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fierro\Documents\MIES TRABAJO EN CASA\lotaip\LOTAIP DIC 2022\i_Procesos de contrataciones\"/>
    </mc:Choice>
  </mc:AlternateContent>
  <bookViews>
    <workbookView xWindow="0" yWindow="0" windowWidth="28800" windowHeight="11400"/>
  </bookViews>
  <sheets>
    <sheet name="PROCESOS CONTRATACION" sheetId="1" r:id="rId1"/>
    <sheet name="Hoja1" sheetId="2" r:id="rId2"/>
  </sheets>
  <definedNames>
    <definedName name="_xlnm.Print_Area" localSheetId="0">'PROCESOS CONTRATACION'!$A$1:$H$147</definedName>
  </definedNames>
  <calcPr calcId="162913"/>
</workbook>
</file>

<file path=xl/calcChain.xml><?xml version="1.0" encoding="utf-8"?>
<calcChain xmlns="http://schemas.openxmlformats.org/spreadsheetml/2006/main">
  <c r="D11" i="1" l="1"/>
  <c r="D92" i="1" l="1"/>
  <c r="D141" i="1" l="1"/>
  <c r="D124" i="1" l="1"/>
  <c r="D75" i="1" l="1"/>
  <c r="D27" i="1" l="1"/>
  <c r="D43" i="1" l="1"/>
  <c r="D59" i="1" l="1"/>
  <c r="D108" i="1" l="1"/>
</calcChain>
</file>

<file path=xl/sharedStrings.xml><?xml version="1.0" encoding="utf-8"?>
<sst xmlns="http://schemas.openxmlformats.org/spreadsheetml/2006/main" count="334" uniqueCount="113">
  <si>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</si>
  <si>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</si>
  <si>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</si>
  <si>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</si>
  <si>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</si>
  <si>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</si>
  <si>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</si>
  <si>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</si>
  <si>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</si>
  <si>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</si>
  <si>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</si>
  <si>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</si>
  <si>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MONTO DE LA ADJUDICACIÓN (USD)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</si>
  <si>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</si>
  <si>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</si>
  <si>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</si>
  <si>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</si>
  <si>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</si>
  <si>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</si>
  <si>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</si>
  <si>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</si>
  <si>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SISTEMA OFICIAL DE CONTRATACIÓN PÚBLICA</t>
  </si>
  <si>
    <t>LINK PARA DESCARGAR EL LISTADO DE CATÁLOGO ELECTRÓNICO EJECUTADO POR INSTITUCIÓN</t>
  </si>
  <si>
    <t xml:space="preserve">COORDINACIÓN ZONAL 2 </t>
  </si>
  <si>
    <t>COORDINACIÓN ZONAL 4</t>
  </si>
  <si>
    <t>( 05) 256-3577  EXTENSIÓN 4550</t>
  </si>
  <si>
    <t>(06) 2 84 -7 464</t>
  </si>
  <si>
    <t>COORDINACIÓN ZONAL 3</t>
  </si>
  <si>
    <t>DIRECCIÓN DE COMPRAS PÚBLICAS</t>
  </si>
  <si>
    <r>
      <t xml:space="preserve">COMENTARIO (DE SER EL CASO): </t>
    </r>
    <r>
      <rPr>
        <sz val="10"/>
        <rFont val="Calibri"/>
        <family val="2"/>
        <scheme val="minor"/>
      </rPr>
      <t>……………………………..</t>
    </r>
  </si>
  <si>
    <t>KEVIN GABRIEL CEVALLOS ANDRADE</t>
  </si>
  <si>
    <t>kevin.cevallos@inclusion.gob.ec</t>
  </si>
  <si>
    <t>(06) 641246</t>
  </si>
  <si>
    <t>COORDINACIÓN ZONAL 1</t>
  </si>
  <si>
    <t>fdfdf</t>
  </si>
  <si>
    <t>LUIS ANTONIO AUZ GALLEGOS</t>
  </si>
  <si>
    <t>luis.auz@inclusion.gob.ec</t>
  </si>
  <si>
    <t>COORDINACION ZONAL 6</t>
  </si>
  <si>
    <t>(07) 2581064 EXTENSIÓN 3609</t>
  </si>
  <si>
    <t xml:space="preserve">COORDINADOR ZONAL 7 </t>
  </si>
  <si>
    <t>JUAN CARLOS MORENO JARAMILLO</t>
  </si>
  <si>
    <t>juan.moreno@inclusion.gob.ec</t>
  </si>
  <si>
    <r>
      <t xml:space="preserve">COMENTARIO (DE SER EL CASO): </t>
    </r>
    <r>
      <rPr>
        <sz val="10"/>
        <rFont val="Calibri"/>
        <family val="2"/>
      </rPr>
      <t>……………………………..</t>
    </r>
  </si>
  <si>
    <t>franklin.gaibor@inclusion.gob.ec</t>
  </si>
  <si>
    <r>
      <rPr>
        <b/>
        <sz val="10"/>
        <rFont val="Calibri"/>
        <family val="2"/>
      </rPr>
      <t xml:space="preserve">COMENTARIO (DE SER EL CASO): </t>
    </r>
    <r>
      <rPr>
        <sz val="10"/>
        <rFont val="Calibri"/>
        <family val="2"/>
      </rPr>
      <t>……………………………..</t>
    </r>
  </si>
  <si>
    <t>PAC INICIAL 2022</t>
  </si>
  <si>
    <t>PAC VIGENTE REFORMADO 2022</t>
  </si>
  <si>
    <t xml:space="preserve">(04) 371 4780 </t>
  </si>
  <si>
    <t xml:space="preserve"> COORDINADOR ZONAL 8</t>
  </si>
  <si>
    <t>(02) 3983100 EXTENSIÓN 1425</t>
  </si>
  <si>
    <t>(07) 2888421  EXTENSIÓN 212</t>
  </si>
  <si>
    <t>PAC VIGENTE RFORMADO 2022</t>
  </si>
  <si>
    <t xml:space="preserve">COORDINACION ZONAL 5 MIES </t>
  </si>
  <si>
    <t xml:space="preserve">FRANKLIN GAIBOR VERA </t>
  </si>
  <si>
    <t>PAC REFORMADO 2022</t>
  </si>
  <si>
    <t xml:space="preserve">ING. MAURICIO JAVIER PÉREZ ANDRADE
</t>
  </si>
  <si>
    <t>mauricio.perez@inclusion.gob.ec</t>
  </si>
  <si>
    <t>PAC INICIAL PC 2022</t>
  </si>
  <si>
    <t>SISTEMA OFICIAL DE CONTRATACION PUBLICA</t>
  </si>
  <si>
    <t xml:space="preserve"> PAC INICIAL 2022</t>
  </si>
  <si>
    <t>PAC VIGENTE REFORMADO  2022</t>
  </si>
  <si>
    <t>“NO APLICA", debido a que Planta Central del MIES, no ha reportado procesos de Catálogo Electrónico</t>
  </si>
  <si>
    <t>Adjudicada</t>
  </si>
  <si>
    <t>FERIA INCLUSIVA</t>
  </si>
  <si>
    <t>Infimas Cuantias diciembre 2022</t>
  </si>
  <si>
    <t>Infimas cuantías diciembre 2022</t>
  </si>
  <si>
    <t>PAULINA DEL CARMEN LEON FERNÁNDEZ</t>
  </si>
  <si>
    <t>paulina.leon@inclusion.gob.ec</t>
  </si>
  <si>
    <t>FI-CZ8M-007-2022</t>
  </si>
  <si>
    <t>CONTRATACIÓN DEL SERVICIO DE ALIMENTACION PARA LOS NIÑOS Y NIÑAS DE LOS CDI DE ATENCION DIRECTA: CDI TODA UNA VIDA, CDI CEIBA, CDI NUEVAS RAÍCES, CDI COLIBRÍ DE LA COORDINACIÓN ZONAL 8</t>
  </si>
  <si>
    <t>EJECUCIÓN DE CONTRATO</t>
  </si>
  <si>
    <t>MCO-CZ8-001-2022</t>
  </si>
  <si>
    <t>MENOR CUANTIA DE OBRA</t>
  </si>
  <si>
    <t>MANTENIMIENTO Y REPARACIÓN DEL CENTRO DIURNO DE ATENCIÓN Y CUIDADO INTEGRAL PARA PERSONAS CON DISCAPACIDAD. GUAYAS - 1</t>
  </si>
  <si>
    <t>Catalogo Electrónico diciembre 2022</t>
  </si>
  <si>
    <t>Infima Cuantía diciembre 2022</t>
  </si>
  <si>
    <t>XAVIER  DAVID GARCIA MOREIRA</t>
  </si>
  <si>
    <t>xavier.garcia@inclusion.gob.ec</t>
  </si>
  <si>
    <t>XIMENA KATIUSKA TOAPANTA VALLEJO</t>
  </si>
  <si>
    <t>ximena.toapanta@inclusion.gob.ec</t>
  </si>
  <si>
    <t>RE-DDS-MIES-001-2022</t>
  </si>
  <si>
    <t xml:space="preserve">Regimen Espacial </t>
  </si>
  <si>
    <t>Contratación del servicio de plan de datos para las/los educador/as/es cnh servicios de desarrollo infantil integral – misión ternura de la dirección distrital salitre mies</t>
  </si>
  <si>
    <t>FI-MIES-CZ5-17-2022</t>
  </si>
  <si>
    <t>Feria Inclusiva</t>
  </si>
  <si>
    <t>Contratar vehiculos alquilados para personal técnico del servicio de discapacidad a nivel zonal</t>
  </si>
  <si>
    <t>Catáñogo Electrónico diciembre 2022</t>
  </si>
  <si>
    <t>Infimas cuantías diciembre  2022</t>
  </si>
  <si>
    <t>(05) 2-783-502  (05) 2-783-409</t>
  </si>
  <si>
    <t>FI-CZ1-DDSL-2022-10</t>
  </si>
  <si>
    <t>CONTRATACIÓN DEL SERVICIO EXTERNALIZADO DE ALIMENTACIÓN PARA SEIS CENTROS DE DESARROLLO INFANTIL DE ADMINISTRACIÓN DIRECTA A CARGO DE LA DIRECCION DISTRITAL TIPO B SAN LORENZO MIES COORDINACION ZONAL 1CDI SUSANA BEJARANO DE LEON, FELIX NERI ZAMBRANO REALPE, NELSON ESTUPINAN BASS, QUITERIA VAZQUEZ MINA, ANATILIA QUENDAMBU MIDEROS Y RICARDO MEJIA VILLA.</t>
  </si>
  <si>
    <t>38,734.19</t>
  </si>
  <si>
    <t>Catálogo Electrónico diciembre  2022</t>
  </si>
  <si>
    <t>"NO APLICA"debido a que la Coordinación Zonal 7  no ha adjudicado procesos de contratación  durante el mes de diciembre 2022</t>
  </si>
  <si>
    <t>Infimas Cuantías diciembre 2022</t>
  </si>
  <si>
    <t>31/12/222</t>
  </si>
  <si>
    <t>FI-CZ3-MIES-07-2022</t>
  </si>
  <si>
    <t>FERIA INCLUISIVA</t>
  </si>
  <si>
    <t>ADQUISICION DE PRODUCTOS PARA LA PREPARACIÓN DE ALIMENTOS PARA LAS PERSONAS ADULTAS MAYORES DEL CENTRO DE ATENCIÓN INTEGRAL AL ADULTO MAYOR – CAIAM-PATATE</t>
  </si>
  <si>
    <t>Catalogo Elecltrónico diciembre 2022</t>
  </si>
  <si>
    <t>"NO APLICA"debido a que la Coordinación Zonal 6  no ha adjudicado procesos de contratación  durante el mes de diciembre 2022</t>
  </si>
  <si>
    <t>“NO APLICA", debido a que Coordinación zonal 7 del MIES, no ha reportado procesos de Catálogo Electrónico</t>
  </si>
  <si>
    <t>Infirmas cuantias diciembre  2022</t>
  </si>
  <si>
    <t>"NO APLICA"debido a que la Coordinación Zonal 4  no ha adjudicado procesos de contratación  durante el mes de diciembre 2022</t>
  </si>
  <si>
    <t>Catálogo Electrónico diciembre 2022</t>
  </si>
  <si>
    <t>RE-CEP-MIES-007-2022</t>
  </si>
  <si>
    <t>EFECTUAR LA CONTRATACIÓN DEL SERVICIO INTEGRAL DE TELECOMUNICACIONES PARA EL FUNCIONAMIENTO Y OPERATIVIDAD DEL CALL CENTER DEL MINISTERIO DE INCLUSIÓN ECONÓMICA Y SOCIAL</t>
  </si>
  <si>
    <t>REGIMEN ESPECIAL</t>
  </si>
  <si>
    <t>RE-CEP-MIES-006-2022</t>
  </si>
  <si>
    <t>RENOVAR LICENCIAMIENTO DE SISTEMA DE SEGURIDAD PERIMETRAL</t>
  </si>
  <si>
    <t>ING. OSCAR SILVA</t>
  </si>
  <si>
    <t>oscar.silva@inclusion.gob.ec</t>
  </si>
  <si>
    <t>"NO APLICA"debido a que la Coordinación Zonal 2  no ha adjudicado procesos de contratación  durante el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</si>
</sst>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\ * #,##0.00_);_(&quot;$&quot;\ * \(#,##0.00\);_(&quot;$&quot;\ * &quot;-&quot;??_);_(@_)"/>
    <numFmt numFmtId="164" formatCode="_ &quot;$&quot;* #,##0.00_ ;_ &quot;$&quot;* \-#,##0.00_ ;_ &quot;$&quot;* &quot;-&quot;??_ ;_ @_ "/>
    <numFmt numFmtId="165" formatCode="_ * #,##0.00_ ;_ * \-#,##0.00_ ;_ * &quot;-&quot;??_ ;_ @_ "/>
    <numFmt numFmtId="166" formatCode="_-&quot;$&quot;* #,##0.00_-;\-&quot;$&quot;* #,##0.00_-;_-&quot;$&quot;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dd/mm/yyyy;@"/>
    <numFmt numFmtId="170" formatCode="#,##0.00;[Red]#,##0.00"/>
    <numFmt numFmtId="171" formatCode="[$-300A]General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u/>
      <sz val="9.8000000000000007"/>
      <color theme="10"/>
      <name val="Arial"/>
      <family val="2"/>
    </font>
    <font>
      <sz val="11"/>
      <color rgb="FF000000"/>
      <name val="Calibri"/>
      <family val="2"/>
      <charset val="204"/>
    </font>
    <font>
      <sz val="11"/>
      <color rgb="FF3F3F76"/>
      <name val="Calibri"/>
      <family val="2"/>
      <scheme val="minor"/>
    </font>
    <font>
      <sz val="10"/>
      <color rgb="FF4F4F4F"/>
      <name val="Calibri"/>
      <family val="2"/>
      <scheme val="minor"/>
    </font>
    <font>
      <b/>
      <sz val="16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CC9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1" fillId="0" borderId="0"/>
    <xf numFmtId="0" fontId="7" fillId="0" borderId="0"/>
    <xf numFmtId="0" fontId="6" fillId="0" borderId="0"/>
    <xf numFmtId="165" fontId="23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5" fillId="0" borderId="0"/>
    <xf numFmtId="0" fontId="5" fillId="0" borderId="0"/>
    <xf numFmtId="171" fontId="30" fillId="0" borderId="0" applyBorder="0" applyProtection="0"/>
    <xf numFmtId="0" fontId="31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23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9" fillId="0" borderId="0"/>
    <xf numFmtId="0" fontId="10" fillId="0" borderId="0"/>
    <xf numFmtId="0" fontId="10" fillId="0" borderId="0"/>
    <xf numFmtId="0" fontId="29" fillId="0" borderId="0"/>
    <xf numFmtId="0" fontId="23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32" fillId="0" borderId="0" applyFont="0" applyFill="0" applyBorder="0" applyAlignment="0" applyProtection="0"/>
    <xf numFmtId="0" fontId="4" fillId="0" borderId="0"/>
    <xf numFmtId="0" fontId="10" fillId="0" borderId="0"/>
    <xf numFmtId="0" fontId="3" fillId="0" borderId="0"/>
    <xf numFmtId="0" fontId="35" fillId="0" borderId="0"/>
    <xf numFmtId="0" fontId="10" fillId="0" borderId="0"/>
    <xf numFmtId="0" fontId="10" fillId="0" borderId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3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0" fillId="0" borderId="0" applyFont="0" applyFill="0" applyBorder="0" applyAlignment="0" applyProtection="0"/>
    <xf numFmtId="0" fontId="2" fillId="0" borderId="0"/>
    <xf numFmtId="164" fontId="10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1" fillId="0" borderId="0"/>
    <xf numFmtId="0" fontId="1" fillId="0" borderId="0"/>
    <xf numFmtId="0" fontId="36" fillId="6" borderId="9" applyNumberFormat="0" applyAlignment="0" applyProtection="0"/>
  </cellStyleXfs>
  <cellXfs count="171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13" fillId="2" borderId="0" xfId="0" applyFont="1" applyFill="1"/>
    <xf numFmtId="0" fontId="15" fillId="0" borderId="0" xfId="0" applyFont="1" applyAlignment="1">
      <alignment vertical="center" wrapText="1"/>
    </xf>
    <xf numFmtId="0" fontId="14" fillId="5" borderId="2" xfId="0" applyFont="1" applyFill="1" applyBorder="1" applyAlignment="1">
      <alignment horizontal="center" vertical="center" wrapText="1"/>
    </xf>
    <xf numFmtId="4" fontId="15" fillId="0" borderId="0" xfId="0" applyNumberFormat="1" applyFont="1"/>
    <xf numFmtId="0" fontId="14" fillId="3" borderId="7" xfId="0" applyFont="1" applyFill="1" applyBorder="1" applyAlignment="1">
      <alignment horizontal="center" vertical="center" wrapText="1"/>
    </xf>
    <xf numFmtId="0" fontId="0" fillId="0" borderId="0" xfId="0"/>
    <xf numFmtId="0" fontId="10" fillId="0" borderId="0" xfId="0" applyFont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0" fillId="2" borderId="0" xfId="0" applyFill="1"/>
    <xf numFmtId="0" fontId="10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0" fillId="0" borderId="0" xfId="0"/>
    <xf numFmtId="0" fontId="0" fillId="2" borderId="0" xfId="0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0" fillId="0" borderId="0" xfId="0" applyFill="1"/>
    <xf numFmtId="170" fontId="25" fillId="0" borderId="0" xfId="0" applyNumberFormat="1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26" fillId="0" borderId="0" xfId="0" applyFont="1" applyFill="1"/>
    <xf numFmtId="0" fontId="27" fillId="0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17" fillId="0" borderId="0" xfId="0" applyFont="1"/>
    <xf numFmtId="0" fontId="14" fillId="3" borderId="1" xfId="0" applyFont="1" applyFill="1" applyBorder="1" applyAlignment="1">
      <alignment horizontal="center" vertical="center" wrapText="1"/>
    </xf>
    <xf numFmtId="0" fontId="14" fillId="3" borderId="1" xfId="1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5" fillId="0" borderId="0" xfId="0" applyFont="1" applyFill="1"/>
    <xf numFmtId="0" fontId="14" fillId="0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26" fillId="2" borderId="0" xfId="0" applyFont="1" applyFill="1"/>
    <xf numFmtId="0" fontId="0" fillId="0" borderId="0" xfId="0" applyAlignment="1">
      <alignment vertical="center" wrapText="1"/>
    </xf>
    <xf numFmtId="0" fontId="9" fillId="0" borderId="0" xfId="1" applyAlignment="1" applyProtection="1">
      <alignment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4" fontId="33" fillId="0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1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5" borderId="1" xfId="1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4" fontId="13" fillId="2" borderId="1" xfId="7" applyNumberFormat="1" applyFont="1" applyFill="1" applyBorder="1" applyAlignment="1">
      <alignment horizontal="right" vertical="center" wrapText="1"/>
    </xf>
    <xf numFmtId="4" fontId="13" fillId="2" borderId="6" xfId="7" applyNumberFormat="1" applyFont="1" applyFill="1" applyBorder="1" applyAlignment="1">
      <alignment horizontal="right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4" fontId="13" fillId="2" borderId="4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13" fillId="2" borderId="1" xfId="24" applyNumberFormat="1" applyFont="1" applyFill="1" applyBorder="1" applyAlignment="1">
      <alignment horizontal="right" vertical="center" wrapText="1"/>
    </xf>
    <xf numFmtId="4" fontId="17" fillId="2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1" applyFont="1" applyFill="1" applyBorder="1" applyAlignment="1" applyProtection="1">
      <alignment horizontal="center" vertical="center" wrapText="1"/>
    </xf>
    <xf numFmtId="4" fontId="13" fillId="2" borderId="2" xfId="0" applyNumberFormat="1" applyFont="1" applyFill="1" applyBorder="1" applyAlignment="1">
      <alignment horizontal="right" vertical="center" wrapText="1"/>
    </xf>
    <xf numFmtId="0" fontId="13" fillId="2" borderId="9" xfId="90" applyFont="1" applyFill="1" applyAlignment="1" applyProtection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13" fillId="0" borderId="1" xfId="1" applyFont="1" applyBorder="1" applyAlignment="1" applyProtection="1">
      <alignment vertical="center" wrapText="1"/>
    </xf>
    <xf numFmtId="0" fontId="13" fillId="0" borderId="3" xfId="1" applyFont="1" applyBorder="1" applyAlignment="1" applyProtection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right" vertical="center" wrapText="1"/>
    </xf>
    <xf numFmtId="0" fontId="9" fillId="2" borderId="2" xfId="1" applyFill="1" applyBorder="1" applyAlignment="1" applyProtection="1">
      <alignment horizontal="center" vertical="center" wrapText="1"/>
    </xf>
    <xf numFmtId="0" fontId="9" fillId="2" borderId="3" xfId="1" applyFill="1" applyBorder="1" applyAlignment="1" applyProtection="1">
      <alignment horizontal="center" vertical="center" wrapText="1"/>
    </xf>
    <xf numFmtId="0" fontId="9" fillId="2" borderId="4" xfId="1" applyFill="1" applyBorder="1" applyAlignment="1" applyProtection="1">
      <alignment horizontal="center" vertical="center" wrapText="1"/>
    </xf>
    <xf numFmtId="0" fontId="18" fillId="2" borderId="2" xfId="1" applyFont="1" applyFill="1" applyBorder="1" applyAlignment="1" applyProtection="1">
      <alignment horizontal="center" vertical="center" wrapText="1"/>
    </xf>
    <xf numFmtId="0" fontId="18" fillId="2" borderId="3" xfId="1" applyFont="1" applyFill="1" applyBorder="1" applyAlignment="1" applyProtection="1">
      <alignment horizontal="center" vertical="center" wrapText="1"/>
    </xf>
    <xf numFmtId="0" fontId="18" fillId="2" borderId="4" xfId="1" applyFont="1" applyFill="1" applyBorder="1" applyAlignment="1" applyProtection="1">
      <alignment horizontal="center" vertical="center" wrapText="1"/>
    </xf>
    <xf numFmtId="0" fontId="13" fillId="0" borderId="2" xfId="1" applyFont="1" applyBorder="1" applyAlignment="1" applyProtection="1">
      <alignment horizontal="center" vertical="center" wrapText="1"/>
    </xf>
    <xf numFmtId="0" fontId="13" fillId="0" borderId="3" xfId="1" applyFont="1" applyBorder="1" applyAlignment="1" applyProtection="1">
      <alignment horizontal="center" vertical="center" wrapText="1"/>
    </xf>
    <xf numFmtId="0" fontId="13" fillId="0" borderId="4" xfId="1" applyFont="1" applyBorder="1" applyAlignment="1" applyProtection="1">
      <alignment horizontal="center" vertical="center" wrapText="1"/>
    </xf>
    <xf numFmtId="0" fontId="18" fillId="0" borderId="2" xfId="1" applyFont="1" applyBorder="1" applyAlignment="1" applyProtection="1">
      <alignment horizontal="center" vertical="center" wrapText="1"/>
    </xf>
    <xf numFmtId="0" fontId="18" fillId="0" borderId="3" xfId="1" applyFont="1" applyBorder="1" applyAlignment="1" applyProtection="1">
      <alignment horizontal="center" vertical="center" wrapText="1"/>
    </xf>
    <xf numFmtId="0" fontId="18" fillId="0" borderId="4" xfId="1" applyFont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7" fillId="0" borderId="2" xfId="1" applyFont="1" applyFill="1" applyBorder="1" applyAlignment="1" applyProtection="1">
      <alignment horizontal="center" vertical="center" wrapText="1"/>
    </xf>
    <xf numFmtId="0" fontId="17" fillId="0" borderId="4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4" fillId="3" borderId="2" xfId="1" applyFont="1" applyFill="1" applyBorder="1" applyAlignment="1" applyProtection="1">
      <alignment horizontal="center" vertical="center" wrapText="1"/>
    </xf>
    <xf numFmtId="0" fontId="14" fillId="3" borderId="3" xfId="1" applyFont="1" applyFill="1" applyBorder="1" applyAlignment="1" applyProtection="1">
      <alignment horizontal="center" vertical="center" wrapText="1"/>
    </xf>
    <xf numFmtId="0" fontId="14" fillId="3" borderId="4" xfId="1" applyFont="1" applyFill="1" applyBorder="1" applyAlignment="1" applyProtection="1">
      <alignment horizontal="center" vertical="center" wrapText="1"/>
    </xf>
    <xf numFmtId="0" fontId="18" fillId="0" borderId="2" xfId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169" fontId="13" fillId="0" borderId="2" xfId="0" applyNumberFormat="1" applyFont="1" applyFill="1" applyBorder="1" applyAlignment="1">
      <alignment horizontal="center" vertical="center" wrapText="1"/>
    </xf>
    <xf numFmtId="169" fontId="13" fillId="0" borderId="3" xfId="0" applyNumberFormat="1" applyFont="1" applyFill="1" applyBorder="1" applyAlignment="1">
      <alignment horizontal="center" vertical="center" wrapText="1"/>
    </xf>
    <xf numFmtId="169" fontId="13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7" fillId="2" borderId="2" xfId="1" applyFont="1" applyFill="1" applyBorder="1" applyAlignment="1" applyProtection="1">
      <alignment horizontal="center" vertical="center" wrapText="1"/>
    </xf>
    <xf numFmtId="0" fontId="17" fillId="2" borderId="4" xfId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21" fillId="2" borderId="1" xfId="1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0" borderId="1" xfId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4" fillId="3" borderId="1" xfId="1" applyFont="1" applyFill="1" applyBorder="1" applyAlignment="1" applyProtection="1">
      <alignment horizontal="center" vertical="center" wrapText="1"/>
    </xf>
    <xf numFmtId="0" fontId="18" fillId="0" borderId="2" xfId="1" applyFont="1" applyFill="1" applyBorder="1" applyAlignment="1" applyProtection="1">
      <alignment horizontal="center" vertical="center" wrapText="1"/>
    </xf>
    <xf numFmtId="0" fontId="18" fillId="0" borderId="4" xfId="1" applyFont="1" applyFill="1" applyBorder="1" applyAlignment="1" applyProtection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left" vertical="center" wrapText="1"/>
    </xf>
    <xf numFmtId="0" fontId="13" fillId="0" borderId="2" xfId="1" applyFont="1" applyFill="1" applyBorder="1" applyAlignment="1" applyProtection="1">
      <alignment horizontal="center" vertical="center"/>
    </xf>
    <xf numFmtId="0" fontId="13" fillId="0" borderId="3" xfId="1" applyFont="1" applyFill="1" applyBorder="1" applyAlignment="1" applyProtection="1">
      <alignment horizontal="center" vertical="center"/>
    </xf>
    <xf numFmtId="0" fontId="13" fillId="0" borderId="4" xfId="1" applyFont="1" applyFill="1" applyBorder="1" applyAlignment="1" applyProtection="1">
      <alignment horizontal="center" vertical="center"/>
    </xf>
    <xf numFmtId="0" fontId="18" fillId="0" borderId="1" xfId="1" applyFont="1" applyFill="1" applyBorder="1" applyAlignment="1" applyProtection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9" fillId="0" borderId="2" xfId="1" applyFill="1" applyBorder="1" applyAlignment="1" applyProtection="1">
      <alignment horizontal="center" vertical="center"/>
    </xf>
    <xf numFmtId="0" fontId="9" fillId="0" borderId="3" xfId="1" applyFill="1" applyBorder="1" applyAlignment="1" applyProtection="1">
      <alignment horizontal="center" vertical="center"/>
    </xf>
    <xf numFmtId="0" fontId="9" fillId="0" borderId="4" xfId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/>
    </xf>
    <xf numFmtId="0" fontId="17" fillId="0" borderId="3" xfId="1" applyFont="1" applyFill="1" applyBorder="1" applyAlignment="1" applyProtection="1">
      <alignment horizontal="left" vertical="center" wrapText="1"/>
    </xf>
    <xf numFmtId="0" fontId="17" fillId="0" borderId="4" xfId="1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8" fillId="0" borderId="1" xfId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vertical="center" wrapText="1"/>
    </xf>
    <xf numFmtId="0" fontId="18" fillId="2" borderId="1" xfId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quotePrefix="1" applyNumberFormat="1" applyFont="1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 wrapText="1"/>
    </xf>
    <xf numFmtId="169" fontId="13" fillId="0" borderId="1" xfId="0" applyNumberFormat="1" applyFont="1" applyFill="1" applyBorder="1" applyAlignment="1">
      <alignment horizontal="center" vertical="center"/>
    </xf>
    <xf numFmtId="0" fontId="14" fillId="5" borderId="1" xfId="1" applyFont="1" applyFill="1" applyBorder="1" applyAlignment="1" applyProtection="1">
      <alignment horizontal="center" vertical="center" wrapText="1"/>
    </xf>
  </cellXfs>
  <cellStyles count="91">
    <cellStyle name="Entrada" xfId="90" builtinId="20"/>
    <cellStyle name="Excel Built-in Normal" xfId="17"/>
    <cellStyle name="Hipervínculo" xfId="1" builtinId="8"/>
    <cellStyle name="Hipervínculo 2" xfId="2"/>
    <cellStyle name="Hipervínculo 2 2" xfId="3"/>
    <cellStyle name="Hipervínculo 2 2 2" xfId="64"/>
    <cellStyle name="Hipervínculo 2 3" xfId="59"/>
    <cellStyle name="Hipervínculo 3" xfId="4"/>
    <cellStyle name="Hipervínculo 3 2" xfId="18"/>
    <cellStyle name="Hipervínculo 3 3" xfId="63"/>
    <cellStyle name="Hipervínculo 4" xfId="5"/>
    <cellStyle name="Hipervínculo 5" xfId="62"/>
    <cellStyle name="Millares 2" xfId="13"/>
    <cellStyle name="Millares 2 2" xfId="20"/>
    <cellStyle name="Millares 2 2 2" xfId="48"/>
    <cellStyle name="Millares 2 2 3" xfId="47"/>
    <cellStyle name="Millares 2 3" xfId="19"/>
    <cellStyle name="Millares 2 4" xfId="39"/>
    <cellStyle name="Millares 2 5" xfId="46"/>
    <cellStyle name="Millares 2 6" xfId="73"/>
    <cellStyle name="Millares 3" xfId="21"/>
    <cellStyle name="Millares 3 2" xfId="50"/>
    <cellStyle name="Millares 3 3" xfId="49"/>
    <cellStyle name="Moneda 2" xfId="6"/>
    <cellStyle name="Moneda 2 2" xfId="14"/>
    <cellStyle name="Moneda 2 2 2" xfId="35"/>
    <cellStyle name="Moneda 2 2 3" xfId="69"/>
    <cellStyle name="Moneda 2 3" xfId="23"/>
    <cellStyle name="Moneda 2 3 2" xfId="77"/>
    <cellStyle name="Moneda 2 4" xfId="31"/>
    <cellStyle name="Moneda 2 4 2" xfId="82"/>
    <cellStyle name="Moneda 2 5" xfId="51"/>
    <cellStyle name="Moneda 2 6" xfId="65"/>
    <cellStyle name="Moneda 3" xfId="24"/>
    <cellStyle name="Moneda 3 2" xfId="53"/>
    <cellStyle name="Moneda 4" xfId="25"/>
    <cellStyle name="Moneda 4 2" xfId="54"/>
    <cellStyle name="Moneda 5" xfId="22"/>
    <cellStyle name="Moneda 5 2" xfId="55"/>
    <cellStyle name="Moneda 6" xfId="75"/>
    <cellStyle name="Normal" xfId="0" builtinId="0"/>
    <cellStyle name="Normal 2" xfId="7"/>
    <cellStyle name="Normal 2 2" xfId="8"/>
    <cellStyle name="Normal 2 2 2" xfId="26"/>
    <cellStyle name="Normal 2 2 3" xfId="42"/>
    <cellStyle name="Normal 2 2 4" xfId="86"/>
    <cellStyle name="Normal 2 2 5" xfId="88"/>
    <cellStyle name="Normal 2 3" xfId="9"/>
    <cellStyle name="Normal 2 3 2" xfId="15"/>
    <cellStyle name="Normal 2 3 2 2" xfId="28"/>
    <cellStyle name="Normal 2 3 2 3" xfId="36"/>
    <cellStyle name="Normal 2 3 2 4" xfId="70"/>
    <cellStyle name="Normal 2 3 3" xfId="27"/>
    <cellStyle name="Normal 2 3 3 2" xfId="78"/>
    <cellStyle name="Normal 2 3 4" xfId="32"/>
    <cellStyle name="Normal 2 3 4 2" xfId="83"/>
    <cellStyle name="Normal 2 3 5" xfId="66"/>
    <cellStyle name="Normal 2 4" xfId="29"/>
    <cellStyle name="Normal 2 5" xfId="56"/>
    <cellStyle name="Normal 3" xfId="10"/>
    <cellStyle name="Normal 3 2" xfId="16"/>
    <cellStyle name="Normal 3 2 2" xfId="37"/>
    <cellStyle name="Normal 3 2 3" xfId="61"/>
    <cellStyle name="Normal 3 2 4" xfId="71"/>
    <cellStyle name="Normal 3 3" xfId="30"/>
    <cellStyle name="Normal 3 3 2" xfId="79"/>
    <cellStyle name="Normal 3 4" xfId="33"/>
    <cellStyle name="Normal 3 4 2" xfId="84"/>
    <cellStyle name="Normal 3 5" xfId="60"/>
    <cellStyle name="Normal 3 6" xfId="43"/>
    <cellStyle name="Normal 3 7" xfId="67"/>
    <cellStyle name="Normal 3 8" xfId="87"/>
    <cellStyle name="Normal 4" xfId="11"/>
    <cellStyle name="Normal 4 2" xfId="12"/>
    <cellStyle name="Normal 4 2 2" xfId="38"/>
    <cellStyle name="Normal 4 2 3" xfId="45"/>
    <cellStyle name="Normal 4 2 4" xfId="72"/>
    <cellStyle name="Normal 4 3" xfId="34"/>
    <cellStyle name="Normal 4 4" xfId="44"/>
    <cellStyle name="Normal 4 5" xfId="68"/>
    <cellStyle name="Normal 5" xfId="40"/>
    <cellStyle name="Normal 5 2" xfId="41"/>
    <cellStyle name="Normal 5 2 2" xfId="57"/>
    <cellStyle name="Normal 5 3" xfId="52"/>
    <cellStyle name="Normal 5 4" xfId="74"/>
    <cellStyle name="Normal 6" xfId="58"/>
    <cellStyle name="Normal 6 2" xfId="76"/>
    <cellStyle name="Normal 6 3" xfId="89"/>
    <cellStyle name="Normal 7" xfId="80"/>
    <cellStyle name="Normal 8" xfId="81"/>
    <cellStyle name="Normal 9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mpraspublicas.gob.ec/ProcesoContratacion/compras/PC/buscarPACe.cpe?entidadPac=u9hHg8MVVwO9TMkrO_o1wiyuP5WwdapFlfRL-8Zd4oU,&amp;anio=SScuhd1xK2ZfAAmVHkkzWoETSwA0ScWZQbCNLRTLa34,&amp;nombre=CGqOrK60ZCrwT9HskIQjZAGqR1M2dfRWx9lc4-eG0ouCk7NwY2um84RonsIsG" TargetMode="External"/><Relationship Id="rId21" Type="http://schemas.openxmlformats.org/officeDocument/2006/relationships/hyperlink" Target="mailto:vigilancia.compraspublicas@quitohonesto.gob.ec" TargetMode="External"/><Relationship Id="rId42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47" Type="http://schemas.openxmlformats.org/officeDocument/2006/relationships/hyperlink" Target="http://www.compraspublicas.gob.ec/" TargetMode="External"/><Relationship Id="rId63" Type="http://schemas.openxmlformats.org/officeDocument/2006/relationships/hyperlink" Target="https://www.compraspublicas.gob.ec/ProcesoContratacion/compras" TargetMode="External"/><Relationship Id="rId68" Type="http://schemas.openxmlformats.org/officeDocument/2006/relationships/hyperlink" Target="PAC%20INICIAL%202022\PAC%20INICIAL%20ZONA%203" TargetMode="External"/><Relationship Id="rId84" Type="http://schemas.openxmlformats.org/officeDocument/2006/relationships/hyperlink" Target="https://www.compraspublicas.gob.ec/ProcesoContratacion/compras/PC/informacionProcesoContratacion2.cpe?idSoliCompra=u7wHPJE-IU66BqlMTxoVVn3xALklrdhGv1to5oz36Qk," TargetMode="External"/><Relationship Id="rId16" Type="http://schemas.openxmlformats.org/officeDocument/2006/relationships/hyperlink" Target="mailto:mauricio.perez@inclusion.gob.ec" TargetMode="External"/><Relationship Id="rId11" Type="http://schemas.openxmlformats.org/officeDocument/2006/relationships/hyperlink" Target="Resoluci&#243;n%20PAC%20ZONA%203.pdf" TargetMode="External"/><Relationship Id="rId32" Type="http://schemas.openxmlformats.org/officeDocument/2006/relationships/hyperlink" Target="https://www.compraspublicas.gob.ec/ProcesoContratacion/compras/IC/buscarInfima.cpe" TargetMode="External"/><Relationship Id="rId37" Type="http://schemas.openxmlformats.org/officeDocument/2006/relationships/hyperlink" Target="PAC%20INICIAL%202022\PAC%20INICIAL%20ZONA%206" TargetMode="External"/><Relationship Id="rId53" Type="http://schemas.openxmlformats.org/officeDocument/2006/relationships/hyperlink" Target="https://www.compraspublicas.gob.ec/ProcesoContratacion/compras/IC/buscarInfima.cpe" TargetMode="External"/><Relationship Id="rId58" Type="http://schemas.openxmlformats.org/officeDocument/2006/relationships/hyperlink" Target="https://www.compraspublicas.gob.ec/ProcesoContratacion/compras/EP/home.cpe" TargetMode="External"/><Relationship Id="rId74" Type="http://schemas.openxmlformats.org/officeDocument/2006/relationships/hyperlink" Target="https://www.compraspublicas.gob.ec/ProcesoContratacion/compras/PC/informacionProcesoContratacion2.cpe?idSoliCompra=DUG7wauOjEfTJrSMVE_rB3zWT0H7Usgvh7TtL91QiZQ," TargetMode="External"/><Relationship Id="rId79" Type="http://schemas.openxmlformats.org/officeDocument/2006/relationships/hyperlink" Target="https://www.compraspublicas.gob.ec/ProcesoContratacion/compras/PC/informacionProcesoContratacion2.cpe?idSoliCompra=qc7ei4y-cEgxH_LlmOY53Fuh0Jaj46lrFWJ1T2-oDfM," TargetMode="External"/><Relationship Id="rId5" Type="http://schemas.openxmlformats.org/officeDocument/2006/relationships/hyperlink" Target="mailto:juan.moreno@inclusion.gob.ec" TargetMode="External"/><Relationship Id="rId19" Type="http://schemas.openxmlformats.org/officeDocument/2006/relationships/hyperlink" Target="mailto:oscar.silva@inclusion.gob.ec" TargetMode="External"/><Relationship Id="rId14" Type="http://schemas.openxmlformats.org/officeDocument/2006/relationships/hyperlink" Target="mailto:vigilancia.compraspublicas@quitohonesto.gob.ec" TargetMode="External"/><Relationship Id="rId22" Type="http://schemas.openxmlformats.org/officeDocument/2006/relationships/hyperlink" Target="mailto:kevin.cevallos@inclusion.gob.ec" TargetMode="External"/><Relationship Id="rId27" Type="http://schemas.openxmlformats.org/officeDocument/2006/relationships/hyperlink" Target="https://www.compraspublicas.gob.ec/ProcesoContratacion/compras/PC/buscarPACe.cpe?entidadPac=MRPmtrseyZ2Xhvlz2xzR08kCdtvHw0MZDlrAe4n6yCw,&amp;anio=FI4rP9j7v6dBZqct8sqIf9z6ZIHImZ5FGYeUQ9-Yaz4,&amp;nombre=jysTEPgAKEJDCXekce-q_DPrjWuO4e4cPUAekEeZYUE," TargetMode="External"/><Relationship Id="rId30" Type="http://schemas.openxmlformats.org/officeDocument/2006/relationships/hyperlink" Target="https://www.compraspublicas.gob.ec/ProcesoContratacion/compras/IC/buscarInfima.cpe" TargetMode="External"/><Relationship Id="rId35" Type="http://schemas.openxmlformats.org/officeDocument/2006/relationships/hyperlink" Target="https://www.compraspublicas.gob.ec/ProcesoContratacion/compras/IC/buscarInfima.cpe" TargetMode="External"/><Relationship Id="rId43" Type="http://schemas.openxmlformats.org/officeDocument/2006/relationships/hyperlink" Target="CATALOGO%20ZONA%204.pdf" TargetMode="External"/><Relationship Id="rId48" Type="http://schemas.openxmlformats.org/officeDocument/2006/relationships/hyperlink" Target="https://www.compraspublicas.gob.ec/ProcesoContratacion/compras/PC/buscarPACe.cpe?entidadPac=MFa8LLnsNY1A4-DnPmF8dyy3m3OzmwBPiXgezf8ykU4,&amp;anio=AkD1ig0pksyKqWDPoLdmsfUxq2vWftOT7WGWM2sBrT0,&amp;nombre=-bckR4fMiVsSnCWEXEGic1Jflrlw-hHP_7s4sSFm3-M," TargetMode="External"/><Relationship Id="rId56" Type="http://schemas.openxmlformats.org/officeDocument/2006/relationships/hyperlink" Target="Resoluci&#243;n%20PAC%20ZONA%208.pdf" TargetMode="External"/><Relationship Id="rId64" Type="http://schemas.openxmlformats.org/officeDocument/2006/relationships/hyperlink" Target="Resoluci&#243;n%20PAC%20ZONA%205.pdf" TargetMode="External"/><Relationship Id="rId69" Type="http://schemas.openxmlformats.org/officeDocument/2006/relationships/hyperlink" Target="CATALOGO%20ZONA%201.pdf" TargetMode="External"/><Relationship Id="rId77" Type="http://schemas.openxmlformats.org/officeDocument/2006/relationships/hyperlink" Target="https://www.compraspublicas.gob.ec/ProcesoContratacion/compras/PC/informacionProcesoContratacion2.cpe?idSoliCompra=DUG7wauOjEfTJrSMVE_rB3zWT0H7Usgvh7TtL91QiZQ," TargetMode="External"/><Relationship Id="rId8" Type="http://schemas.openxmlformats.org/officeDocument/2006/relationships/hyperlink" Target="mailto:vigilancia.compraspublicas@quitohonesto.gob.ec" TargetMode="External"/><Relationship Id="rId51" Type="http://schemas.openxmlformats.org/officeDocument/2006/relationships/hyperlink" Target="https://www.compraspublicas.gob.ec/ProcesoContratacion/compras/PC/buscarPACe.cpe?entidadPac=DemcdlvpzflGOTkGOZngsFIi9Z51AaZcxi3W63I3S18,&amp;anio=KZUNd69_fEwRqqGkguYGlRJxLUsP35y76JqqFLDtUb0,&amp;nombre=We2qw9-_JmlkPJtq9GIw7XPLtv9bu06ZDqCXZWkajLEcM-aqPImmH-buEiVHm" TargetMode="External"/><Relationship Id="rId72" Type="http://schemas.openxmlformats.org/officeDocument/2006/relationships/hyperlink" Target="https://www.compraspublicas.gob.ec/ProcesoContratacion/compras/PC/informacionProcesoContratacion2.cpe?idSoliCompra=FPs6Xa5iSZDtDqBlF83KfVoco10JFGb5tlSN9F_-IVc," TargetMode="External"/><Relationship Id="rId80" Type="http://schemas.openxmlformats.org/officeDocument/2006/relationships/hyperlink" Target="https://www.compraspublicas.gob.ec/ProcesoContratacion/compras/PC/informacionProcesoContratacion2.cpe?idSoliCompra=qc7ei4y-cEgxH_LlmOY53Fuh0Jaj46lrFWJ1T2-oDfM,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mailto:vigilancia.compraspublicas@quitohonesto.gob.ec" TargetMode="External"/><Relationship Id="rId17" Type="http://schemas.openxmlformats.org/officeDocument/2006/relationships/hyperlink" Target="RESOLUCI&#211;N%20PAC%20PLANTA%20CENTRAL.pdf" TargetMode="External"/><Relationship Id="rId25" Type="http://schemas.openxmlformats.org/officeDocument/2006/relationships/hyperlink" Target="mailto:franklin.gaibor@inclusion.gob.ec" TargetMode="External"/><Relationship Id="rId33" Type="http://schemas.openxmlformats.org/officeDocument/2006/relationships/hyperlink" Target="https://www.compraspublicas.gob.ec/ProcesoContratacion/compras/IC/buscarInfima.cpe" TargetMode="External"/><Relationship Id="rId38" Type="http://schemas.openxmlformats.org/officeDocument/2006/relationships/hyperlink" Target="http://www.compraspublicas.gob.ec/" TargetMode="External"/><Relationship Id="rId46" Type="http://schemas.openxmlformats.org/officeDocument/2006/relationships/hyperlink" Target="http://portal.compraspublicas.gob.ec/compraspublicas/node/3519" TargetMode="External"/><Relationship Id="rId59" Type="http://schemas.openxmlformats.org/officeDocument/2006/relationships/hyperlink" Target="http://www.compraspublicas.gob.ec/" TargetMode="External"/><Relationship Id="rId67" Type="http://schemas.openxmlformats.org/officeDocument/2006/relationships/hyperlink" Target="Resoluci&#243;n%20PAC%20ZONA%202.pdf" TargetMode="External"/><Relationship Id="rId20" Type="http://schemas.openxmlformats.org/officeDocument/2006/relationships/hyperlink" Target="Resoluci&#243;n%20PAC%20ZONA%206.pdf" TargetMode="External"/><Relationship Id="rId41" Type="http://schemas.openxmlformats.org/officeDocument/2006/relationships/hyperlink" Target="PAC%20INICIAL%202022\PAC%20INICIAL%20ZONA%204" TargetMode="External"/><Relationship Id="rId54" Type="http://schemas.openxmlformats.org/officeDocument/2006/relationships/hyperlink" Target="Catalogo%20Zonal%207" TargetMode="External"/><Relationship Id="rId62" Type="http://schemas.openxmlformats.org/officeDocument/2006/relationships/hyperlink" Target="PAC%20INICIAL%202022\PAC%20INICIAL%20ZONA%205" TargetMode="External"/><Relationship Id="rId70" Type="http://schemas.openxmlformats.org/officeDocument/2006/relationships/hyperlink" Target="https://www.compraspublicas.gob.ec/ProcesoContratacion/compras/IC/buscarInfima.cpe" TargetMode="External"/><Relationship Id="rId75" Type="http://schemas.openxmlformats.org/officeDocument/2006/relationships/hyperlink" Target="https://www.compraspublicas.gob.ec/ProcesoContratacion/compras/EC/resumenContractual1.cpe?idSoliCompra=PXfiFO_CRcHer9_kExbCEJPqizLL6sQTBreY3hG-ee8,&amp;cnt=hx_OLeOU4PmbySIDiqpZDgX4y-9vKTbCsBAx9No-lOI,&amp;contratoId=ihi1e0KFBu91SmVRwXGbKVJUZLXfdfi72oays7rBPQU," TargetMode="External"/><Relationship Id="rId83" Type="http://schemas.openxmlformats.org/officeDocument/2006/relationships/hyperlink" Target="https://www.compraspublicas.gob.ec/ProcesoContratacion/compras/PC/informacionProcesoContratacion2.cpe?idSoliCompra=u7wHPJE-IU66BqlMTxoVVn3xALklrdhGv1to5oz36Qk," TargetMode="External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mailto:vigilancia.compraspublicas@quitohonesto.gob.ec" TargetMode="External"/><Relationship Id="rId15" Type="http://schemas.openxmlformats.org/officeDocument/2006/relationships/hyperlink" Target="http://www.compraspublicas.gob.ec/" TargetMode="External"/><Relationship Id="rId23" Type="http://schemas.openxmlformats.org/officeDocument/2006/relationships/hyperlink" Target="Resoluci&#243;n%20PAC%20ZONA%207.pdf" TargetMode="External"/><Relationship Id="rId28" Type="http://schemas.openxmlformats.org/officeDocument/2006/relationships/hyperlink" Target="https://minube.inclusion.gob.ec/s/y2tTSkz7xqCfa52" TargetMode="External"/><Relationship Id="rId36" Type="http://schemas.openxmlformats.org/officeDocument/2006/relationships/hyperlink" Target="https://www.compraspublicas.gob.ec/ProcesoContratacion/compras/IC/buscarInfima.cpe" TargetMode="External"/><Relationship Id="rId49" Type="http://schemas.openxmlformats.org/officeDocument/2006/relationships/hyperlink" Target="Resoluci&#243;n%20PAC%20ZONA%201.pdf" TargetMode="External"/><Relationship Id="rId57" Type="http://schemas.openxmlformats.org/officeDocument/2006/relationships/hyperlink" Target="https://www.compraspublicas.gob.ec/ProcesoContratacion/compras/PC/buscarPACe.cpe?entidadPac=vnu_uwQGjGMa3AbGtSlzCG1bAV1vY6feRy5lL-HWrGs,&amp;anio=lFI-i1czbC8Zka7gWokMP6jzqxllvn-MHGPLKEfp6DU,&amp;nombre=mjFnWnLrmrXmlCiDekt8soGWJAuRhFQ9tAvqF36j9J0,%20PAC%20REFORMADO%202022" TargetMode="External"/><Relationship Id="rId10" Type="http://schemas.openxmlformats.org/officeDocument/2006/relationships/hyperlink" Target="https://www.compraspublicas.gob.ec/ProcesoContratacion/compras/IC/buscarInfima.cpe" TargetMode="External"/><Relationship Id="rId31" Type="http://schemas.openxmlformats.org/officeDocument/2006/relationships/hyperlink" Target="https://www.compraspublicas.gob.ec/ProcesoContratacion/compras/IC/buscarInfima.cpe" TargetMode="External"/><Relationship Id="rId44" Type="http://schemas.openxmlformats.org/officeDocument/2006/relationships/hyperlink" Target="CATALOGO%20ZONA%203.pdf" TargetMode="External"/><Relationship Id="rId52" Type="http://schemas.openxmlformats.org/officeDocument/2006/relationships/hyperlink" Target="http://www.compraspublicas.gob.ec/" TargetMode="External"/><Relationship Id="rId60" Type="http://schemas.openxmlformats.org/officeDocument/2006/relationships/hyperlink" Target="https://www.compraspublicas.gob.ec/ProcesoContratacion/compras/PC/buscarPACe.cpe?entidadPac=0xTFzNDEkD6lIU6P1CGNOYxqsmXJryUchvIoDerDRdg,&amp;anio=3kJbpaVSQRa8C4TOiNv9vGsmnQ-YBH-eE-iRr_-eshE,&amp;nombre=ZwnXqjTD5GbxH9WzeLNk6OKyPJlwlmh1UfVCcU-_aEk," TargetMode="External"/><Relationship Id="rId65" Type="http://schemas.openxmlformats.org/officeDocument/2006/relationships/hyperlink" Target="CATALOGO%20ZONA%208.pdf" TargetMode="External"/><Relationship Id="rId73" Type="http://schemas.openxmlformats.org/officeDocument/2006/relationships/hyperlink" Target="https://www.compraspublicas.gob.ec/ProcesoContratacion/compras/PC/informacionProcesoContratacion2.cpe?idSoliCompra=YfvF42dIzpKyipKrAtsePPAWEiAZwWStiR9SkvkdudE," TargetMode="External"/><Relationship Id="rId78" Type="http://schemas.openxmlformats.org/officeDocument/2006/relationships/hyperlink" Target="https://www.compraspublicas.gob.ec/ProcesoContratacion/compras/PC/informacionProcesoContratacion2.cpe?idSoliCompra=qc7ei4y-cEgxH_LlmOY53Fuh0Jaj46lrFWJ1T2-oDfM," TargetMode="External"/><Relationship Id="rId81" Type="http://schemas.openxmlformats.org/officeDocument/2006/relationships/hyperlink" Target="https://www.compraspublicas.gob.ec/ProcesoContratacion/compras/PC/informacionProcesoContratacion2.cpe?idSoliCompra=DggLCg0yZSm6OulqMOqCM-_hhfshoVhS7N9oaZLNBgU," TargetMode="External"/><Relationship Id="rId86" Type="http://schemas.openxmlformats.org/officeDocument/2006/relationships/vmlDrawing" Target="../drawings/vmlDrawing1.vml"/><Relationship Id="rId4" Type="http://schemas.openxmlformats.org/officeDocument/2006/relationships/hyperlink" Target="mailto:vigilancia.compraspublicas@quitohonesto.gob.ec" TargetMode="External"/><Relationship Id="rId9" Type="http://schemas.openxmlformats.org/officeDocument/2006/relationships/hyperlink" Target="mailto:xavier.garcia@inclusion.gob.ec" TargetMode="External"/><Relationship Id="rId13" Type="http://schemas.openxmlformats.org/officeDocument/2006/relationships/hyperlink" Target="mailto:luis.auz@inclusion.gob.ec" TargetMode="External"/><Relationship Id="rId18" Type="http://schemas.openxmlformats.org/officeDocument/2006/relationships/hyperlink" Target="mailto:vigilancia.compraspublicas@quitohonesto.gob.ec" TargetMode="External"/><Relationship Id="rId39" Type="http://schemas.openxmlformats.org/officeDocument/2006/relationships/hyperlink" Target="http://www.compraspublicas.gob.ec/" TargetMode="External"/><Relationship Id="rId34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50" Type="http://schemas.openxmlformats.org/officeDocument/2006/relationships/hyperlink" Target="https://www.compraspublicas.gob.ec/ProcesoContratacion/compras/IC/buscarInfima.cpe" TargetMode="External"/><Relationship Id="rId55" Type="http://schemas.openxmlformats.org/officeDocument/2006/relationships/hyperlink" Target="../../../pac%202022-coordinacion%20zonal%208.pdf" TargetMode="External"/><Relationship Id="rId76" Type="http://schemas.openxmlformats.org/officeDocument/2006/relationships/hyperlink" Target="https://www.compraspublicas.gob.ec/ProcesoContratacion/compras/EC/resumenContractual1.cpe?idSoliCompra=PXfiFO_CRcHer9_kExbCEJPqizLL6sQTBreY3hG-ee8,&amp;cnt=hx_OLeOU4PmbySIDiqpZDgX4y-9vKTbCsBAx9No-lOI,&amp;contratoId=ihi1e0KFBu91SmVRwXGbKVJUZLXfdfi72oays7rBPQU," TargetMode="External"/><Relationship Id="rId7" Type="http://schemas.openxmlformats.org/officeDocument/2006/relationships/hyperlink" Target="mailto:paulina.leon@inclusion.gob.ec" TargetMode="External"/><Relationship Id="rId71" Type="http://schemas.openxmlformats.org/officeDocument/2006/relationships/hyperlink" Target="mailto:ximena.toapanta@inclusion.gob.ec" TargetMode="External"/><Relationship Id="rId2" Type="http://schemas.openxmlformats.org/officeDocument/2006/relationships/hyperlink" Target="https://www.compraspublicas.gob.ec/ProcesoContratacion/compras/" TargetMode="External"/><Relationship Id="rId29" Type="http://schemas.openxmlformats.org/officeDocument/2006/relationships/hyperlink" Target="CATALOGO%20ZONA%205.pdf" TargetMode="External"/><Relationship Id="rId24" Type="http://schemas.openxmlformats.org/officeDocument/2006/relationships/hyperlink" Target="mailto:vigilancia.compraspublicas@quitohonesto.gob.ec" TargetMode="External"/><Relationship Id="rId40" Type="http://schemas.openxmlformats.org/officeDocument/2006/relationships/hyperlink" Target="Resoluci&#243;n%20PAC%20ZONA%204.pdf" TargetMode="External"/><Relationship Id="rId45" Type="http://schemas.openxmlformats.org/officeDocument/2006/relationships/hyperlink" Target="https://www.compraspublicas.gob.ec/ProcesoContratacion/compras/IC/buscarInfima.cpe" TargetMode="External"/><Relationship Id="rId66" Type="http://schemas.openxmlformats.org/officeDocument/2006/relationships/hyperlink" Target="https://www.compraspublicas.gob.ec/ProcesoContratacion/compras/IC/buscarInfima.cpe" TargetMode="External"/><Relationship Id="rId61" Type="http://schemas.openxmlformats.org/officeDocument/2006/relationships/hyperlink" Target="https://www.compraspublicas.gob.ec/ProcesoContratacion/compras/PC/buscarPACe.cpe?entidadPac=M9ThfawGHXxWh_1GZ3gwjuUsu4ALTTabpTmWkdM2jaw,&amp;anio=yHhIOhosjMG-iXKS-oJVnedZmwSc4dKLpOpjLSD_omY,&amp;nombre=nYju_lQaHNVsFrjvvjHweND7URWUIQTPuVNKzWu0Gro," TargetMode="External"/><Relationship Id="rId82" Type="http://schemas.openxmlformats.org/officeDocument/2006/relationships/hyperlink" Target="https://www.compraspublicas.gob.ec/ProcesoContratacion/compras/PC/informacionProcesoContratacion2.cpe?idSoliCompra=P2RFd1XocvmFspOaTHgETyyiHEgNz_BlNaSujJk90sA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1"/>
  <sheetViews>
    <sheetView tabSelected="1" topLeftCell="A127" zoomScale="59" zoomScaleNormal="59" zoomScaleSheetLayoutView="59" workbookViewId="0">
      <selection activeCell="E133" sqref="E133:H133"/>
    </sheetView>
  </sheetViews>
  <sheetFormatPr baseColWidth="10" defaultColWidth="11.42578125" defaultRowHeight="15.75" x14ac:dyDescent="0.25"/>
  <cols>
    <col min="1" max="1" width="25" style="2" customWidth="1"/>
    <col min="2" max="2" width="33" style="3" customWidth="1"/>
    <col min="3" max="3" width="91.42578125" style="3" customWidth="1"/>
    <col min="4" max="4" width="32.5703125" style="3" customWidth="1"/>
    <col min="5" max="5" width="35.28515625" style="3" customWidth="1"/>
    <col min="6" max="6" width="27.85546875" style="3" customWidth="1"/>
    <col min="7" max="7" width="18.5703125" style="3" customWidth="1"/>
    <col min="8" max="8" width="22.28515625" style="3" customWidth="1"/>
    <col min="9" max="15" width="11.42578125" style="20"/>
    <col min="16" max="16384" width="11.42578125" style="1"/>
  </cols>
  <sheetData>
    <row r="1" spans="1:35" s="9" customFormat="1" ht="47.25" customHeight="1" x14ac:dyDescent="0.2">
      <c r="A1" s="95" t="s">
        <v>0</v>
      </c>
      <c r="B1" s="96"/>
      <c r="C1" s="96"/>
      <c r="D1" s="96"/>
      <c r="E1" s="96"/>
      <c r="F1" s="96"/>
      <c r="G1" s="96"/>
      <c r="H1" s="96"/>
      <c r="I1" s="37"/>
      <c r="J1" s="37"/>
      <c r="K1" s="37"/>
      <c r="L1" s="37"/>
      <c r="M1" s="37"/>
      <c r="N1" s="37"/>
      <c r="O1" s="37"/>
    </row>
    <row r="2" spans="1:35" s="9" customFormat="1" ht="47.25" customHeight="1" x14ac:dyDescent="0.2">
      <c r="A2" s="95" t="s">
        <v>20</v>
      </c>
      <c r="B2" s="96"/>
      <c r="C2" s="96"/>
      <c r="D2" s="96"/>
      <c r="E2" s="96"/>
      <c r="F2" s="96"/>
      <c r="G2" s="96"/>
      <c r="H2" s="96"/>
      <c r="I2" s="37"/>
      <c r="J2" s="37"/>
      <c r="K2" s="37"/>
      <c r="L2" s="37"/>
      <c r="M2" s="37"/>
      <c r="N2" s="37"/>
      <c r="O2" s="37"/>
    </row>
    <row r="3" spans="1:35" s="9" customFormat="1" ht="45.75" customHeight="1" x14ac:dyDescent="0.2">
      <c r="A3" s="124" t="s">
        <v>17</v>
      </c>
      <c r="B3" s="125"/>
      <c r="C3" s="125"/>
      <c r="D3" s="126"/>
      <c r="E3" s="123" t="s">
        <v>45</v>
      </c>
      <c r="F3" s="123"/>
      <c r="G3" s="123"/>
      <c r="H3" s="123"/>
      <c r="I3" s="37"/>
      <c r="J3" s="37"/>
      <c r="K3" s="37"/>
      <c r="L3" s="37"/>
      <c r="M3" s="37"/>
      <c r="N3" s="37"/>
      <c r="O3" s="37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1:35" s="9" customFormat="1" ht="45.75" customHeight="1" x14ac:dyDescent="0.2">
      <c r="A4" s="94" t="s">
        <v>18</v>
      </c>
      <c r="B4" s="94"/>
      <c r="C4" s="94"/>
      <c r="D4" s="94"/>
      <c r="E4" s="123" t="s">
        <v>46</v>
      </c>
      <c r="F4" s="123"/>
      <c r="G4" s="123"/>
      <c r="H4" s="123"/>
      <c r="I4" s="37"/>
      <c r="J4" s="37"/>
      <c r="K4" s="37"/>
      <c r="L4" s="37"/>
      <c r="M4" s="37"/>
      <c r="N4" s="37"/>
      <c r="O4" s="37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</row>
    <row r="5" spans="1:35" s="9" customFormat="1" ht="45.75" customHeight="1" x14ac:dyDescent="0.2">
      <c r="A5" s="94" t="s">
        <v>19</v>
      </c>
      <c r="B5" s="94"/>
      <c r="C5" s="94"/>
      <c r="D5" s="94"/>
      <c r="E5" s="123" t="s">
        <v>21</v>
      </c>
      <c r="F5" s="123"/>
      <c r="G5" s="123"/>
      <c r="H5" s="123"/>
      <c r="I5" s="37"/>
      <c r="J5" s="37"/>
      <c r="K5" s="37"/>
      <c r="L5" s="37"/>
      <c r="M5" s="37"/>
      <c r="N5" s="37"/>
      <c r="O5" s="37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</row>
    <row r="6" spans="1:35" s="9" customFormat="1" ht="57.75" customHeight="1" x14ac:dyDescent="0.2">
      <c r="A6" s="34" t="s">
        <v>8</v>
      </c>
      <c r="B6" s="34" t="s">
        <v>10</v>
      </c>
      <c r="C6" s="36" t="s">
        <v>11</v>
      </c>
      <c r="D6" s="36" t="s">
        <v>12</v>
      </c>
      <c r="E6" s="35" t="s">
        <v>16</v>
      </c>
      <c r="F6" s="129" t="s">
        <v>9</v>
      </c>
      <c r="G6" s="129"/>
      <c r="H6" s="129"/>
      <c r="I6" s="37"/>
      <c r="J6" s="37"/>
      <c r="K6" s="37"/>
      <c r="L6" s="37"/>
      <c r="M6" s="37"/>
      <c r="N6" s="37"/>
      <c r="O6" s="37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</row>
    <row r="7" spans="1:35" s="44" customFormat="1" ht="57.75" customHeight="1" x14ac:dyDescent="0.2">
      <c r="A7" s="66" t="s">
        <v>105</v>
      </c>
      <c r="B7" s="66" t="s">
        <v>107</v>
      </c>
      <c r="C7" s="67" t="s">
        <v>106</v>
      </c>
      <c r="D7" s="68">
        <v>161431.67999999999</v>
      </c>
      <c r="E7" s="69" t="s">
        <v>62</v>
      </c>
      <c r="F7" s="75" t="s">
        <v>105</v>
      </c>
      <c r="G7" s="76"/>
      <c r="H7" s="77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</row>
    <row r="8" spans="1:35" s="44" customFormat="1" ht="57.75" customHeight="1" x14ac:dyDescent="0.2">
      <c r="A8" s="66" t="s">
        <v>108</v>
      </c>
      <c r="B8" s="66" t="s">
        <v>107</v>
      </c>
      <c r="C8" s="67" t="s">
        <v>109</v>
      </c>
      <c r="D8" s="68">
        <v>58063.8</v>
      </c>
      <c r="E8" s="69" t="s">
        <v>62</v>
      </c>
      <c r="F8" s="78" t="s">
        <v>108</v>
      </c>
      <c r="G8" s="79"/>
      <c r="H8" s="80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</row>
    <row r="9" spans="1:35" s="4" customFormat="1" ht="50.25" customHeight="1" x14ac:dyDescent="0.2">
      <c r="A9" s="140"/>
      <c r="B9" s="141"/>
      <c r="C9" s="141"/>
      <c r="D9" s="46">
        <v>0</v>
      </c>
      <c r="E9" s="90" t="s">
        <v>22</v>
      </c>
      <c r="F9" s="91"/>
      <c r="G9" s="92" t="s">
        <v>61</v>
      </c>
      <c r="H9" s="93"/>
      <c r="I9" s="15"/>
      <c r="J9" s="15"/>
      <c r="K9" s="15"/>
      <c r="L9" s="15"/>
      <c r="M9" s="15"/>
      <c r="N9" s="15"/>
      <c r="O9" s="15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</row>
    <row r="10" spans="1:35" s="42" customFormat="1" ht="50.25" customHeight="1" x14ac:dyDescent="0.2">
      <c r="A10" s="121" t="s">
        <v>13</v>
      </c>
      <c r="B10" s="122"/>
      <c r="C10" s="122"/>
      <c r="D10" s="46">
        <v>11040.16</v>
      </c>
      <c r="E10" s="90" t="s">
        <v>14</v>
      </c>
      <c r="F10" s="91"/>
      <c r="G10" s="130" t="s">
        <v>64</v>
      </c>
      <c r="H10" s="131"/>
      <c r="I10" s="40"/>
      <c r="J10" s="40"/>
      <c r="K10" s="40"/>
      <c r="L10" s="40"/>
      <c r="M10" s="40"/>
      <c r="N10" s="40"/>
      <c r="O10" s="40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</row>
    <row r="11" spans="1:35" s="14" customFormat="1" ht="45" customHeight="1" x14ac:dyDescent="0.2">
      <c r="A11" s="117" t="s">
        <v>15</v>
      </c>
      <c r="B11" s="118"/>
      <c r="C11" s="118"/>
      <c r="D11" s="47">
        <f>SUM(D7:D10)</f>
        <v>230535.63999999998</v>
      </c>
      <c r="E11" s="132" t="s">
        <v>42</v>
      </c>
      <c r="F11" s="132"/>
      <c r="G11" s="132"/>
      <c r="H11" s="132"/>
      <c r="I11" s="25"/>
      <c r="J11" s="25"/>
      <c r="K11" s="25"/>
      <c r="L11" s="25"/>
      <c r="M11" s="25"/>
      <c r="N11" s="25"/>
      <c r="O11" s="25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ht="35.25" customHeight="1" x14ac:dyDescent="0.2">
      <c r="A12" s="103" t="s">
        <v>1</v>
      </c>
      <c r="B12" s="104"/>
      <c r="C12" s="104"/>
      <c r="D12" s="138">
        <v>44926</v>
      </c>
      <c r="E12" s="113"/>
      <c r="F12" s="113"/>
      <c r="G12" s="113"/>
      <c r="H12" s="113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ht="35.25" customHeight="1" x14ac:dyDescent="0.2">
      <c r="A13" s="103" t="s">
        <v>2</v>
      </c>
      <c r="B13" s="104"/>
      <c r="C13" s="104"/>
      <c r="D13" s="113" t="s">
        <v>3</v>
      </c>
      <c r="E13" s="113"/>
      <c r="F13" s="113"/>
      <c r="G13" s="113"/>
      <c r="H13" s="113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 s="20" customFormat="1" ht="35.25" customHeight="1" x14ac:dyDescent="0.2">
      <c r="A14" s="103" t="s">
        <v>4</v>
      </c>
      <c r="B14" s="104"/>
      <c r="C14" s="104"/>
      <c r="D14" s="113" t="s">
        <v>28</v>
      </c>
      <c r="E14" s="113"/>
      <c r="F14" s="113"/>
      <c r="G14" s="113"/>
      <c r="H14" s="113"/>
    </row>
    <row r="15" spans="1:35" ht="35.25" customHeight="1" x14ac:dyDescent="0.2">
      <c r="A15" s="103" t="s">
        <v>5</v>
      </c>
      <c r="B15" s="104"/>
      <c r="C15" s="104"/>
      <c r="D15" s="142" t="s">
        <v>55</v>
      </c>
      <c r="E15" s="113"/>
      <c r="F15" s="113"/>
      <c r="G15" s="113"/>
      <c r="H15" s="113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ht="35.25" customHeight="1" x14ac:dyDescent="0.2">
      <c r="A16" s="103" t="s">
        <v>6</v>
      </c>
      <c r="B16" s="104"/>
      <c r="C16" s="104"/>
      <c r="D16" s="127" t="s">
        <v>56</v>
      </c>
      <c r="E16" s="128"/>
      <c r="F16" s="128"/>
      <c r="G16" s="128"/>
      <c r="H16" s="12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1:35" ht="35.25" customHeight="1" x14ac:dyDescent="0.2">
      <c r="A17" s="103" t="s">
        <v>7</v>
      </c>
      <c r="B17" s="104"/>
      <c r="C17" s="104"/>
      <c r="D17" s="113" t="s">
        <v>49</v>
      </c>
      <c r="E17" s="113"/>
      <c r="F17" s="113"/>
      <c r="G17" s="113"/>
      <c r="H17" s="113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 s="9" customFormat="1" ht="48" customHeight="1" x14ac:dyDescent="0.2">
      <c r="A18" s="95" t="s">
        <v>0</v>
      </c>
      <c r="B18" s="96"/>
      <c r="C18" s="96"/>
      <c r="D18" s="96"/>
      <c r="E18" s="96"/>
      <c r="F18" s="96"/>
      <c r="G18" s="96"/>
      <c r="H18" s="96"/>
      <c r="I18" s="37"/>
      <c r="J18" s="37"/>
      <c r="K18" s="37"/>
      <c r="L18" s="37"/>
      <c r="M18" s="37"/>
      <c r="N18" s="37"/>
      <c r="O18" s="37"/>
      <c r="P18" s="38"/>
      <c r="Q18" s="38"/>
      <c r="R18" s="38"/>
      <c r="S18" s="38"/>
      <c r="T18" s="38"/>
      <c r="U18" s="38"/>
      <c r="V18" s="38"/>
      <c r="W18" s="38"/>
    </row>
    <row r="19" spans="1:35" s="9" customFormat="1" ht="48" customHeight="1" x14ac:dyDescent="0.2">
      <c r="A19" s="95" t="s">
        <v>20</v>
      </c>
      <c r="B19" s="96"/>
      <c r="C19" s="96"/>
      <c r="D19" s="96"/>
      <c r="E19" s="96"/>
      <c r="F19" s="96"/>
      <c r="G19" s="96"/>
      <c r="H19" s="96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</row>
    <row r="20" spans="1:35" s="44" customFormat="1" ht="45.75" customHeight="1" x14ac:dyDescent="0.2">
      <c r="A20" s="124" t="s">
        <v>17</v>
      </c>
      <c r="B20" s="125"/>
      <c r="C20" s="125"/>
      <c r="D20" s="126"/>
      <c r="E20" s="123" t="s">
        <v>45</v>
      </c>
      <c r="F20" s="123"/>
      <c r="G20" s="123"/>
      <c r="H20" s="123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35" s="44" customFormat="1" ht="45.75" customHeight="1" x14ac:dyDescent="0.2">
      <c r="A21" s="94" t="s">
        <v>18</v>
      </c>
      <c r="B21" s="94"/>
      <c r="C21" s="94"/>
      <c r="D21" s="94"/>
      <c r="E21" s="123" t="s">
        <v>46</v>
      </c>
      <c r="F21" s="123"/>
      <c r="G21" s="123"/>
      <c r="H21" s="123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</row>
    <row r="22" spans="1:35" s="44" customFormat="1" ht="45.75" customHeight="1" x14ac:dyDescent="0.2">
      <c r="A22" s="94" t="s">
        <v>19</v>
      </c>
      <c r="B22" s="94"/>
      <c r="C22" s="94"/>
      <c r="D22" s="94"/>
      <c r="E22" s="123" t="s">
        <v>21</v>
      </c>
      <c r="F22" s="123"/>
      <c r="G22" s="123"/>
      <c r="H22" s="123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</row>
    <row r="23" spans="1:35" s="9" customFormat="1" ht="57.75" customHeight="1" x14ac:dyDescent="0.2">
      <c r="A23" s="34" t="s">
        <v>8</v>
      </c>
      <c r="B23" s="34" t="s">
        <v>10</v>
      </c>
      <c r="C23" s="36" t="s">
        <v>11</v>
      </c>
      <c r="D23" s="36" t="s">
        <v>12</v>
      </c>
      <c r="E23" s="35" t="s">
        <v>16</v>
      </c>
      <c r="F23" s="129" t="s">
        <v>9</v>
      </c>
      <c r="G23" s="129"/>
      <c r="H23" s="129"/>
      <c r="I23" s="37"/>
      <c r="J23" s="37"/>
      <c r="K23" s="37"/>
      <c r="L23" s="37"/>
      <c r="M23" s="37"/>
      <c r="N23" s="37"/>
      <c r="O23" s="37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</row>
    <row r="24" spans="1:35" s="44" customFormat="1" ht="68.25" customHeight="1" x14ac:dyDescent="0.2">
      <c r="A24" s="66" t="s">
        <v>89</v>
      </c>
      <c r="B24" s="66" t="s">
        <v>63</v>
      </c>
      <c r="C24" s="67" t="s">
        <v>90</v>
      </c>
      <c r="D24" s="68" t="s">
        <v>91</v>
      </c>
      <c r="E24" s="69" t="s">
        <v>62</v>
      </c>
      <c r="F24" s="78" t="s">
        <v>89</v>
      </c>
      <c r="G24" s="79"/>
      <c r="H24" s="80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</row>
    <row r="25" spans="1:35" s="4" customFormat="1" ht="57.75" customHeight="1" x14ac:dyDescent="0.2">
      <c r="A25" s="87"/>
      <c r="B25" s="88"/>
      <c r="C25" s="89"/>
      <c r="D25" s="49">
        <v>85659.95</v>
      </c>
      <c r="E25" s="90" t="s">
        <v>22</v>
      </c>
      <c r="F25" s="91"/>
      <c r="G25" s="130" t="s">
        <v>92</v>
      </c>
      <c r="H25" s="131"/>
      <c r="I25" s="25"/>
      <c r="J25" s="25"/>
      <c r="K25" s="25"/>
      <c r="L25" s="25"/>
      <c r="M25" s="25"/>
      <c r="N25" s="25"/>
      <c r="O25" s="25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</row>
    <row r="26" spans="1:35" s="4" customFormat="1" ht="57.75" customHeight="1" x14ac:dyDescent="0.2">
      <c r="A26" s="121" t="s">
        <v>13</v>
      </c>
      <c r="B26" s="122"/>
      <c r="C26" s="122"/>
      <c r="D26" s="49">
        <v>120557.53</v>
      </c>
      <c r="E26" s="90" t="s">
        <v>14</v>
      </c>
      <c r="F26" s="91"/>
      <c r="G26" s="130" t="s">
        <v>65</v>
      </c>
      <c r="H26" s="131"/>
      <c r="I26" s="26"/>
      <c r="J26" s="26"/>
      <c r="K26" s="26"/>
      <c r="L26" s="26"/>
      <c r="M26" s="26"/>
      <c r="N26" s="26"/>
      <c r="O26" s="26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</row>
    <row r="27" spans="1:35" s="4" customFormat="1" ht="57.75" customHeight="1" x14ac:dyDescent="0.2">
      <c r="A27" s="117" t="s">
        <v>15</v>
      </c>
      <c r="B27" s="118"/>
      <c r="C27" s="118"/>
      <c r="D27" s="47">
        <f>SUM(D25:D26)</f>
        <v>206217.47999999998</v>
      </c>
      <c r="E27" s="132" t="s">
        <v>42</v>
      </c>
      <c r="F27" s="133"/>
      <c r="G27" s="133"/>
      <c r="H27" s="133"/>
      <c r="I27" s="25"/>
      <c r="J27" s="25"/>
      <c r="K27" s="25"/>
      <c r="L27" s="25"/>
      <c r="M27" s="25"/>
      <c r="N27" s="25"/>
      <c r="O27" s="25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</row>
    <row r="28" spans="1:35" s="4" customFormat="1" ht="45" customHeight="1" x14ac:dyDescent="0.2">
      <c r="A28" s="103" t="s">
        <v>1</v>
      </c>
      <c r="B28" s="104"/>
      <c r="C28" s="104"/>
      <c r="D28" s="138">
        <v>44926</v>
      </c>
      <c r="E28" s="113"/>
      <c r="F28" s="113"/>
      <c r="G28" s="113"/>
      <c r="H28" s="113"/>
      <c r="I28" s="27"/>
      <c r="J28" s="27"/>
      <c r="K28" s="27"/>
      <c r="L28" s="27"/>
      <c r="M28" s="27"/>
      <c r="N28" s="27"/>
      <c r="O28" s="27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 s="4" customFormat="1" ht="30" customHeight="1" x14ac:dyDescent="0.2">
      <c r="A29" s="103" t="s">
        <v>2</v>
      </c>
      <c r="B29" s="104"/>
      <c r="C29" s="104"/>
      <c r="D29" s="113" t="s">
        <v>3</v>
      </c>
      <c r="E29" s="113"/>
      <c r="F29" s="113"/>
      <c r="G29" s="113"/>
      <c r="H29" s="113"/>
      <c r="I29" s="27"/>
      <c r="J29" s="27"/>
      <c r="K29" s="27"/>
      <c r="L29" s="27"/>
      <c r="M29" s="27"/>
      <c r="N29" s="27"/>
      <c r="O29" s="27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s="61" customFormat="1" ht="30.75" customHeight="1" x14ac:dyDescent="0.2">
      <c r="A30" s="103" t="s">
        <v>4</v>
      </c>
      <c r="B30" s="104"/>
      <c r="C30" s="104"/>
      <c r="D30" s="113" t="s">
        <v>33</v>
      </c>
      <c r="E30" s="113"/>
      <c r="F30" s="113"/>
      <c r="G30" s="113"/>
      <c r="H30" s="113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</row>
    <row r="31" spans="1:35" s="4" customFormat="1" ht="30.75" customHeight="1" x14ac:dyDescent="0.2">
      <c r="A31" s="103" t="s">
        <v>5</v>
      </c>
      <c r="B31" s="104"/>
      <c r="C31" s="104"/>
      <c r="D31" s="113" t="s">
        <v>30</v>
      </c>
      <c r="E31" s="113"/>
      <c r="F31" s="113"/>
      <c r="G31" s="113"/>
      <c r="H31" s="113"/>
      <c r="I31" s="27"/>
      <c r="J31" s="27"/>
      <c r="K31" s="27"/>
      <c r="L31" s="27"/>
      <c r="M31" s="27"/>
      <c r="N31" s="27"/>
      <c r="O31" s="27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s="7" customFormat="1" ht="31.5" customHeight="1" x14ac:dyDescent="0.2">
      <c r="A32" s="103" t="s">
        <v>6</v>
      </c>
      <c r="B32" s="104"/>
      <c r="C32" s="104"/>
      <c r="D32" s="134" t="s">
        <v>31</v>
      </c>
      <c r="E32" s="135"/>
      <c r="F32" s="135"/>
      <c r="G32" s="135"/>
      <c r="H32" s="136"/>
      <c r="I32" s="27"/>
      <c r="J32" s="27"/>
      <c r="K32" s="27"/>
      <c r="L32" s="27"/>
      <c r="M32" s="27"/>
      <c r="N32" s="27"/>
      <c r="O32" s="27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s="4" customFormat="1" ht="34.5" customHeight="1" x14ac:dyDescent="0.2">
      <c r="A33" s="103" t="s">
        <v>7</v>
      </c>
      <c r="B33" s="104"/>
      <c r="C33" s="104"/>
      <c r="D33" s="113" t="s">
        <v>32</v>
      </c>
      <c r="E33" s="113"/>
      <c r="F33" s="113"/>
      <c r="G33" s="113"/>
      <c r="H33" s="113"/>
      <c r="I33" s="27"/>
      <c r="J33" s="27"/>
      <c r="K33" s="27"/>
      <c r="L33" s="27"/>
      <c r="M33" s="27"/>
      <c r="N33" s="27"/>
      <c r="O33" s="27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 s="9" customFormat="1" ht="47.25" customHeight="1" x14ac:dyDescent="0.2">
      <c r="A34" s="95" t="s">
        <v>0</v>
      </c>
      <c r="B34" s="96"/>
      <c r="C34" s="96"/>
      <c r="D34" s="96"/>
      <c r="E34" s="96"/>
      <c r="F34" s="96"/>
      <c r="G34" s="96"/>
      <c r="H34" s="96"/>
      <c r="I34" s="37"/>
      <c r="J34" s="37"/>
      <c r="K34" s="37"/>
      <c r="L34" s="37"/>
      <c r="M34" s="37"/>
      <c r="N34" s="37"/>
      <c r="O34" s="37"/>
    </row>
    <row r="35" spans="1:35" s="9" customFormat="1" ht="47.25" customHeight="1" x14ac:dyDescent="0.2">
      <c r="A35" s="95" t="s">
        <v>20</v>
      </c>
      <c r="B35" s="96"/>
      <c r="C35" s="96"/>
      <c r="D35" s="96"/>
      <c r="E35" s="96"/>
      <c r="F35" s="96"/>
      <c r="G35" s="96"/>
      <c r="H35" s="96"/>
      <c r="I35" s="37"/>
      <c r="J35" s="37"/>
      <c r="K35" s="37"/>
      <c r="L35" s="37"/>
      <c r="M35" s="37"/>
      <c r="N35" s="37"/>
      <c r="O35" s="37"/>
    </row>
    <row r="36" spans="1:35" s="44" customFormat="1" ht="45.75" customHeight="1" x14ac:dyDescent="0.2">
      <c r="A36" s="94" t="s">
        <v>17</v>
      </c>
      <c r="B36" s="94"/>
      <c r="C36" s="94"/>
      <c r="D36" s="94"/>
      <c r="E36" s="123" t="s">
        <v>45</v>
      </c>
      <c r="F36" s="123"/>
      <c r="G36" s="123"/>
      <c r="H36" s="123"/>
    </row>
    <row r="37" spans="1:35" s="44" customFormat="1" ht="45.75" customHeight="1" x14ac:dyDescent="0.2">
      <c r="A37" s="94" t="s">
        <v>18</v>
      </c>
      <c r="B37" s="94"/>
      <c r="C37" s="94"/>
      <c r="D37" s="94"/>
      <c r="E37" s="123" t="s">
        <v>46</v>
      </c>
      <c r="F37" s="123"/>
      <c r="G37" s="123"/>
      <c r="H37" s="123"/>
      <c r="J37" s="45"/>
    </row>
    <row r="38" spans="1:35" s="44" customFormat="1" ht="45.75" customHeight="1" x14ac:dyDescent="0.2">
      <c r="A38" s="94" t="s">
        <v>19</v>
      </c>
      <c r="B38" s="94"/>
      <c r="C38" s="94"/>
      <c r="D38" s="94"/>
      <c r="E38" s="123" t="s">
        <v>21</v>
      </c>
      <c r="F38" s="123"/>
      <c r="G38" s="123"/>
      <c r="H38" s="123"/>
    </row>
    <row r="39" spans="1:35" s="9" customFormat="1" ht="57.75" customHeight="1" x14ac:dyDescent="0.2">
      <c r="A39" s="34" t="s">
        <v>8</v>
      </c>
      <c r="B39" s="34" t="s">
        <v>10</v>
      </c>
      <c r="C39" s="36" t="s">
        <v>11</v>
      </c>
      <c r="D39" s="36" t="s">
        <v>12</v>
      </c>
      <c r="E39" s="35" t="s">
        <v>16</v>
      </c>
      <c r="F39" s="129" t="s">
        <v>9</v>
      </c>
      <c r="G39" s="129"/>
      <c r="H39" s="129"/>
      <c r="I39" s="37"/>
      <c r="J39" s="37"/>
      <c r="K39" s="37"/>
      <c r="L39" s="37"/>
      <c r="M39" s="37"/>
      <c r="N39" s="37"/>
      <c r="O39" s="37"/>
    </row>
    <row r="40" spans="1:35" s="4" customFormat="1" ht="54.75" customHeight="1" x14ac:dyDescent="0.2">
      <c r="A40" s="81" t="s">
        <v>112</v>
      </c>
      <c r="B40" s="82"/>
      <c r="C40" s="82"/>
      <c r="D40" s="82"/>
      <c r="E40" s="82"/>
      <c r="F40" s="82"/>
      <c r="G40" s="82"/>
      <c r="H40" s="83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</row>
    <row r="41" spans="1:35" s="4" customFormat="1" ht="57.75" customHeight="1" x14ac:dyDescent="0.2">
      <c r="A41" s="87"/>
      <c r="B41" s="88"/>
      <c r="C41" s="89"/>
      <c r="D41" s="49">
        <v>0</v>
      </c>
      <c r="E41" s="90" t="s">
        <v>22</v>
      </c>
      <c r="F41" s="91"/>
      <c r="G41" s="92" t="s">
        <v>61</v>
      </c>
      <c r="H41" s="93"/>
      <c r="I41" s="25"/>
      <c r="J41" s="25"/>
      <c r="K41" s="25"/>
      <c r="L41" s="25"/>
      <c r="M41" s="25"/>
      <c r="N41" s="25"/>
      <c r="O41" s="25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</row>
    <row r="42" spans="1:35" s="4" customFormat="1" ht="69" customHeight="1" x14ac:dyDescent="0.2">
      <c r="A42" s="121" t="s">
        <v>13</v>
      </c>
      <c r="B42" s="122"/>
      <c r="C42" s="122"/>
      <c r="D42" s="46">
        <v>42863.16</v>
      </c>
      <c r="E42" s="90" t="s">
        <v>14</v>
      </c>
      <c r="F42" s="91"/>
      <c r="G42" s="84" t="s">
        <v>65</v>
      </c>
      <c r="H42" s="86"/>
      <c r="I42" s="28"/>
      <c r="J42" s="26"/>
      <c r="K42" s="15"/>
      <c r="L42" s="15"/>
      <c r="M42" s="15"/>
      <c r="N42" s="15"/>
      <c r="O42" s="15"/>
    </row>
    <row r="43" spans="1:35" s="7" customFormat="1" ht="69" customHeight="1" x14ac:dyDescent="0.2">
      <c r="A43" s="117" t="s">
        <v>15</v>
      </c>
      <c r="B43" s="118"/>
      <c r="C43" s="118"/>
      <c r="D43" s="47">
        <f>SUM(D42:D42)</f>
        <v>42863.16</v>
      </c>
      <c r="E43" s="132" t="s">
        <v>42</v>
      </c>
      <c r="F43" s="132"/>
      <c r="G43" s="132"/>
      <c r="H43" s="132"/>
      <c r="I43" s="25"/>
      <c r="J43" s="25"/>
      <c r="K43" s="29"/>
      <c r="L43" s="29"/>
      <c r="M43" s="29"/>
      <c r="N43" s="29"/>
      <c r="O43" s="29"/>
    </row>
    <row r="44" spans="1:35" s="7" customFormat="1" ht="31.5" customHeight="1" x14ac:dyDescent="0.2">
      <c r="A44" s="103" t="s">
        <v>1</v>
      </c>
      <c r="B44" s="104"/>
      <c r="C44" s="104"/>
      <c r="D44" s="138">
        <v>44926</v>
      </c>
      <c r="E44" s="139"/>
      <c r="F44" s="139"/>
      <c r="G44" s="139"/>
      <c r="H44" s="139"/>
      <c r="I44" s="27"/>
      <c r="J44" s="27"/>
      <c r="K44" s="29"/>
      <c r="L44" s="29"/>
      <c r="M44" s="29"/>
      <c r="N44" s="29"/>
      <c r="O44" s="29"/>
      <c r="P44" s="6"/>
      <c r="Q44" s="6"/>
      <c r="R44" s="6"/>
      <c r="S44" s="6"/>
      <c r="T44" s="6"/>
      <c r="U44" s="6"/>
      <c r="V44" s="6"/>
      <c r="W44" s="6"/>
      <c r="X44" s="6"/>
    </row>
    <row r="45" spans="1:35" s="4" customFormat="1" ht="39" customHeight="1" x14ac:dyDescent="0.2">
      <c r="A45" s="103" t="s">
        <v>2</v>
      </c>
      <c r="B45" s="104"/>
      <c r="C45" s="104"/>
      <c r="D45" s="113" t="s">
        <v>3</v>
      </c>
      <c r="E45" s="113"/>
      <c r="F45" s="113"/>
      <c r="G45" s="113"/>
      <c r="H45" s="113"/>
      <c r="I45" s="27"/>
      <c r="J45" s="27"/>
      <c r="K45" s="15"/>
      <c r="L45" s="15"/>
      <c r="M45" s="15"/>
      <c r="N45" s="15"/>
      <c r="O45" s="15"/>
      <c r="P45" s="5"/>
      <c r="Q45" s="5"/>
      <c r="R45" s="5"/>
      <c r="S45" s="5"/>
      <c r="T45" s="5"/>
      <c r="U45" s="5"/>
      <c r="V45" s="5"/>
      <c r="W45" s="5"/>
      <c r="X45" s="5"/>
    </row>
    <row r="46" spans="1:35" s="20" customFormat="1" ht="32.25" customHeight="1" x14ac:dyDescent="0.2">
      <c r="A46" s="103" t="s">
        <v>4</v>
      </c>
      <c r="B46" s="104"/>
      <c r="C46" s="104"/>
      <c r="D46" s="113" t="s">
        <v>23</v>
      </c>
      <c r="E46" s="113"/>
      <c r="F46" s="113"/>
      <c r="G46" s="113"/>
      <c r="H46" s="113"/>
      <c r="I46" s="27"/>
      <c r="J46" s="27"/>
    </row>
    <row r="47" spans="1:35" ht="35.25" customHeight="1" x14ac:dyDescent="0.2">
      <c r="A47" s="103" t="s">
        <v>5</v>
      </c>
      <c r="B47" s="104"/>
      <c r="C47" s="104"/>
      <c r="D47" s="113" t="s">
        <v>66</v>
      </c>
      <c r="E47" s="113"/>
      <c r="F47" s="113"/>
      <c r="G47" s="113"/>
      <c r="H47" s="113"/>
      <c r="I47" s="27"/>
      <c r="J47" s="2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5" ht="35.25" customHeight="1" x14ac:dyDescent="0.2">
      <c r="A48" s="103" t="s">
        <v>6</v>
      </c>
      <c r="B48" s="104"/>
      <c r="C48" s="104"/>
      <c r="D48" s="127" t="s">
        <v>67</v>
      </c>
      <c r="E48" s="128"/>
      <c r="F48" s="128"/>
      <c r="G48" s="128"/>
      <c r="H48" s="128"/>
      <c r="I48" s="27"/>
      <c r="J48" s="27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1:35" ht="35.25" customHeight="1" x14ac:dyDescent="0.2">
      <c r="A49" s="103" t="s">
        <v>7</v>
      </c>
      <c r="B49" s="104"/>
      <c r="C49" s="104"/>
      <c r="D49" s="113" t="s">
        <v>26</v>
      </c>
      <c r="E49" s="113"/>
      <c r="F49" s="113"/>
      <c r="G49" s="113"/>
      <c r="H49" s="113"/>
      <c r="I49" s="27"/>
      <c r="J49" s="27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5" s="3" customFormat="1" ht="46.5" customHeight="1" x14ac:dyDescent="0.25">
      <c r="A50" s="163" t="s">
        <v>0</v>
      </c>
      <c r="B50" s="164"/>
      <c r="C50" s="164"/>
      <c r="D50" s="164"/>
      <c r="E50" s="164"/>
      <c r="F50" s="164"/>
      <c r="G50" s="164"/>
      <c r="H50" s="164"/>
      <c r="I50" s="39"/>
      <c r="J50" s="39"/>
      <c r="K50" s="39"/>
      <c r="L50" s="39"/>
      <c r="M50" s="39"/>
      <c r="N50" s="39"/>
      <c r="O50" s="39"/>
    </row>
    <row r="51" spans="1:35" s="3" customFormat="1" ht="46.5" customHeight="1" x14ac:dyDescent="0.25">
      <c r="A51" s="95" t="s">
        <v>20</v>
      </c>
      <c r="B51" s="96"/>
      <c r="C51" s="96"/>
      <c r="D51" s="96"/>
      <c r="E51" s="96"/>
      <c r="F51" s="96"/>
      <c r="G51" s="96"/>
      <c r="H51" s="96"/>
      <c r="I51" s="39"/>
      <c r="J51" s="39"/>
      <c r="K51" s="39"/>
      <c r="L51" s="39"/>
      <c r="M51" s="39"/>
      <c r="N51" s="39"/>
      <c r="O51" s="39"/>
    </row>
    <row r="52" spans="1:35" s="3" customFormat="1" ht="46.5" customHeight="1" x14ac:dyDescent="0.25">
      <c r="A52" s="94" t="s">
        <v>17</v>
      </c>
      <c r="B52" s="94"/>
      <c r="C52" s="94"/>
      <c r="D52" s="94"/>
      <c r="E52" s="123" t="s">
        <v>45</v>
      </c>
      <c r="F52" s="123"/>
      <c r="G52" s="123"/>
      <c r="H52" s="123"/>
      <c r="I52" s="39"/>
      <c r="J52" s="39"/>
      <c r="K52" s="39"/>
      <c r="L52" s="39"/>
      <c r="M52" s="39"/>
      <c r="N52" s="39"/>
      <c r="O52" s="39"/>
    </row>
    <row r="53" spans="1:35" ht="46.5" customHeight="1" x14ac:dyDescent="0.2">
      <c r="A53" s="94" t="s">
        <v>18</v>
      </c>
      <c r="B53" s="94"/>
      <c r="C53" s="94"/>
      <c r="D53" s="94"/>
      <c r="E53" s="123" t="s">
        <v>51</v>
      </c>
      <c r="F53" s="123"/>
      <c r="G53" s="123"/>
      <c r="H53" s="123"/>
      <c r="I53" s="43"/>
      <c r="J53" s="1"/>
      <c r="K53" s="1"/>
      <c r="L53" s="1"/>
      <c r="M53" s="1"/>
      <c r="N53" s="1"/>
      <c r="O53" s="1"/>
    </row>
    <row r="54" spans="1:35" s="3" customFormat="1" ht="46.5" customHeight="1" x14ac:dyDescent="0.25">
      <c r="A54" s="94" t="s">
        <v>19</v>
      </c>
      <c r="B54" s="94"/>
      <c r="C54" s="94"/>
      <c r="D54" s="94"/>
      <c r="E54" s="123" t="s">
        <v>21</v>
      </c>
      <c r="F54" s="123"/>
      <c r="G54" s="123"/>
      <c r="H54" s="123"/>
      <c r="I54" s="39"/>
      <c r="J54" s="39"/>
      <c r="K54" s="39"/>
      <c r="L54" s="39"/>
      <c r="M54" s="39"/>
      <c r="N54" s="39"/>
      <c r="O54" s="39"/>
    </row>
    <row r="55" spans="1:35" s="3" customFormat="1" ht="60.75" customHeight="1" x14ac:dyDescent="0.25">
      <c r="A55" s="34" t="s">
        <v>8</v>
      </c>
      <c r="B55" s="34" t="s">
        <v>10</v>
      </c>
      <c r="C55" s="34" t="s">
        <v>11</v>
      </c>
      <c r="D55" s="34" t="s">
        <v>12</v>
      </c>
      <c r="E55" s="35" t="s">
        <v>16</v>
      </c>
      <c r="F55" s="129" t="s">
        <v>9</v>
      </c>
      <c r="G55" s="129"/>
      <c r="H55" s="129"/>
      <c r="I55" s="39"/>
      <c r="J55" s="39"/>
      <c r="K55" s="39"/>
      <c r="L55" s="39"/>
      <c r="M55" s="39"/>
      <c r="N55" s="39"/>
      <c r="O55" s="39"/>
    </row>
    <row r="56" spans="1:35" ht="60.75" customHeight="1" x14ac:dyDescent="0.2">
      <c r="A56" s="59" t="s">
        <v>96</v>
      </c>
      <c r="B56" s="59" t="s">
        <v>97</v>
      </c>
      <c r="C56" s="70" t="s">
        <v>98</v>
      </c>
      <c r="D56" s="46">
        <v>72593.899999999994</v>
      </c>
      <c r="E56" s="73" t="s">
        <v>62</v>
      </c>
      <c r="F56" s="84" t="s">
        <v>96</v>
      </c>
      <c r="G56" s="85"/>
      <c r="H56" s="86"/>
      <c r="I56" s="43"/>
      <c r="J56" s="1"/>
      <c r="K56" s="1"/>
      <c r="L56" s="1"/>
      <c r="M56" s="1"/>
      <c r="N56" s="1"/>
      <c r="O56" s="1"/>
    </row>
    <row r="57" spans="1:35" ht="60.75" customHeight="1" x14ac:dyDescent="0.2">
      <c r="A57" s="137"/>
      <c r="B57" s="137"/>
      <c r="C57" s="137"/>
      <c r="D57" s="46">
        <v>9066.1299999999992</v>
      </c>
      <c r="E57" s="109" t="s">
        <v>22</v>
      </c>
      <c r="F57" s="109"/>
      <c r="G57" s="78" t="s">
        <v>99</v>
      </c>
      <c r="H57" s="80"/>
      <c r="I57" s="30"/>
    </row>
    <row r="58" spans="1:35" s="7" customFormat="1" ht="78" customHeight="1" x14ac:dyDescent="0.2">
      <c r="A58" s="121" t="s">
        <v>13</v>
      </c>
      <c r="B58" s="122"/>
      <c r="C58" s="122"/>
      <c r="D58" s="46">
        <v>64770.66</v>
      </c>
      <c r="E58" s="115" t="s">
        <v>14</v>
      </c>
      <c r="F58" s="116"/>
      <c r="G58" s="78" t="s">
        <v>65</v>
      </c>
      <c r="H58" s="80"/>
      <c r="I58" s="31"/>
      <c r="J58" s="29"/>
      <c r="K58" s="29"/>
      <c r="L58" s="29"/>
      <c r="M58" s="29"/>
      <c r="N58" s="29"/>
      <c r="O58" s="29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35" s="4" customFormat="1" ht="39" customHeight="1" x14ac:dyDescent="0.2">
      <c r="A59" s="117" t="s">
        <v>15</v>
      </c>
      <c r="B59" s="118"/>
      <c r="C59" s="118"/>
      <c r="D59" s="47">
        <f>SUM(D56:D58)</f>
        <v>146430.69</v>
      </c>
      <c r="E59" s="132" t="s">
        <v>42</v>
      </c>
      <c r="F59" s="133"/>
      <c r="G59" s="133"/>
      <c r="H59" s="133"/>
      <c r="I59" s="32"/>
      <c r="J59" s="15"/>
      <c r="K59" s="15"/>
      <c r="L59" s="15"/>
      <c r="M59" s="15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35" s="13" customFormat="1" ht="35.25" customHeight="1" x14ac:dyDescent="0.2">
      <c r="A60" s="103" t="s">
        <v>1</v>
      </c>
      <c r="B60" s="104"/>
      <c r="C60" s="104"/>
      <c r="D60" s="168">
        <v>44926</v>
      </c>
      <c r="E60" s="169"/>
      <c r="F60" s="169"/>
      <c r="G60" s="169"/>
      <c r="H60" s="169"/>
      <c r="I60" s="27"/>
      <c r="J60" s="27"/>
      <c r="K60" s="27"/>
      <c r="L60" s="27"/>
      <c r="M60" s="27"/>
      <c r="N60" s="27"/>
      <c r="O60" s="27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</row>
    <row r="61" spans="1:35" s="13" customFormat="1" ht="35.25" customHeight="1" x14ac:dyDescent="0.2">
      <c r="A61" s="103" t="s">
        <v>2</v>
      </c>
      <c r="B61" s="104"/>
      <c r="C61" s="104"/>
      <c r="D61" s="113" t="s">
        <v>3</v>
      </c>
      <c r="E61" s="113"/>
      <c r="F61" s="113"/>
      <c r="G61" s="113"/>
      <c r="H61" s="113"/>
      <c r="I61" s="27"/>
      <c r="J61" s="27"/>
      <c r="K61" s="27"/>
      <c r="L61" s="27"/>
      <c r="M61" s="27"/>
      <c r="N61" s="27"/>
      <c r="O61" s="27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</row>
    <row r="62" spans="1:35" s="27" customFormat="1" ht="35.25" customHeight="1" x14ac:dyDescent="0.2">
      <c r="A62" s="103" t="s">
        <v>4</v>
      </c>
      <c r="B62" s="104"/>
      <c r="C62" s="104"/>
      <c r="D62" s="113" t="s">
        <v>27</v>
      </c>
      <c r="E62" s="113"/>
      <c r="F62" s="113"/>
      <c r="G62" s="113"/>
      <c r="H62" s="113"/>
    </row>
    <row r="63" spans="1:35" s="13" customFormat="1" ht="35.25" customHeight="1" x14ac:dyDescent="0.2">
      <c r="A63" s="103" t="s">
        <v>5</v>
      </c>
      <c r="B63" s="104"/>
      <c r="C63" s="104"/>
      <c r="D63" s="113" t="s">
        <v>35</v>
      </c>
      <c r="E63" s="113"/>
      <c r="F63" s="113"/>
      <c r="G63" s="113"/>
      <c r="H63" s="113"/>
      <c r="I63" s="27"/>
      <c r="J63" s="27"/>
      <c r="K63" s="27"/>
      <c r="L63" s="27"/>
      <c r="M63" s="27"/>
      <c r="N63" s="27"/>
      <c r="O63" s="27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</row>
    <row r="64" spans="1:35" s="13" customFormat="1" ht="35.25" customHeight="1" x14ac:dyDescent="0.2">
      <c r="A64" s="103" t="s">
        <v>6</v>
      </c>
      <c r="B64" s="104"/>
      <c r="C64" s="104"/>
      <c r="D64" s="157" t="s">
        <v>36</v>
      </c>
      <c r="E64" s="128"/>
      <c r="F64" s="128"/>
      <c r="G64" s="128"/>
      <c r="H64" s="128"/>
      <c r="I64" s="27"/>
      <c r="J64" s="27"/>
      <c r="K64" s="27"/>
      <c r="L64" s="27"/>
      <c r="M64" s="27"/>
      <c r="N64" s="27"/>
      <c r="O64" s="27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13" customFormat="1" ht="35.25" customHeight="1" x14ac:dyDescent="0.2">
      <c r="A65" s="103" t="s">
        <v>7</v>
      </c>
      <c r="B65" s="104"/>
      <c r="C65" s="104"/>
      <c r="D65" s="167">
        <v>32410377</v>
      </c>
      <c r="E65" s="113"/>
      <c r="F65" s="113"/>
      <c r="G65" s="113"/>
      <c r="H65" s="113"/>
      <c r="I65" s="27"/>
      <c r="J65" s="27"/>
      <c r="K65" s="27"/>
      <c r="L65" s="27"/>
      <c r="M65" s="27"/>
      <c r="N65" s="27"/>
      <c r="O65" s="27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</row>
    <row r="66" spans="1:35" s="9" customFormat="1" ht="45.75" customHeight="1" x14ac:dyDescent="0.2">
      <c r="A66" s="163" t="s">
        <v>0</v>
      </c>
      <c r="B66" s="164"/>
      <c r="C66" s="164"/>
      <c r="D66" s="164"/>
      <c r="E66" s="164"/>
      <c r="F66" s="164"/>
      <c r="G66" s="164"/>
      <c r="H66" s="164"/>
      <c r="I66" s="37"/>
      <c r="J66" s="37"/>
      <c r="K66" s="37"/>
      <c r="L66" s="37"/>
      <c r="M66" s="37"/>
      <c r="N66" s="37"/>
      <c r="O66" s="37"/>
    </row>
    <row r="67" spans="1:35" s="9" customFormat="1" ht="45.75" customHeight="1" x14ac:dyDescent="0.2">
      <c r="A67" s="95" t="s">
        <v>20</v>
      </c>
      <c r="B67" s="96"/>
      <c r="C67" s="96"/>
      <c r="D67" s="96"/>
      <c r="E67" s="96"/>
      <c r="F67" s="96"/>
      <c r="G67" s="96"/>
      <c r="H67" s="96"/>
      <c r="I67" s="37"/>
      <c r="J67" s="37"/>
      <c r="K67" s="37"/>
      <c r="L67" s="37"/>
      <c r="M67" s="37"/>
      <c r="N67" s="37"/>
      <c r="O67" s="37"/>
    </row>
    <row r="68" spans="1:35" s="9" customFormat="1" ht="45.75" customHeight="1" x14ac:dyDescent="0.2">
      <c r="A68" s="114" t="s">
        <v>17</v>
      </c>
      <c r="B68" s="114"/>
      <c r="C68" s="114"/>
      <c r="D68" s="114"/>
      <c r="E68" s="123" t="s">
        <v>57</v>
      </c>
      <c r="F68" s="123"/>
      <c r="G68" s="123"/>
      <c r="H68" s="123"/>
      <c r="I68" s="37"/>
      <c r="J68" s="37"/>
      <c r="K68" s="37"/>
      <c r="L68" s="37"/>
      <c r="M68" s="37"/>
      <c r="N68" s="37"/>
      <c r="O68" s="37"/>
    </row>
    <row r="69" spans="1:35" s="9" customFormat="1" ht="45.75" customHeight="1" x14ac:dyDescent="0.2">
      <c r="A69" s="94" t="s">
        <v>18</v>
      </c>
      <c r="B69" s="94"/>
      <c r="C69" s="94"/>
      <c r="D69" s="94"/>
      <c r="E69" s="123" t="s">
        <v>46</v>
      </c>
      <c r="F69" s="123"/>
      <c r="G69" s="123"/>
      <c r="H69" s="123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</row>
    <row r="70" spans="1:35" s="9" customFormat="1" ht="45.75" customHeight="1" x14ac:dyDescent="0.2">
      <c r="A70" s="114" t="s">
        <v>19</v>
      </c>
      <c r="B70" s="114"/>
      <c r="C70" s="114"/>
      <c r="D70" s="114"/>
      <c r="E70" s="123" t="s">
        <v>21</v>
      </c>
      <c r="F70" s="123"/>
      <c r="G70" s="123"/>
      <c r="H70" s="123"/>
      <c r="I70" s="37"/>
      <c r="J70" s="37"/>
      <c r="K70" s="37"/>
      <c r="L70" s="37"/>
      <c r="M70" s="37"/>
      <c r="N70" s="37"/>
      <c r="O70" s="37"/>
    </row>
    <row r="71" spans="1:35" s="9" customFormat="1" ht="57.75" customHeight="1" x14ac:dyDescent="0.2">
      <c r="A71" s="54" t="s">
        <v>8</v>
      </c>
      <c r="B71" s="54" t="s">
        <v>10</v>
      </c>
      <c r="C71" s="10" t="s">
        <v>11</v>
      </c>
      <c r="D71" s="10" t="s">
        <v>12</v>
      </c>
      <c r="E71" s="53" t="s">
        <v>16</v>
      </c>
      <c r="F71" s="170" t="s">
        <v>9</v>
      </c>
      <c r="G71" s="170"/>
      <c r="H71" s="170"/>
      <c r="I71" s="37"/>
      <c r="J71" s="37"/>
      <c r="K71" s="37"/>
      <c r="L71" s="37"/>
      <c r="M71" s="37"/>
      <c r="N71" s="37"/>
      <c r="O71" s="37"/>
    </row>
    <row r="72" spans="1:35" s="4" customFormat="1" ht="54.75" customHeight="1" x14ac:dyDescent="0.2">
      <c r="A72" s="81" t="s">
        <v>103</v>
      </c>
      <c r="B72" s="82"/>
      <c r="C72" s="82"/>
      <c r="D72" s="82"/>
      <c r="E72" s="82"/>
      <c r="F72" s="82"/>
      <c r="G72" s="82"/>
      <c r="H72" s="83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</row>
    <row r="73" spans="1:35" s="4" customFormat="1" ht="34.5" customHeight="1" x14ac:dyDescent="0.2">
      <c r="A73" s="166"/>
      <c r="B73" s="166"/>
      <c r="C73" s="166"/>
      <c r="D73" s="48">
        <v>32670.77</v>
      </c>
      <c r="E73" s="109" t="s">
        <v>22</v>
      </c>
      <c r="F73" s="109"/>
      <c r="G73" s="165" t="s">
        <v>104</v>
      </c>
      <c r="H73" s="165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</row>
    <row r="74" spans="1:35" s="9" customFormat="1" ht="45" customHeight="1" x14ac:dyDescent="0.2">
      <c r="A74" s="120" t="s">
        <v>13</v>
      </c>
      <c r="B74" s="120"/>
      <c r="C74" s="120"/>
      <c r="D74" s="48">
        <v>146712.79999999999</v>
      </c>
      <c r="E74" s="109" t="s">
        <v>14</v>
      </c>
      <c r="F74" s="109"/>
      <c r="G74" s="165" t="s">
        <v>102</v>
      </c>
      <c r="H74" s="165"/>
      <c r="I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</row>
    <row r="75" spans="1:35" ht="35.25" customHeight="1" x14ac:dyDescent="0.2">
      <c r="A75" s="117" t="s">
        <v>15</v>
      </c>
      <c r="B75" s="118"/>
      <c r="C75" s="119"/>
      <c r="D75" s="74">
        <f>SUM(D72:D74)</f>
        <v>179383.56999999998</v>
      </c>
      <c r="E75" s="149" t="s">
        <v>44</v>
      </c>
      <c r="F75" s="150"/>
      <c r="G75" s="150"/>
      <c r="H75" s="151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</row>
    <row r="76" spans="1:35" ht="35.25" customHeight="1" x14ac:dyDescent="0.2">
      <c r="A76" s="103" t="s">
        <v>1</v>
      </c>
      <c r="B76" s="104"/>
      <c r="C76" s="105"/>
      <c r="D76" s="110">
        <v>44926</v>
      </c>
      <c r="E76" s="111"/>
      <c r="F76" s="111"/>
      <c r="G76" s="111"/>
      <c r="H76" s="112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</row>
    <row r="77" spans="1:35" ht="35.25" customHeight="1" x14ac:dyDescent="0.2">
      <c r="A77" s="103" t="s">
        <v>2</v>
      </c>
      <c r="B77" s="104"/>
      <c r="C77" s="105"/>
      <c r="D77" s="106" t="s">
        <v>3</v>
      </c>
      <c r="E77" s="107"/>
      <c r="F77" s="107"/>
      <c r="G77" s="107"/>
      <c r="H77" s="10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</row>
    <row r="78" spans="1:35" s="20" customFormat="1" ht="35.25" customHeight="1" x14ac:dyDescent="0.2">
      <c r="A78" s="103" t="s">
        <v>4</v>
      </c>
      <c r="B78" s="104"/>
      <c r="C78" s="105"/>
      <c r="D78" s="106" t="s">
        <v>24</v>
      </c>
      <c r="E78" s="107"/>
      <c r="F78" s="107"/>
      <c r="G78" s="107"/>
      <c r="H78" s="108"/>
    </row>
    <row r="79" spans="1:35" ht="35.25" customHeight="1" x14ac:dyDescent="0.2">
      <c r="A79" s="103" t="s">
        <v>5</v>
      </c>
      <c r="B79" s="104"/>
      <c r="C79" s="105"/>
      <c r="D79" s="106" t="s">
        <v>110</v>
      </c>
      <c r="E79" s="107"/>
      <c r="F79" s="107"/>
      <c r="G79" s="107"/>
      <c r="H79" s="10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</row>
    <row r="80" spans="1:35" ht="35.25" customHeight="1" x14ac:dyDescent="0.2">
      <c r="A80" s="103" t="s">
        <v>6</v>
      </c>
      <c r="B80" s="104"/>
      <c r="C80" s="105"/>
      <c r="D80" s="100" t="s">
        <v>111</v>
      </c>
      <c r="E80" s="101"/>
      <c r="F80" s="101"/>
      <c r="G80" s="101"/>
      <c r="H80" s="102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</row>
    <row r="81" spans="1:34" ht="46.5" customHeight="1" x14ac:dyDescent="0.2">
      <c r="A81" s="103" t="s">
        <v>7</v>
      </c>
      <c r="B81" s="104"/>
      <c r="C81" s="105"/>
      <c r="D81" s="106" t="s">
        <v>25</v>
      </c>
      <c r="E81" s="107"/>
      <c r="F81" s="107"/>
      <c r="G81" s="107"/>
      <c r="H81" s="108"/>
    </row>
    <row r="82" spans="1:34" s="9" customFormat="1" ht="45.75" customHeight="1" x14ac:dyDescent="0.2">
      <c r="A82" s="95" t="s">
        <v>0</v>
      </c>
      <c r="B82" s="96"/>
      <c r="C82" s="96"/>
      <c r="D82" s="96"/>
      <c r="E82" s="96"/>
      <c r="F82" s="96"/>
      <c r="G82" s="96"/>
      <c r="H82" s="96"/>
      <c r="I82" s="37"/>
      <c r="J82" s="37"/>
      <c r="K82" s="37"/>
      <c r="L82" s="37"/>
      <c r="M82" s="37"/>
      <c r="N82" s="37"/>
      <c r="O82" s="37"/>
    </row>
    <row r="83" spans="1:34" s="9" customFormat="1" ht="45.75" customHeight="1" x14ac:dyDescent="0.2">
      <c r="A83" s="95" t="s">
        <v>20</v>
      </c>
      <c r="B83" s="96"/>
      <c r="C83" s="96"/>
      <c r="D83" s="96"/>
      <c r="E83" s="96"/>
      <c r="F83" s="96"/>
      <c r="G83" s="96"/>
      <c r="H83" s="96"/>
      <c r="I83" s="37"/>
      <c r="J83" s="37"/>
      <c r="K83" s="37"/>
      <c r="L83" s="37"/>
      <c r="M83" s="37"/>
      <c r="N83" s="37"/>
      <c r="O83" s="37"/>
    </row>
    <row r="84" spans="1:34" s="4" customFormat="1" ht="45.75" customHeight="1" x14ac:dyDescent="0.2">
      <c r="A84" s="94" t="s">
        <v>17</v>
      </c>
      <c r="B84" s="94"/>
      <c r="C84" s="94"/>
      <c r="D84" s="94"/>
      <c r="E84" s="123" t="s">
        <v>45</v>
      </c>
      <c r="F84" s="123"/>
      <c r="G84" s="123"/>
      <c r="H84" s="123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</row>
    <row r="85" spans="1:34" s="4" customFormat="1" ht="45.75" customHeight="1" x14ac:dyDescent="0.2">
      <c r="A85" s="94" t="s">
        <v>18</v>
      </c>
      <c r="B85" s="94"/>
      <c r="C85" s="94"/>
      <c r="D85" s="94"/>
      <c r="E85" s="123" t="s">
        <v>46</v>
      </c>
      <c r="F85" s="123"/>
      <c r="G85" s="123"/>
      <c r="H85" s="123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</row>
    <row r="86" spans="1:34" s="4" customFormat="1" ht="45.75" customHeight="1" x14ac:dyDescent="0.2">
      <c r="A86" s="94" t="s">
        <v>19</v>
      </c>
      <c r="B86" s="94"/>
      <c r="C86" s="94"/>
      <c r="D86" s="94"/>
      <c r="E86" s="123" t="s">
        <v>21</v>
      </c>
      <c r="F86" s="123"/>
      <c r="G86" s="123"/>
      <c r="H86" s="123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</row>
    <row r="87" spans="1:34" s="9" customFormat="1" ht="57.75" customHeight="1" x14ac:dyDescent="0.2">
      <c r="A87" s="50" t="s">
        <v>8</v>
      </c>
      <c r="B87" s="50" t="s">
        <v>10</v>
      </c>
      <c r="C87" s="19" t="s">
        <v>11</v>
      </c>
      <c r="D87" s="52" t="s">
        <v>12</v>
      </c>
      <c r="E87" s="51" t="s">
        <v>16</v>
      </c>
      <c r="F87" s="129" t="s">
        <v>9</v>
      </c>
      <c r="G87" s="129"/>
      <c r="H87" s="129"/>
      <c r="I87" s="37"/>
      <c r="J87" s="37"/>
      <c r="K87" s="37"/>
      <c r="L87" s="37"/>
      <c r="M87" s="37"/>
      <c r="N87" s="37"/>
      <c r="O87" s="37"/>
    </row>
    <row r="88" spans="1:34" s="4" customFormat="1" ht="57.75" customHeight="1" x14ac:dyDescent="0.2">
      <c r="A88" s="65" t="s">
        <v>80</v>
      </c>
      <c r="B88" s="65" t="s">
        <v>81</v>
      </c>
      <c r="C88" s="59" t="s">
        <v>82</v>
      </c>
      <c r="D88" s="63">
        <v>12830.4</v>
      </c>
      <c r="E88" s="65" t="s">
        <v>62</v>
      </c>
      <c r="F88" s="78" t="s">
        <v>80</v>
      </c>
      <c r="G88" s="79"/>
      <c r="H88" s="80"/>
    </row>
    <row r="89" spans="1:34" s="4" customFormat="1" ht="57.75" customHeight="1" x14ac:dyDescent="0.2">
      <c r="A89" s="65" t="s">
        <v>83</v>
      </c>
      <c r="B89" s="65" t="s">
        <v>84</v>
      </c>
      <c r="C89" s="59" t="s">
        <v>85</v>
      </c>
      <c r="D89" s="63">
        <v>6307.5</v>
      </c>
      <c r="E89" s="65" t="s">
        <v>62</v>
      </c>
      <c r="F89" s="78" t="s">
        <v>83</v>
      </c>
      <c r="G89" s="79"/>
      <c r="H89" s="80"/>
    </row>
    <row r="90" spans="1:34" s="4" customFormat="1" ht="40.5" customHeight="1" x14ac:dyDescent="0.2">
      <c r="A90" s="103"/>
      <c r="B90" s="104"/>
      <c r="C90" s="156"/>
      <c r="D90" s="56">
        <v>13465.36</v>
      </c>
      <c r="E90" s="90" t="s">
        <v>22</v>
      </c>
      <c r="F90" s="91"/>
      <c r="G90" s="130" t="s">
        <v>86</v>
      </c>
      <c r="H90" s="131"/>
      <c r="I90" s="15"/>
      <c r="J90" s="15"/>
      <c r="K90" s="15"/>
      <c r="L90" s="15"/>
      <c r="M90" s="15"/>
      <c r="N90" s="15"/>
      <c r="O90" s="15"/>
    </row>
    <row r="91" spans="1:34" s="4" customFormat="1" ht="42.75" customHeight="1" x14ac:dyDescent="0.2">
      <c r="A91" s="121" t="s">
        <v>13</v>
      </c>
      <c r="B91" s="122"/>
      <c r="C91" s="122"/>
      <c r="D91" s="55">
        <v>133420.79999999999</v>
      </c>
      <c r="E91" s="90" t="s">
        <v>14</v>
      </c>
      <c r="F91" s="91"/>
      <c r="G91" s="130" t="s">
        <v>87</v>
      </c>
      <c r="H91" s="131"/>
      <c r="I91" s="15"/>
      <c r="J91" s="15"/>
      <c r="K91" s="15"/>
      <c r="L91" s="15"/>
      <c r="M91" s="15"/>
      <c r="N91" s="15"/>
      <c r="O91" s="15"/>
    </row>
    <row r="92" spans="1:34" s="4" customFormat="1" ht="45" customHeight="1" x14ac:dyDescent="0.2">
      <c r="A92" s="117" t="s">
        <v>15</v>
      </c>
      <c r="B92" s="118"/>
      <c r="C92" s="118"/>
      <c r="D92" s="47">
        <f>SUM(D88:D91)</f>
        <v>166024.06</v>
      </c>
      <c r="E92" s="132" t="s">
        <v>42</v>
      </c>
      <c r="F92" s="133"/>
      <c r="G92" s="133"/>
      <c r="H92" s="133"/>
      <c r="I92" s="15"/>
      <c r="J92" s="15"/>
      <c r="K92" s="15"/>
      <c r="L92" s="15"/>
      <c r="M92" s="15"/>
      <c r="N92" s="15"/>
      <c r="O92" s="15"/>
    </row>
    <row r="93" spans="1:34" s="4" customFormat="1" ht="42.75" customHeight="1" x14ac:dyDescent="0.2">
      <c r="A93" s="103" t="s">
        <v>1</v>
      </c>
      <c r="B93" s="104"/>
      <c r="C93" s="104"/>
      <c r="D93" s="138">
        <v>44926</v>
      </c>
      <c r="E93" s="113"/>
      <c r="F93" s="113"/>
      <c r="G93" s="113"/>
      <c r="H93" s="113"/>
      <c r="I93" s="15"/>
      <c r="J93" s="15"/>
      <c r="K93" s="15"/>
      <c r="L93" s="15"/>
      <c r="M93" s="15"/>
      <c r="N93" s="15"/>
      <c r="O93" s="15"/>
    </row>
    <row r="94" spans="1:34" s="4" customFormat="1" ht="38.25" customHeight="1" x14ac:dyDescent="0.2">
      <c r="A94" s="103" t="s">
        <v>2</v>
      </c>
      <c r="B94" s="104"/>
      <c r="C94" s="104"/>
      <c r="D94" s="113" t="s">
        <v>3</v>
      </c>
      <c r="E94" s="113"/>
      <c r="F94" s="113"/>
      <c r="G94" s="113"/>
      <c r="H94" s="113"/>
      <c r="I94" s="15"/>
      <c r="J94" s="15"/>
      <c r="K94" s="15"/>
      <c r="L94" s="15"/>
      <c r="M94" s="15"/>
      <c r="N94" s="15"/>
      <c r="O94" s="15"/>
    </row>
    <row r="95" spans="1:34" s="61" customFormat="1" ht="40.5" customHeight="1" x14ac:dyDescent="0.2">
      <c r="A95" s="103" t="s">
        <v>4</v>
      </c>
      <c r="B95" s="104"/>
      <c r="C95" s="104"/>
      <c r="D95" s="113" t="s">
        <v>52</v>
      </c>
      <c r="E95" s="113"/>
      <c r="F95" s="113"/>
      <c r="G95" s="113"/>
      <c r="H95" s="113"/>
    </row>
    <row r="96" spans="1:34" s="4" customFormat="1" ht="31.5" customHeight="1" x14ac:dyDescent="0.2">
      <c r="A96" s="103" t="s">
        <v>5</v>
      </c>
      <c r="B96" s="104"/>
      <c r="C96" s="104"/>
      <c r="D96" s="113" t="s">
        <v>53</v>
      </c>
      <c r="E96" s="113"/>
      <c r="F96" s="113"/>
      <c r="G96" s="113"/>
      <c r="H96" s="113"/>
      <c r="I96" s="15"/>
      <c r="J96" s="15"/>
      <c r="K96" s="15"/>
      <c r="L96" s="15"/>
      <c r="M96" s="15"/>
      <c r="N96" s="15"/>
      <c r="O96" s="15"/>
    </row>
    <row r="97" spans="1:35" s="4" customFormat="1" ht="32.25" customHeight="1" x14ac:dyDescent="0.2">
      <c r="A97" s="103" t="s">
        <v>6</v>
      </c>
      <c r="B97" s="104"/>
      <c r="C97" s="104"/>
      <c r="D97" s="157" t="s">
        <v>43</v>
      </c>
      <c r="E97" s="113"/>
      <c r="F97" s="113"/>
      <c r="G97" s="113"/>
      <c r="H97" s="113"/>
      <c r="I97" s="15"/>
      <c r="J97" s="15"/>
      <c r="K97" s="15"/>
      <c r="L97" s="15"/>
      <c r="M97" s="15"/>
      <c r="N97" s="15"/>
      <c r="O97" s="15"/>
    </row>
    <row r="98" spans="1:35" ht="30.75" customHeight="1" x14ac:dyDescent="0.2">
      <c r="A98" s="103" t="s">
        <v>7</v>
      </c>
      <c r="B98" s="104"/>
      <c r="C98" s="104"/>
      <c r="D98" s="113" t="s">
        <v>88</v>
      </c>
      <c r="E98" s="113"/>
      <c r="F98" s="113"/>
      <c r="G98" s="113"/>
      <c r="H98" s="113"/>
    </row>
    <row r="99" spans="1:35" s="3" customFormat="1" ht="45" customHeight="1" x14ac:dyDescent="0.25">
      <c r="A99" s="153" t="s">
        <v>0</v>
      </c>
      <c r="B99" s="154"/>
      <c r="C99" s="154"/>
      <c r="D99" s="154"/>
      <c r="E99" s="154"/>
      <c r="F99" s="154"/>
      <c r="G99" s="154"/>
      <c r="H99" s="155"/>
      <c r="I99" s="39"/>
      <c r="J99" s="39"/>
      <c r="K99" s="39"/>
      <c r="L99" s="39"/>
      <c r="M99" s="39"/>
      <c r="N99" s="39"/>
      <c r="O99" s="39"/>
    </row>
    <row r="100" spans="1:35" s="3" customFormat="1" ht="45" customHeight="1" x14ac:dyDescent="0.25">
      <c r="A100" s="153" t="s">
        <v>20</v>
      </c>
      <c r="B100" s="154"/>
      <c r="C100" s="154"/>
      <c r="D100" s="154"/>
      <c r="E100" s="154"/>
      <c r="F100" s="154"/>
      <c r="G100" s="154"/>
      <c r="H100" s="155"/>
      <c r="I100" s="39"/>
      <c r="J100" s="39"/>
      <c r="K100" s="39"/>
      <c r="L100" s="39"/>
      <c r="M100" s="39"/>
      <c r="N100" s="39"/>
      <c r="O100" s="39"/>
    </row>
    <row r="101" spans="1:35" s="3" customFormat="1" ht="45" customHeight="1" x14ac:dyDescent="0.25">
      <c r="A101" s="124" t="s">
        <v>17</v>
      </c>
      <c r="B101" s="125"/>
      <c r="C101" s="125"/>
      <c r="D101" s="126"/>
      <c r="E101" s="123" t="s">
        <v>45</v>
      </c>
      <c r="F101" s="123"/>
      <c r="G101" s="123"/>
      <c r="H101" s="123"/>
      <c r="I101" s="39"/>
      <c r="J101" s="39"/>
      <c r="K101" s="39"/>
      <c r="L101" s="39"/>
      <c r="M101" s="39"/>
      <c r="N101" s="39"/>
      <c r="O101" s="39"/>
    </row>
    <row r="102" spans="1:35" s="4" customFormat="1" ht="45.75" customHeight="1" x14ac:dyDescent="0.2">
      <c r="A102" s="94" t="s">
        <v>18</v>
      </c>
      <c r="B102" s="94"/>
      <c r="C102" s="94"/>
      <c r="D102" s="94"/>
      <c r="E102" s="123" t="s">
        <v>60</v>
      </c>
      <c r="F102" s="123"/>
      <c r="G102" s="123"/>
      <c r="H102" s="123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</row>
    <row r="103" spans="1:35" s="4" customFormat="1" ht="45.75" customHeight="1" x14ac:dyDescent="0.2">
      <c r="A103" s="94" t="s">
        <v>19</v>
      </c>
      <c r="B103" s="94"/>
      <c r="C103" s="94"/>
      <c r="D103" s="94"/>
      <c r="E103" s="123" t="s">
        <v>21</v>
      </c>
      <c r="F103" s="123"/>
      <c r="G103" s="123"/>
      <c r="H103" s="123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</row>
    <row r="104" spans="1:35" s="3" customFormat="1" ht="66" customHeight="1" x14ac:dyDescent="0.25">
      <c r="A104" s="12" t="s">
        <v>8</v>
      </c>
      <c r="B104" s="12" t="s">
        <v>10</v>
      </c>
      <c r="C104" s="19" t="s">
        <v>11</v>
      </c>
      <c r="D104" s="36" t="s">
        <v>12</v>
      </c>
      <c r="E104" s="35" t="s">
        <v>16</v>
      </c>
      <c r="F104" s="97" t="s">
        <v>9</v>
      </c>
      <c r="G104" s="98"/>
      <c r="H104" s="99"/>
      <c r="I104" s="39"/>
      <c r="J104" s="39"/>
      <c r="K104" s="39"/>
      <c r="L104" s="39"/>
      <c r="M104" s="39"/>
      <c r="N104" s="39"/>
      <c r="O104" s="39"/>
    </row>
    <row r="105" spans="1:35" s="4" customFormat="1" ht="54.75" customHeight="1" x14ac:dyDescent="0.2">
      <c r="A105" s="81" t="s">
        <v>100</v>
      </c>
      <c r="B105" s="82"/>
      <c r="C105" s="82"/>
      <c r="D105" s="82"/>
      <c r="E105" s="82"/>
      <c r="F105" s="82"/>
      <c r="G105" s="82"/>
      <c r="H105" s="83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</row>
    <row r="106" spans="1:35" s="4" customFormat="1" ht="47.25" customHeight="1" x14ac:dyDescent="0.2">
      <c r="A106" s="140"/>
      <c r="B106" s="141"/>
      <c r="C106" s="152"/>
      <c r="D106" s="58">
        <v>0</v>
      </c>
      <c r="E106" s="90" t="s">
        <v>22</v>
      </c>
      <c r="F106" s="91"/>
      <c r="G106" s="92" t="s">
        <v>61</v>
      </c>
      <c r="H106" s="93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</row>
    <row r="107" spans="1:35" s="4" customFormat="1" ht="36.75" customHeight="1" x14ac:dyDescent="0.2">
      <c r="A107" s="143" t="s">
        <v>13</v>
      </c>
      <c r="B107" s="144"/>
      <c r="C107" s="145"/>
      <c r="D107" s="46">
        <v>51216.45</v>
      </c>
      <c r="E107" s="90" t="s">
        <v>14</v>
      </c>
      <c r="F107" s="91"/>
      <c r="G107" s="130" t="s">
        <v>64</v>
      </c>
      <c r="H107" s="131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</row>
    <row r="108" spans="1:35" s="4" customFormat="1" ht="28.5" customHeight="1" x14ac:dyDescent="0.2">
      <c r="A108" s="117" t="s">
        <v>15</v>
      </c>
      <c r="B108" s="118"/>
      <c r="C108" s="119"/>
      <c r="D108" s="47">
        <f>SUM(D106:D107)</f>
        <v>51216.45</v>
      </c>
      <c r="E108" s="149" t="s">
        <v>42</v>
      </c>
      <c r="F108" s="150"/>
      <c r="G108" s="150"/>
      <c r="H108" s="151"/>
      <c r="I108" s="15"/>
      <c r="J108" s="15"/>
      <c r="K108" s="15"/>
      <c r="L108" s="15"/>
      <c r="M108" s="15"/>
      <c r="N108" s="15"/>
      <c r="O108" s="15"/>
      <c r="P108" s="18"/>
      <c r="Q108" s="18"/>
      <c r="R108" s="18"/>
      <c r="S108" s="18"/>
      <c r="T108" s="18"/>
      <c r="U108" s="18"/>
      <c r="V108" s="18"/>
      <c r="W108" s="18"/>
      <c r="X108" s="18"/>
    </row>
    <row r="109" spans="1:35" ht="55.5" customHeight="1" x14ac:dyDescent="0.2">
      <c r="A109" s="103" t="s">
        <v>1</v>
      </c>
      <c r="B109" s="104"/>
      <c r="C109" s="105"/>
      <c r="D109" s="110">
        <v>44926</v>
      </c>
      <c r="E109" s="111"/>
      <c r="F109" s="111"/>
      <c r="G109" s="111"/>
      <c r="H109" s="112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</row>
    <row r="110" spans="1:35" ht="35.25" customHeight="1" x14ac:dyDescent="0.2">
      <c r="A110" s="103" t="s">
        <v>2</v>
      </c>
      <c r="B110" s="104"/>
      <c r="C110" s="105"/>
      <c r="D110" s="106" t="s">
        <v>3</v>
      </c>
      <c r="E110" s="107"/>
      <c r="F110" s="107"/>
      <c r="G110" s="107"/>
      <c r="H110" s="10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</row>
    <row r="111" spans="1:35" s="20" customFormat="1" ht="35.25" customHeight="1" x14ac:dyDescent="0.2">
      <c r="A111" s="103" t="s">
        <v>4</v>
      </c>
      <c r="B111" s="104"/>
      <c r="C111" s="105"/>
      <c r="D111" s="106" t="s">
        <v>37</v>
      </c>
      <c r="E111" s="107"/>
      <c r="F111" s="107"/>
      <c r="G111" s="107"/>
      <c r="H111" s="108"/>
    </row>
    <row r="112" spans="1:35" ht="35.25" customHeight="1" x14ac:dyDescent="0.2">
      <c r="A112" s="103" t="s">
        <v>5</v>
      </c>
      <c r="B112" s="104"/>
      <c r="C112" s="105"/>
      <c r="D112" s="106" t="s">
        <v>78</v>
      </c>
      <c r="E112" s="107"/>
      <c r="F112" s="107"/>
      <c r="G112" s="107"/>
      <c r="H112" s="10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</row>
    <row r="113" spans="1:35" ht="45" customHeight="1" x14ac:dyDescent="0.2">
      <c r="A113" s="103" t="s">
        <v>6</v>
      </c>
      <c r="B113" s="104"/>
      <c r="C113" s="105"/>
      <c r="D113" s="146" t="s">
        <v>79</v>
      </c>
      <c r="E113" s="147"/>
      <c r="F113" s="147"/>
      <c r="G113" s="147"/>
      <c r="H113" s="14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</row>
    <row r="114" spans="1:35" ht="45" customHeight="1" x14ac:dyDescent="0.2">
      <c r="A114" s="103" t="s">
        <v>7</v>
      </c>
      <c r="B114" s="104"/>
      <c r="C114" s="105"/>
      <c r="D114" s="106" t="s">
        <v>50</v>
      </c>
      <c r="E114" s="107"/>
      <c r="F114" s="107"/>
      <c r="G114" s="107"/>
      <c r="H114" s="10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</row>
    <row r="115" spans="1:35" s="9" customFormat="1" ht="44.25" customHeight="1" x14ac:dyDescent="0.2">
      <c r="A115" s="95" t="s">
        <v>0</v>
      </c>
      <c r="B115" s="96"/>
      <c r="C115" s="96"/>
      <c r="D115" s="96"/>
      <c r="E115" s="96"/>
      <c r="F115" s="96"/>
      <c r="G115" s="96"/>
      <c r="H115" s="96"/>
      <c r="I115" s="37"/>
      <c r="J115" s="37"/>
      <c r="K115" s="37"/>
      <c r="L115" s="37"/>
      <c r="M115" s="37"/>
      <c r="N115" s="37"/>
      <c r="O115" s="37"/>
      <c r="P115" s="38"/>
      <c r="Q115" s="38"/>
      <c r="R115" s="38"/>
      <c r="S115" s="38"/>
      <c r="T115" s="38"/>
      <c r="U115" s="38"/>
      <c r="V115" s="38"/>
      <c r="W115" s="38"/>
    </row>
    <row r="116" spans="1:35" s="9" customFormat="1" ht="44.25" customHeight="1" x14ac:dyDescent="0.2">
      <c r="A116" s="95" t="s">
        <v>20</v>
      </c>
      <c r="B116" s="96"/>
      <c r="C116" s="96"/>
      <c r="D116" s="96"/>
      <c r="E116" s="96"/>
      <c r="F116" s="96"/>
      <c r="G116" s="96"/>
      <c r="H116" s="96"/>
      <c r="I116" s="37"/>
      <c r="J116" s="37"/>
      <c r="K116" s="37"/>
      <c r="L116" s="37"/>
      <c r="M116" s="37"/>
      <c r="N116" s="37"/>
      <c r="O116" s="37"/>
      <c r="P116" s="38"/>
      <c r="Q116" s="38"/>
      <c r="R116" s="38"/>
      <c r="S116" s="38"/>
      <c r="T116" s="38"/>
      <c r="U116" s="38"/>
      <c r="V116" s="38"/>
      <c r="W116" s="38"/>
    </row>
    <row r="117" spans="1:35" s="9" customFormat="1" ht="44.25" customHeight="1" x14ac:dyDescent="0.2">
      <c r="A117" s="94" t="s">
        <v>17</v>
      </c>
      <c r="B117" s="94"/>
      <c r="C117" s="94"/>
      <c r="D117" s="94"/>
      <c r="E117" s="123" t="s">
        <v>45</v>
      </c>
      <c r="F117" s="123"/>
      <c r="G117" s="123"/>
      <c r="H117" s="123"/>
      <c r="I117" s="37"/>
      <c r="J117" s="37"/>
      <c r="K117" s="37"/>
      <c r="L117" s="37"/>
      <c r="M117" s="37"/>
      <c r="N117" s="37"/>
      <c r="O117" s="37"/>
      <c r="P117" s="38"/>
      <c r="Q117" s="38"/>
      <c r="R117" s="38"/>
      <c r="S117" s="38"/>
      <c r="T117" s="38"/>
      <c r="U117" s="38"/>
      <c r="V117" s="38"/>
      <c r="W117" s="38"/>
    </row>
    <row r="118" spans="1:35" s="4" customFormat="1" ht="45.75" customHeight="1" x14ac:dyDescent="0.2">
      <c r="A118" s="94" t="s">
        <v>18</v>
      </c>
      <c r="B118" s="94"/>
      <c r="C118" s="94"/>
      <c r="D118" s="94"/>
      <c r="E118" s="123" t="s">
        <v>60</v>
      </c>
      <c r="F118" s="123"/>
      <c r="G118" s="123"/>
      <c r="H118" s="123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</row>
    <row r="119" spans="1:35" s="4" customFormat="1" ht="45.75" customHeight="1" x14ac:dyDescent="0.2">
      <c r="A119" s="94" t="s">
        <v>19</v>
      </c>
      <c r="B119" s="94"/>
      <c r="C119" s="94"/>
      <c r="D119" s="94"/>
      <c r="E119" s="123" t="s">
        <v>21</v>
      </c>
      <c r="F119" s="123"/>
      <c r="G119" s="123"/>
      <c r="H119" s="123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</row>
    <row r="120" spans="1:35" s="9" customFormat="1" ht="57.75" customHeight="1" x14ac:dyDescent="0.2">
      <c r="A120" s="12" t="s">
        <v>8</v>
      </c>
      <c r="B120" s="12" t="s">
        <v>10</v>
      </c>
      <c r="C120" s="19" t="s">
        <v>11</v>
      </c>
      <c r="D120" s="36" t="s">
        <v>12</v>
      </c>
      <c r="E120" s="35" t="s">
        <v>16</v>
      </c>
      <c r="F120" s="129" t="s">
        <v>9</v>
      </c>
      <c r="G120" s="129"/>
      <c r="H120" s="129"/>
      <c r="I120" s="37"/>
      <c r="J120" s="37"/>
      <c r="K120" s="37"/>
      <c r="L120" s="37"/>
      <c r="M120" s="37"/>
      <c r="N120" s="37"/>
      <c r="O120" s="37"/>
      <c r="P120" s="38"/>
      <c r="Q120" s="38"/>
      <c r="R120" s="38"/>
      <c r="S120" s="38"/>
      <c r="T120" s="38"/>
      <c r="U120" s="38"/>
      <c r="V120" s="38"/>
      <c r="W120" s="38"/>
    </row>
    <row r="121" spans="1:35" s="4" customFormat="1" ht="54.75" customHeight="1" x14ac:dyDescent="0.2">
      <c r="A121" s="81" t="s">
        <v>93</v>
      </c>
      <c r="B121" s="82"/>
      <c r="C121" s="82"/>
      <c r="D121" s="82"/>
      <c r="E121" s="82"/>
      <c r="F121" s="82"/>
      <c r="G121" s="82"/>
      <c r="H121" s="83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</row>
    <row r="122" spans="1:35" s="4" customFormat="1" ht="51.75" customHeight="1" x14ac:dyDescent="0.2">
      <c r="A122" s="140"/>
      <c r="B122" s="141"/>
      <c r="C122" s="152"/>
      <c r="D122" s="57">
        <v>0</v>
      </c>
      <c r="E122" s="90" t="s">
        <v>22</v>
      </c>
      <c r="F122" s="91"/>
      <c r="G122" s="92" t="s">
        <v>101</v>
      </c>
      <c r="H122" s="93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</row>
    <row r="123" spans="1:35" s="7" customFormat="1" ht="78" customHeight="1" x14ac:dyDescent="0.2">
      <c r="A123" s="121" t="s">
        <v>13</v>
      </c>
      <c r="B123" s="122"/>
      <c r="C123" s="162"/>
      <c r="D123" s="64">
        <v>78693.210000000006</v>
      </c>
      <c r="E123" s="90" t="s">
        <v>14</v>
      </c>
      <c r="F123" s="91"/>
      <c r="G123" s="78" t="s">
        <v>94</v>
      </c>
      <c r="H123" s="80"/>
      <c r="I123" s="29"/>
      <c r="J123" s="29"/>
      <c r="K123" s="29"/>
      <c r="L123" s="29"/>
      <c r="M123" s="29"/>
      <c r="N123" s="29"/>
      <c r="O123" s="29"/>
      <c r="P123" s="6"/>
      <c r="Q123" s="6"/>
      <c r="R123" s="6"/>
      <c r="S123" s="6"/>
      <c r="T123" s="6"/>
      <c r="U123" s="6"/>
      <c r="V123" s="6"/>
      <c r="W123" s="6"/>
      <c r="X123" s="6"/>
    </row>
    <row r="124" spans="1:35" s="4" customFormat="1" ht="39" customHeight="1" x14ac:dyDescent="0.2">
      <c r="A124" s="117" t="s">
        <v>15</v>
      </c>
      <c r="B124" s="118"/>
      <c r="C124" s="119"/>
      <c r="D124" s="47">
        <f>SUM(D121:D123)</f>
        <v>78693.210000000006</v>
      </c>
      <c r="E124" s="149" t="s">
        <v>42</v>
      </c>
      <c r="F124" s="150"/>
      <c r="G124" s="150"/>
      <c r="H124" s="151"/>
      <c r="I124" s="15"/>
      <c r="J124" s="15"/>
      <c r="K124" s="15"/>
      <c r="L124" s="15"/>
      <c r="M124" s="15"/>
      <c r="N124" s="15"/>
      <c r="O124" s="15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35" ht="35.25" customHeight="1" x14ac:dyDescent="0.2">
      <c r="A125" s="103" t="s">
        <v>1</v>
      </c>
      <c r="B125" s="104"/>
      <c r="C125" s="105"/>
      <c r="D125" s="110" t="s">
        <v>95</v>
      </c>
      <c r="E125" s="111"/>
      <c r="F125" s="111"/>
      <c r="G125" s="111"/>
      <c r="H125" s="112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</row>
    <row r="126" spans="1:35" ht="35.25" customHeight="1" x14ac:dyDescent="0.2">
      <c r="A126" s="103" t="s">
        <v>2</v>
      </c>
      <c r="B126" s="104"/>
      <c r="C126" s="105"/>
      <c r="D126" s="106" t="s">
        <v>3</v>
      </c>
      <c r="E126" s="107"/>
      <c r="F126" s="107"/>
      <c r="G126" s="107"/>
      <c r="H126" s="10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</row>
    <row r="127" spans="1:35" s="20" customFormat="1" ht="35.25" customHeight="1" x14ac:dyDescent="0.2">
      <c r="A127" s="103" t="s">
        <v>4</v>
      </c>
      <c r="B127" s="104"/>
      <c r="C127" s="105"/>
      <c r="D127" s="106" t="s">
        <v>39</v>
      </c>
      <c r="E127" s="107"/>
      <c r="F127" s="107"/>
      <c r="G127" s="107"/>
      <c r="H127" s="108"/>
    </row>
    <row r="128" spans="1:35" ht="35.25" customHeight="1" x14ac:dyDescent="0.2">
      <c r="A128" s="158" t="s">
        <v>5</v>
      </c>
      <c r="B128" s="158"/>
      <c r="C128" s="158"/>
      <c r="D128" s="113" t="s">
        <v>40</v>
      </c>
      <c r="E128" s="113"/>
      <c r="F128" s="113"/>
      <c r="G128" s="113"/>
      <c r="H128" s="113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</row>
    <row r="129" spans="1:33" ht="35.25" customHeight="1" x14ac:dyDescent="0.2">
      <c r="A129" s="158" t="s">
        <v>6</v>
      </c>
      <c r="B129" s="158"/>
      <c r="C129" s="158"/>
      <c r="D129" s="157" t="s">
        <v>41</v>
      </c>
      <c r="E129" s="128"/>
      <c r="F129" s="128"/>
      <c r="G129" s="128"/>
      <c r="H129" s="12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</row>
    <row r="130" spans="1:33" ht="35.25" customHeight="1" x14ac:dyDescent="0.2">
      <c r="A130" s="158" t="s">
        <v>7</v>
      </c>
      <c r="B130" s="158"/>
      <c r="C130" s="158"/>
      <c r="D130" s="113" t="s">
        <v>38</v>
      </c>
      <c r="E130" s="113"/>
      <c r="F130" s="113"/>
      <c r="G130" s="113"/>
      <c r="H130" s="113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</row>
    <row r="131" spans="1:33" s="9" customFormat="1" ht="39.75" customHeight="1" x14ac:dyDescent="0.2">
      <c r="A131" s="95" t="s">
        <v>0</v>
      </c>
      <c r="B131" s="96"/>
      <c r="C131" s="96"/>
      <c r="D131" s="96"/>
      <c r="E131" s="96"/>
      <c r="F131" s="96"/>
      <c r="G131" s="96"/>
      <c r="H131" s="96"/>
      <c r="I131" s="37"/>
      <c r="J131" s="37"/>
      <c r="K131" s="37"/>
      <c r="L131" s="37"/>
      <c r="M131" s="37"/>
      <c r="N131" s="37"/>
      <c r="O131" s="37"/>
    </row>
    <row r="132" spans="1:33" s="9" customFormat="1" ht="54" customHeight="1" x14ac:dyDescent="0.2">
      <c r="A132" s="95" t="s">
        <v>20</v>
      </c>
      <c r="B132" s="96"/>
      <c r="C132" s="96"/>
      <c r="D132" s="96"/>
      <c r="E132" s="96"/>
      <c r="F132" s="96"/>
      <c r="G132" s="96"/>
      <c r="H132" s="96"/>
      <c r="I132" s="37"/>
      <c r="J132" s="37"/>
      <c r="K132" s="37"/>
      <c r="L132" s="37"/>
      <c r="M132" s="37"/>
      <c r="N132" s="37"/>
      <c r="O132" s="37"/>
    </row>
    <row r="133" spans="1:33" s="4" customFormat="1" ht="47.25" customHeight="1" x14ac:dyDescent="0.2">
      <c r="A133" s="94" t="s">
        <v>17</v>
      </c>
      <c r="B133" s="94"/>
      <c r="C133" s="94"/>
      <c r="D133" s="94"/>
      <c r="E133" s="123" t="s">
        <v>59</v>
      </c>
      <c r="F133" s="123"/>
      <c r="G133" s="123"/>
      <c r="H133" s="123"/>
    </row>
    <row r="134" spans="1:33" s="4" customFormat="1" ht="47.25" customHeight="1" x14ac:dyDescent="0.2">
      <c r="A134" s="94" t="s">
        <v>18</v>
      </c>
      <c r="B134" s="94"/>
      <c r="C134" s="94"/>
      <c r="D134" s="94"/>
      <c r="E134" s="123" t="s">
        <v>54</v>
      </c>
      <c r="F134" s="123"/>
      <c r="G134" s="123"/>
      <c r="H134" s="123"/>
    </row>
    <row r="135" spans="1:33" s="4" customFormat="1" ht="47.25" customHeight="1" x14ac:dyDescent="0.2">
      <c r="A135" s="94" t="s">
        <v>19</v>
      </c>
      <c r="B135" s="94"/>
      <c r="C135" s="94"/>
      <c r="D135" s="94"/>
      <c r="E135" s="123" t="s">
        <v>58</v>
      </c>
      <c r="F135" s="123"/>
      <c r="G135" s="123"/>
      <c r="H135" s="123"/>
    </row>
    <row r="136" spans="1:33" s="9" customFormat="1" ht="57.75" customHeight="1" x14ac:dyDescent="0.2">
      <c r="A136" s="50" t="s">
        <v>8</v>
      </c>
      <c r="B136" s="50" t="s">
        <v>10</v>
      </c>
      <c r="C136" s="52" t="s">
        <v>11</v>
      </c>
      <c r="D136" s="52" t="s">
        <v>12</v>
      </c>
      <c r="E136" s="51" t="s">
        <v>16</v>
      </c>
      <c r="F136" s="129" t="s">
        <v>9</v>
      </c>
      <c r="G136" s="129"/>
      <c r="H136" s="129"/>
      <c r="I136" s="37"/>
      <c r="J136" s="37"/>
      <c r="K136" s="37"/>
      <c r="L136" s="37"/>
      <c r="M136" s="37"/>
      <c r="N136" s="37"/>
      <c r="O136" s="37"/>
    </row>
    <row r="137" spans="1:33" s="4" customFormat="1" ht="54.75" customHeight="1" x14ac:dyDescent="0.2">
      <c r="A137" s="73" t="s">
        <v>68</v>
      </c>
      <c r="B137" s="65" t="s">
        <v>63</v>
      </c>
      <c r="C137" s="71" t="s">
        <v>69</v>
      </c>
      <c r="D137" s="57">
        <v>55260</v>
      </c>
      <c r="E137" s="57" t="s">
        <v>70</v>
      </c>
      <c r="F137" s="159" t="s">
        <v>68</v>
      </c>
      <c r="G137" s="160"/>
      <c r="H137" s="161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</row>
    <row r="138" spans="1:33" s="4" customFormat="1" ht="46.5" customHeight="1" x14ac:dyDescent="0.2">
      <c r="A138" s="73" t="s">
        <v>71</v>
      </c>
      <c r="B138" s="65" t="s">
        <v>72</v>
      </c>
      <c r="C138" s="72" t="s">
        <v>73</v>
      </c>
      <c r="D138" s="57">
        <v>109891.57</v>
      </c>
      <c r="E138" s="57" t="s">
        <v>70</v>
      </c>
      <c r="F138" s="159" t="s">
        <v>71</v>
      </c>
      <c r="G138" s="160"/>
      <c r="H138" s="161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</row>
    <row r="139" spans="1:33" s="4" customFormat="1" ht="79.5" customHeight="1" x14ac:dyDescent="0.2">
      <c r="A139" s="140"/>
      <c r="B139" s="141"/>
      <c r="C139" s="141"/>
      <c r="D139" s="46">
        <v>281.45999999999998</v>
      </c>
      <c r="E139" s="90" t="s">
        <v>22</v>
      </c>
      <c r="F139" s="91"/>
      <c r="G139" s="130" t="s">
        <v>74</v>
      </c>
      <c r="H139" s="131"/>
      <c r="I139" s="15"/>
      <c r="J139" s="15"/>
      <c r="K139" s="15"/>
      <c r="L139" s="15"/>
      <c r="M139" s="15"/>
      <c r="N139" s="15"/>
      <c r="O139" s="15"/>
      <c r="P139" s="18"/>
      <c r="Q139" s="18"/>
      <c r="R139" s="18"/>
      <c r="S139" s="18"/>
      <c r="T139" s="18"/>
      <c r="U139" s="18"/>
      <c r="V139" s="18"/>
      <c r="W139" s="18"/>
      <c r="X139" s="18"/>
    </row>
    <row r="140" spans="1:33" s="7" customFormat="1" ht="78" customHeight="1" x14ac:dyDescent="0.2">
      <c r="A140" s="121" t="s">
        <v>13</v>
      </c>
      <c r="B140" s="122"/>
      <c r="C140" s="122"/>
      <c r="D140" s="46">
        <v>130837.31</v>
      </c>
      <c r="E140" s="90" t="s">
        <v>14</v>
      </c>
      <c r="F140" s="91"/>
      <c r="G140" s="130" t="s">
        <v>75</v>
      </c>
      <c r="H140" s="131"/>
      <c r="I140" s="29"/>
      <c r="J140" s="29"/>
      <c r="K140" s="29"/>
      <c r="L140" s="29"/>
      <c r="M140" s="29"/>
      <c r="N140" s="29"/>
      <c r="O140" s="29"/>
      <c r="P140" s="6"/>
      <c r="Q140" s="6"/>
      <c r="R140" s="6"/>
      <c r="S140" s="6"/>
      <c r="T140" s="6"/>
      <c r="U140" s="6"/>
      <c r="V140" s="6"/>
      <c r="W140" s="6"/>
      <c r="X140" s="6"/>
    </row>
    <row r="141" spans="1:33" s="4" customFormat="1" ht="39" customHeight="1" x14ac:dyDescent="0.2">
      <c r="A141" s="117" t="s">
        <v>15</v>
      </c>
      <c r="B141" s="118"/>
      <c r="C141" s="118"/>
      <c r="D141" s="47">
        <f>SUM(D137:D140)</f>
        <v>296270.33999999997</v>
      </c>
      <c r="E141" s="132" t="s">
        <v>29</v>
      </c>
      <c r="F141" s="133"/>
      <c r="G141" s="133"/>
      <c r="H141" s="133"/>
      <c r="I141" s="15"/>
      <c r="J141" s="15"/>
      <c r="K141" s="15"/>
      <c r="L141" s="15"/>
      <c r="M141" s="15"/>
      <c r="N141" s="15"/>
      <c r="O141" s="15"/>
      <c r="P141" s="5"/>
      <c r="Q141" s="5"/>
      <c r="R141" s="5"/>
      <c r="S141" s="5"/>
      <c r="T141" s="5"/>
      <c r="U141" s="5"/>
      <c r="V141" s="5"/>
      <c r="W141" s="5"/>
      <c r="X141" s="5"/>
    </row>
    <row r="142" spans="1:33" ht="35.25" customHeight="1" x14ac:dyDescent="0.2">
      <c r="A142" s="103" t="s">
        <v>1</v>
      </c>
      <c r="B142" s="104"/>
      <c r="C142" s="104"/>
      <c r="D142" s="138">
        <v>44926</v>
      </c>
      <c r="E142" s="113"/>
      <c r="F142" s="113"/>
      <c r="G142" s="113"/>
      <c r="H142" s="113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</row>
    <row r="143" spans="1:33" ht="35.25" customHeight="1" x14ac:dyDescent="0.2">
      <c r="A143" s="103" t="s">
        <v>2</v>
      </c>
      <c r="B143" s="104"/>
      <c r="C143" s="104"/>
      <c r="D143" s="113" t="s">
        <v>3</v>
      </c>
      <c r="E143" s="113"/>
      <c r="F143" s="113"/>
      <c r="G143" s="113"/>
      <c r="H143" s="113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</row>
    <row r="144" spans="1:33" s="20" customFormat="1" ht="35.25" customHeight="1" x14ac:dyDescent="0.2">
      <c r="A144" s="103" t="s">
        <v>4</v>
      </c>
      <c r="B144" s="104"/>
      <c r="C144" s="104"/>
      <c r="D144" s="113" t="s">
        <v>48</v>
      </c>
      <c r="E144" s="113"/>
      <c r="F144" s="113"/>
      <c r="G144" s="113"/>
      <c r="H144" s="113"/>
    </row>
    <row r="145" spans="1:33" ht="35.25" customHeight="1" x14ac:dyDescent="0.2">
      <c r="A145" s="103" t="s">
        <v>5</v>
      </c>
      <c r="B145" s="104"/>
      <c r="C145" s="104"/>
      <c r="D145" s="113" t="s">
        <v>76</v>
      </c>
      <c r="E145" s="113"/>
      <c r="F145" s="113"/>
      <c r="G145" s="113"/>
      <c r="H145" s="113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</row>
    <row r="146" spans="1:33" ht="35.25" customHeight="1" x14ac:dyDescent="0.2">
      <c r="A146" s="103" t="s">
        <v>6</v>
      </c>
      <c r="B146" s="104"/>
      <c r="C146" s="104"/>
      <c r="D146" s="127" t="s">
        <v>77</v>
      </c>
      <c r="E146" s="128"/>
      <c r="F146" s="128"/>
      <c r="G146" s="128"/>
      <c r="H146" s="12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</row>
    <row r="147" spans="1:33" ht="35.25" customHeight="1" x14ac:dyDescent="0.2">
      <c r="A147" s="158" t="s">
        <v>7</v>
      </c>
      <c r="B147" s="158"/>
      <c r="C147" s="158"/>
      <c r="D147" s="113" t="s">
        <v>47</v>
      </c>
      <c r="E147" s="113"/>
      <c r="F147" s="113"/>
      <c r="G147" s="113"/>
      <c r="H147" s="113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</row>
    <row r="148" spans="1:33" ht="12.75" x14ac:dyDescent="0.2">
      <c r="A148" s="33"/>
      <c r="B148" s="1"/>
      <c r="C148" s="1"/>
      <c r="D148" s="1"/>
      <c r="E148" s="1"/>
      <c r="F148" s="1"/>
      <c r="G148" s="1"/>
      <c r="H148" s="1"/>
    </row>
    <row r="149" spans="1:33" x14ac:dyDescent="0.25">
      <c r="D149" s="11"/>
    </row>
    <row r="151" spans="1:33" x14ac:dyDescent="0.25">
      <c r="D151" s="11"/>
    </row>
  </sheetData>
  <mergeCells count="273">
    <mergeCell ref="E84:H84"/>
    <mergeCell ref="A85:D85"/>
    <mergeCell ref="E85:H85"/>
    <mergeCell ref="D81:H81"/>
    <mergeCell ref="A81:C81"/>
    <mergeCell ref="A93:C93"/>
    <mergeCell ref="D61:H61"/>
    <mergeCell ref="D62:H62"/>
    <mergeCell ref="D63:H63"/>
    <mergeCell ref="E70:H70"/>
    <mergeCell ref="F71:H71"/>
    <mergeCell ref="A47:C47"/>
    <mergeCell ref="A63:C63"/>
    <mergeCell ref="A52:D52"/>
    <mergeCell ref="E53:H53"/>
    <mergeCell ref="A67:H67"/>
    <mergeCell ref="E69:H69"/>
    <mergeCell ref="A68:D68"/>
    <mergeCell ref="E68:H68"/>
    <mergeCell ref="E54:H54"/>
    <mergeCell ref="A30:C30"/>
    <mergeCell ref="D28:H28"/>
    <mergeCell ref="D29:H29"/>
    <mergeCell ref="E38:H38"/>
    <mergeCell ref="A50:H50"/>
    <mergeCell ref="F89:H89"/>
    <mergeCell ref="G73:H73"/>
    <mergeCell ref="A66:H66"/>
    <mergeCell ref="A65:C65"/>
    <mergeCell ref="E75:H75"/>
    <mergeCell ref="A73:C73"/>
    <mergeCell ref="D65:H65"/>
    <mergeCell ref="G74:H74"/>
    <mergeCell ref="A59:C59"/>
    <mergeCell ref="D64:H64"/>
    <mergeCell ref="A62:C62"/>
    <mergeCell ref="E57:F57"/>
    <mergeCell ref="E59:H59"/>
    <mergeCell ref="D60:H60"/>
    <mergeCell ref="A61:C61"/>
    <mergeCell ref="A64:C64"/>
    <mergeCell ref="A86:D86"/>
    <mergeCell ref="F88:H88"/>
    <mergeCell ref="G42:H42"/>
    <mergeCell ref="A126:C126"/>
    <mergeCell ref="G140:H140"/>
    <mergeCell ref="A114:C114"/>
    <mergeCell ref="G139:H139"/>
    <mergeCell ref="F137:H137"/>
    <mergeCell ref="F138:H138"/>
    <mergeCell ref="E124:H124"/>
    <mergeCell ref="A123:C123"/>
    <mergeCell ref="A124:C124"/>
    <mergeCell ref="A135:D135"/>
    <mergeCell ref="A129:C129"/>
    <mergeCell ref="D126:H126"/>
    <mergeCell ref="A127:C127"/>
    <mergeCell ref="E139:F139"/>
    <mergeCell ref="A122:C122"/>
    <mergeCell ref="E118:H118"/>
    <mergeCell ref="D125:H125"/>
    <mergeCell ref="D128:H128"/>
    <mergeCell ref="D129:H129"/>
    <mergeCell ref="D127:H127"/>
    <mergeCell ref="A128:C128"/>
    <mergeCell ref="A130:C130"/>
    <mergeCell ref="D130:H130"/>
    <mergeCell ref="E119:H119"/>
    <mergeCell ref="A119:D119"/>
    <mergeCell ref="F120:H120"/>
    <mergeCell ref="E123:F123"/>
    <mergeCell ref="G123:H123"/>
    <mergeCell ref="A125:C125"/>
    <mergeCell ref="D110:H110"/>
    <mergeCell ref="E122:F122"/>
    <mergeCell ref="G122:H122"/>
    <mergeCell ref="A117:D117"/>
    <mergeCell ref="E117:H117"/>
    <mergeCell ref="A118:D118"/>
    <mergeCell ref="A111:C111"/>
    <mergeCell ref="A1:H1"/>
    <mergeCell ref="A2:H2"/>
    <mergeCell ref="E5:H5"/>
    <mergeCell ref="E4:H4"/>
    <mergeCell ref="A3:D3"/>
    <mergeCell ref="A4:D4"/>
    <mergeCell ref="A5:D5"/>
    <mergeCell ref="E3:H3"/>
    <mergeCell ref="F6:H6"/>
    <mergeCell ref="A147:C147"/>
    <mergeCell ref="D147:H147"/>
    <mergeCell ref="E133:H133"/>
    <mergeCell ref="A140:C140"/>
    <mergeCell ref="A131:H131"/>
    <mergeCell ref="A133:D133"/>
    <mergeCell ref="E134:H134"/>
    <mergeCell ref="E135:H135"/>
    <mergeCell ref="A132:H132"/>
    <mergeCell ref="E140:F140"/>
    <mergeCell ref="A146:C146"/>
    <mergeCell ref="D146:H146"/>
    <mergeCell ref="A142:C142"/>
    <mergeCell ref="A144:C144"/>
    <mergeCell ref="D144:H144"/>
    <mergeCell ref="A143:C143"/>
    <mergeCell ref="D143:H143"/>
    <mergeCell ref="D145:H145"/>
    <mergeCell ref="A134:D134"/>
    <mergeCell ref="A141:C141"/>
    <mergeCell ref="F136:H136"/>
    <mergeCell ref="A145:C145"/>
    <mergeCell ref="A139:C139"/>
    <mergeCell ref="E141:H141"/>
    <mergeCell ref="D142:H142"/>
    <mergeCell ref="E90:F90"/>
    <mergeCell ref="E91:F91"/>
    <mergeCell ref="A100:H100"/>
    <mergeCell ref="E101:H101"/>
    <mergeCell ref="A99:H99"/>
    <mergeCell ref="A98:C98"/>
    <mergeCell ref="A90:C90"/>
    <mergeCell ref="D94:H94"/>
    <mergeCell ref="D95:H95"/>
    <mergeCell ref="D97:H97"/>
    <mergeCell ref="A97:C97"/>
    <mergeCell ref="A95:C95"/>
    <mergeCell ref="E92:H92"/>
    <mergeCell ref="D93:H93"/>
    <mergeCell ref="G91:H91"/>
    <mergeCell ref="E102:H102"/>
    <mergeCell ref="D96:H96"/>
    <mergeCell ref="D98:H98"/>
    <mergeCell ref="A96:C96"/>
    <mergeCell ref="A109:C109"/>
    <mergeCell ref="A116:H116"/>
    <mergeCell ref="A115:H115"/>
    <mergeCell ref="A108:C108"/>
    <mergeCell ref="D109:H109"/>
    <mergeCell ref="A91:C91"/>
    <mergeCell ref="A113:C113"/>
    <mergeCell ref="F87:H87"/>
    <mergeCell ref="A101:D101"/>
    <mergeCell ref="A102:D102"/>
    <mergeCell ref="D114:H114"/>
    <mergeCell ref="E86:H86"/>
    <mergeCell ref="D112:H112"/>
    <mergeCell ref="A107:C107"/>
    <mergeCell ref="E107:F107"/>
    <mergeCell ref="E103:H103"/>
    <mergeCell ref="A94:C94"/>
    <mergeCell ref="G107:H107"/>
    <mergeCell ref="D113:H113"/>
    <mergeCell ref="D111:H111"/>
    <mergeCell ref="A92:C92"/>
    <mergeCell ref="G90:H90"/>
    <mergeCell ref="A110:C110"/>
    <mergeCell ref="A112:C112"/>
    <mergeCell ref="G106:H106"/>
    <mergeCell ref="E108:H108"/>
    <mergeCell ref="A106:C106"/>
    <mergeCell ref="E106:F106"/>
    <mergeCell ref="D14:H14"/>
    <mergeCell ref="A9:C9"/>
    <mergeCell ref="A15:C15"/>
    <mergeCell ref="D12:H12"/>
    <mergeCell ref="A10:C10"/>
    <mergeCell ref="A11:C11"/>
    <mergeCell ref="A13:C13"/>
    <mergeCell ref="A12:C12"/>
    <mergeCell ref="D13:H13"/>
    <mergeCell ref="E9:F9"/>
    <mergeCell ref="G9:H9"/>
    <mergeCell ref="E10:F10"/>
    <mergeCell ref="G10:H10"/>
    <mergeCell ref="E11:H11"/>
    <mergeCell ref="A14:C14"/>
    <mergeCell ref="D15:H15"/>
    <mergeCell ref="D16:H16"/>
    <mergeCell ref="A17:C17"/>
    <mergeCell ref="F55:H55"/>
    <mergeCell ref="A57:C57"/>
    <mergeCell ref="G57:H57"/>
    <mergeCell ref="G58:H58"/>
    <mergeCell ref="F23:H23"/>
    <mergeCell ref="A25:C25"/>
    <mergeCell ref="G26:H26"/>
    <mergeCell ref="A19:H19"/>
    <mergeCell ref="E21:H21"/>
    <mergeCell ref="A21:D21"/>
    <mergeCell ref="A31:C31"/>
    <mergeCell ref="E26:F26"/>
    <mergeCell ref="A38:D38"/>
    <mergeCell ref="E36:H36"/>
    <mergeCell ref="A43:C43"/>
    <mergeCell ref="E43:H43"/>
    <mergeCell ref="D44:H44"/>
    <mergeCell ref="A36:D36"/>
    <mergeCell ref="A53:D53"/>
    <mergeCell ref="E52:H52"/>
    <mergeCell ref="A51:H51"/>
    <mergeCell ref="A58:C58"/>
    <mergeCell ref="D17:H17"/>
    <mergeCell ref="A18:H18"/>
    <mergeCell ref="E22:H22"/>
    <mergeCell ref="A20:D20"/>
    <mergeCell ref="A49:C49"/>
    <mergeCell ref="A48:C48"/>
    <mergeCell ref="D48:H48"/>
    <mergeCell ref="E20:H20"/>
    <mergeCell ref="A22:D22"/>
    <mergeCell ref="A37:D37"/>
    <mergeCell ref="E37:H37"/>
    <mergeCell ref="F39:H39"/>
    <mergeCell ref="E42:F42"/>
    <mergeCell ref="A32:C32"/>
    <mergeCell ref="A29:C29"/>
    <mergeCell ref="A26:C26"/>
    <mergeCell ref="G25:H25"/>
    <mergeCell ref="E27:H27"/>
    <mergeCell ref="D32:H32"/>
    <mergeCell ref="D31:H31"/>
    <mergeCell ref="D30:H30"/>
    <mergeCell ref="A28:C28"/>
    <mergeCell ref="E25:F25"/>
    <mergeCell ref="A27:C27"/>
    <mergeCell ref="A105:H105"/>
    <mergeCell ref="A35:H35"/>
    <mergeCell ref="A34:H34"/>
    <mergeCell ref="D33:H33"/>
    <mergeCell ref="A33:C33"/>
    <mergeCell ref="A70:D70"/>
    <mergeCell ref="D47:H47"/>
    <mergeCell ref="D49:H49"/>
    <mergeCell ref="E58:F58"/>
    <mergeCell ref="A54:D54"/>
    <mergeCell ref="A82:H82"/>
    <mergeCell ref="A44:C44"/>
    <mergeCell ref="D46:H46"/>
    <mergeCell ref="D45:H45"/>
    <mergeCell ref="A75:C75"/>
    <mergeCell ref="D79:H79"/>
    <mergeCell ref="A74:C74"/>
    <mergeCell ref="E74:F74"/>
    <mergeCell ref="A80:C80"/>
    <mergeCell ref="A46:C46"/>
    <mergeCell ref="A42:C42"/>
    <mergeCell ref="A45:C45"/>
    <mergeCell ref="A60:C60"/>
    <mergeCell ref="A69:D69"/>
    <mergeCell ref="F7:H7"/>
    <mergeCell ref="F8:H8"/>
    <mergeCell ref="F24:H24"/>
    <mergeCell ref="A121:H121"/>
    <mergeCell ref="F56:H56"/>
    <mergeCell ref="A40:H40"/>
    <mergeCell ref="A41:C41"/>
    <mergeCell ref="E41:F41"/>
    <mergeCell ref="G41:H41"/>
    <mergeCell ref="A103:D103"/>
    <mergeCell ref="A83:H83"/>
    <mergeCell ref="A84:D84"/>
    <mergeCell ref="F104:H104"/>
    <mergeCell ref="D80:H80"/>
    <mergeCell ref="A77:C77"/>
    <mergeCell ref="D77:H77"/>
    <mergeCell ref="E73:F73"/>
    <mergeCell ref="A79:C79"/>
    <mergeCell ref="A78:C78"/>
    <mergeCell ref="D78:H78"/>
    <mergeCell ref="A76:C76"/>
    <mergeCell ref="D76:H76"/>
    <mergeCell ref="A72:H72"/>
    <mergeCell ref="A16:C16"/>
  </mergeCells>
  <phoneticPr fontId="8" type="noConversion"/>
  <hyperlinks>
    <hyperlink ref="E54" r:id="rId1"/>
    <hyperlink ref="E54:H54" r:id="rId2" display="SISTEMA OFICIAL DE CONTRATACIÓN PÚBLICA"/>
    <hyperlink ref="A112" r:id="rId3" display="vigilancia.compraspublicas@quitohonesto.gob.ec"/>
    <hyperlink ref="A128" r:id="rId4" display="vigilancia.compraspublicas@quitohonesto.gob.ec"/>
    <hyperlink ref="D129" r:id="rId5"/>
    <hyperlink ref="A47" r:id="rId6" display="vigilancia.compraspublicas@quitohonesto.gob.ec"/>
    <hyperlink ref="D48" r:id="rId7"/>
    <hyperlink ref="A145" r:id="rId8" display="vigilancia.compraspublicas@quitohonesto.gob.ec"/>
    <hyperlink ref="D146" r:id="rId9"/>
    <hyperlink ref="G140:H140" r:id="rId10" display="Infimas Cuantías Enero 2022"/>
    <hyperlink ref="E52:H52" r:id="rId11" display="PAC INICIAL 2022"/>
    <hyperlink ref="A63" r:id="rId12" display="vigilancia.compraspublicas@quitohonesto.gob.ec"/>
    <hyperlink ref="D64" r:id="rId13"/>
    <hyperlink ref="A15" r:id="rId14" display="vigilancia.compraspublicas@quitohonesto.gob.ec"/>
    <hyperlink ref="E5" r:id="rId15" display="www.compraspublicas.gob.ec"/>
    <hyperlink ref="D16" r:id="rId16"/>
    <hyperlink ref="E3:H3" r:id="rId17" display="PAC INICIAL 2022"/>
    <hyperlink ref="A79" r:id="rId18"/>
    <hyperlink ref="D80" r:id="rId19"/>
    <hyperlink ref="E101:H101" r:id="rId20" display="PAC INICIAL 2022"/>
    <hyperlink ref="A31" r:id="rId21" display="vigilancia.compraspublicas@quitohonesto.gob.ec"/>
    <hyperlink ref="D32" r:id="rId22"/>
    <hyperlink ref="E117:H117" r:id="rId23" display="PAC INICIAL 2022"/>
    <hyperlink ref="A96" r:id="rId24" display="vigilancia.compraspublicas@quitohonesto.gob.ec"/>
    <hyperlink ref="D97" r:id="rId25"/>
    <hyperlink ref="E4:H4" r:id="rId26" display="PAC REFORMADO 2022"/>
    <hyperlink ref="E4" r:id="rId27" display="https://www.compraspublicas.gob.ec/ProcesoContratacion/compras/PC/buscarPACe.cpe?entidadPac=MRPmtrseyZ2Xhvlz2xzR08kCdtvHw0MZDlrAe4n6yCw,&amp;anio=FI4rP9j7v6dBZqct8sqIf9z6ZIHImZ5FGYeUQ9-Yaz4,&amp;nombre=jysTEPgAKEJDCXekce-q_DPrjWuO4e4cPUAekEeZYUE,"/>
    <hyperlink ref="G90" r:id="rId28" display="https://minube.inclusion.gob.ec/s/y2tTSkz7xqCfa52"/>
    <hyperlink ref="G90:H90" r:id="rId29" display="Catáñogo Electrónico diciembre 2022"/>
    <hyperlink ref="G91" r:id="rId30" display="https://www.compraspublicas.gob.ec/ProcesoContratacion/compras/IC/buscarInfima.cpe"/>
    <hyperlink ref="G74:H74" r:id="rId31" display="infirmas cuantias abril 2022"/>
    <hyperlink ref="G74" r:id="rId32" display="infirmas cuantias abril 2022"/>
    <hyperlink ref="G140" r:id="rId33" display="https://www.compraspublicas.gob.ec/ProcesoContratacion/compras/IC/buscarInfima.cpe  "/>
    <hyperlink ref="E53" r:id="rId34" display="https://www.compraspublicas.gob.ec/ProcesoContratacion/compras/PC/buscarPACe.cpe?entidadPac=KjFp8jAQVMExLofXaFL5uVDWdNEcxw8HlZ0UsTPzNpg,&amp;anio=XSWXoj2McZ6AYSAfH_hxuB4SNmhr-0smJGZhhVznvHk,&amp;nombre=0GgkFz7yrUrCnPQAasZ3kfU7cTuX_urhPSsjm6-bIaQ,"/>
    <hyperlink ref="G107:H107" r:id="rId35" display="Infimas a fe brero 2022"/>
    <hyperlink ref="G107" r:id="rId36" display="https://www.compraspublicas.gob.ec/ProcesoContratacion/compras/IC/buscarInfima.cpe#"/>
    <hyperlink ref="E102" display="PAC VIGENTE REFORMADO ABRIL 2022"/>
    <hyperlink ref="E102:H102" r:id="rId37" display="PAC VIGENTE REFORMADO  2022"/>
    <hyperlink ref="E103" r:id="rId38" display="www.compraspublicas.gob.ec"/>
    <hyperlink ref="E70" r:id="rId39"/>
    <hyperlink ref="E68:H68" r:id="rId40" display="PAC INICIAL PC 2022"/>
    <hyperlink ref="E69:H69" r:id="rId41" display="PAC VIGENTE REFORMADO 2022"/>
    <hyperlink ref="E69" r:id="rId42" display="PAC VIGENTE REFORMADO 2021"/>
    <hyperlink ref="G73:H73" r:id="rId43" display="Catálogo Electrónico diciembre 2022"/>
    <hyperlink ref="G57:H57" r:id="rId44" display="Catalogo Elecltrónico diciembre 2022"/>
    <hyperlink ref="G58:H58" r:id="rId45" display="Infimas cuantías junio 2021"/>
    <hyperlink ref="E21" r:id="rId46" display="http://portal.compraspublicas.gob.ec/compraspublicas/node/3519"/>
    <hyperlink ref="E22" r:id="rId47" display="www.compraspublicas.gob.ec"/>
    <hyperlink ref="E21:H21" r:id="rId48" display="PAC VIGENTE REFORMADO 2022"/>
    <hyperlink ref="E20:H20" r:id="rId49" display="PAC INICIAL 2022"/>
    <hyperlink ref="G26:H26" r:id="rId50" display="Infimas cuantías febrero 2022"/>
    <hyperlink ref="E118" display="PAC VIGENTE REFORMADO  2022"/>
    <hyperlink ref="E118:H118" r:id="rId51" display="PAC VIGENTE REFORMADO ABRIL 2022"/>
    <hyperlink ref="E119" r:id="rId52" display="www.compraspublicas.gob.ec"/>
    <hyperlink ref="G123:H123" r:id="rId53" display="Infimas Cuantías Febrero 2022"/>
    <hyperlink ref="G122:H122" r:id="rId54" display="Catálogo Electrónico Julio 2022"/>
    <hyperlink ref="E133" r:id="rId55" display="file:///C:/Users/jessica.landa/Desktop/2022/LOTAIP%202022/pac%202022-coordinacion%20zonal%208.pdf"/>
    <hyperlink ref="E133:H133" r:id="rId56" display=" PAC INICIAL 2022"/>
    <hyperlink ref="E134" r:id="rId57" display="https://www.compraspublicas.gob.ec/ProcesoContratacion/compras/PC/buscarPACe.cpe?entidadPac=vnu_uwQGjGMa3AbGtSlzCG1bAV1vY6feRy5lL-HWrGs,&amp;anio=lFI-i1czbC8Zka7gWokMP6jzqxllvn-MHGPLKEfp6DU,&amp;nombre=mjFnWnLrmrXmlCiDekt8soGWJAuRhFQ9tAvqF36j9J0, PAC REFORMADO 2022"/>
    <hyperlink ref="E135" r:id="rId58" display="https://www.compraspublicas.gob.ec/ProcesoContratacion/compras/EP/home.cpe"/>
    <hyperlink ref="E38" r:id="rId59" display="www.compraspublicas.gob.ec"/>
    <hyperlink ref="E37" r:id="rId60" display="https://www.compraspublicas.gob.ec/ProcesoContratacion/compras/PC/buscarPACe.cpe?entidadPac=0xTFzNDEkD6lIU6P1CGNOYxqsmXJryUchvIoDerDRdg,&amp;anio=3kJbpaVSQRa8C4TOiNv9vGsmnQ-YBH-eE-iRr_-eshE,&amp;nombre=ZwnXqjTD5GbxH9WzeLNk6OKyPJlwlmh1UfVCcU-_aEk,"/>
    <hyperlink ref="E85" r:id="rId61" display="https://www.compraspublicas.gob.ec/ProcesoContratacion/compras/PC/buscarPACe.cpe?entidadPac=M9ThfawGHXxWh_1GZ3gwjuUsu4ALTTabpTmWkdM2jaw,&amp;anio=yHhIOhosjMG-iXKS-oJVnedZmwSc4dKLpOpjLSD_omY,&amp;nombre=nYju_lQaHNVsFrjvvjHweND7URWUIQTPuVNKzWu0Gro,"/>
    <hyperlink ref="E85:H85" r:id="rId62" display="PAC VIGENTE REFORMADO 2022"/>
    <hyperlink ref="E86:H86" r:id="rId63" display="SISTEMA OFICIAL DE CONTRATACIÓN PÚBLICA"/>
    <hyperlink ref="E84:H84" r:id="rId64" display="PAC INICIAL 2022"/>
    <hyperlink ref="G139:H139" r:id="rId65" display="Catalogo Electrónico diciembre 2022"/>
    <hyperlink ref="G42:H42" r:id="rId66" display="Infimas cuantías febrero 2022"/>
    <hyperlink ref="E36:H36" r:id="rId67" display="PAC INICIAL 2022"/>
    <hyperlink ref="E53:H53" r:id="rId68" display="PAC VIGENTE RFORMADO 2022"/>
    <hyperlink ref="G25:H25" r:id="rId69" display="Catálogo Electrónico diciembre  2022"/>
    <hyperlink ref="G10" r:id="rId70" display="https://www.compraspublicas.gob.ec/ProcesoContratacion/compras/IC/buscarInfima.cpe#"/>
    <hyperlink ref="D113" r:id="rId71"/>
    <hyperlink ref="F137" r:id="rId72" display="https://www.compraspublicas.gob.ec/ProcesoContratacion/compras/PC/informacionProcesoContratacion2.cpe?idSoliCompra=FPs6Xa5iSZDtDqBlF83KfVoco10JFGb5tlSN9F_-IVc,"/>
    <hyperlink ref="F138" r:id="rId73" display="https://www.compraspublicas.gob.ec/ProcesoContratacion/compras/PC/informacionProcesoContratacion2.cpe?idSoliCompra=YfvF42dIzpKyipKrAtsePPAWEiAZwWStiR9SkvkdudE,"/>
    <hyperlink ref="F89" r:id="rId74" display="https://www.compraspublicas.gob.ec/ProcesoContratacion/compras/PC/informacionProcesoContratacion2.cpe?idSoliCompra=DUG7wauOjEfTJrSMVE_rB3zWT0H7Usgvh7TtL91QiZQ,"/>
    <hyperlink ref="F88" r:id="rId75" display="https://www.compraspublicas.gob.ec/ProcesoContratacion/compras/EC/resumenContractual1.cpe?idSoliCompra=PXfiFO_CRcHer9_kExbCEJPqizLL6sQTBreY3hG-ee8,&amp;cnt=hx_OLeOU4PmbySIDiqpZDgX4y-9vKTbCsBAx9No-lOI,&amp;contratoId=ihi1e0KFBu91SmVRwXGbKVJUZLXfdfi72oays7rBPQU,"/>
    <hyperlink ref="F88:H88" r:id="rId76" display="RE-DDS-MIES-001-2022"/>
    <hyperlink ref="F89:H89" r:id="rId77" display="FI-MIES-CZ5-17-2022"/>
    <hyperlink ref="F24" r:id="rId78" display="https://www.compraspublicas.gob.ec/ProcesoContratacion/compras/PC/informacionProcesoContratacion2.cpe?idSoliCompra=qc7ei4y-cEgxH_LlmOY53Fuh0Jaj46lrFWJ1T2-oDfM,"/>
    <hyperlink ref="F7" r:id="rId79" display="https://www.compraspublicas.gob.ec/ProcesoContratacion/compras/PC/informacionProcesoContratacion2.cpe?idSoliCompra=qc7ei4y-cEgxH_LlmOY53Fuh0Jaj46lrFWJ1T2-oDfM,"/>
    <hyperlink ref="F8" r:id="rId80" display="https://www.compraspublicas.gob.ec/ProcesoContratacion/compras/PC/informacionProcesoContratacion2.cpe?idSoliCompra=qc7ei4y-cEgxH_LlmOY53Fuh0Jaj46lrFWJ1T2-oDfM,"/>
    <hyperlink ref="F7:H7" r:id="rId81" display="FI-CZ1-DDSL-2022-10"/>
    <hyperlink ref="F8:H8" r:id="rId82" display="FI-CZ1-DDSL-2022-10"/>
    <hyperlink ref="F56" r:id="rId83" display="https://www.compraspublicas.gob.ec/ProcesoContratacion/compras/PC/informacionProcesoContratacion2.cpe?idSoliCompra=u7wHPJE-IU66BqlMTxoVVn3xALklrdhGv1to5oz36Qk,"/>
    <hyperlink ref="F56:H56" r:id="rId84" display="PROCESO FI-CZ3-MIES-07-2022"/>
  </hyperlinks>
  <printOptions horizontalCentered="1" verticalCentered="1"/>
  <pageMargins left="0.19685039370078741" right="0.19685039370078741" top="0.39370078740157483" bottom="0" header="0.19685039370078741" footer="0.19685039370078741"/>
  <pageSetup paperSize="9" scale="34" orientation="landscape" r:id="rId85"/>
  <headerFooter alignWithMargins="0">
    <oddHeader>&amp;R&amp;G</oddHeader>
    <oddFooter>&amp;L&amp;P de &amp;N&amp;CMinisterio de Inclusión Económica y Social&amp;R&amp;F</oddFooter>
  </headerFooter>
  <rowBreaks count="8" manualBreakCount="8">
    <brk id="17" max="7" man="1"/>
    <brk id="33" max="7" man="1"/>
    <brk id="49" max="7" man="1"/>
    <brk id="65" max="7" man="1"/>
    <brk id="81" max="7" man="1"/>
    <brk id="98" max="7" man="1"/>
    <brk id="114" max="7" man="1"/>
    <brk id="130" max="7" man="1"/>
  </rowBreaks>
  <legacyDrawingHF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"/>
  <sheetViews>
    <sheetView workbookViewId="0">
      <selection activeCell="C9" sqref="C9"/>
    </sheetView>
  </sheetViews>
  <sheetFormatPr baseColWidth="10" defaultRowHeight="12.75" x14ac:dyDescent="0.2"/>
  <sheetData>
    <row r="9" spans="3:3" x14ac:dyDescent="0.2">
      <c r="C9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PROCESOS CONTRATACION</vt:lpstr>
      <vt:lpstr>Hoja1</vt:lpstr>
      <vt:lpstr>'PROCESOS CONTRATACION'!Área_de_impresión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Juan Luis Fierro Erazo</cp:lastModifiedBy>
  <cp:lastPrinted>2023-02-02T19:30:57Z</cp:lastPrinted>
  <dcterms:created xsi:type="dcterms:W3CDTF">2011-01-17T22:05:47Z</dcterms:created>
  <dcterms:modified xsi:type="dcterms:W3CDTF">2023-02-02T19:31:07Z</dcterms:modified>
</cp:coreProperties>
</file>