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IES 2020\PLANIFICACION\LOTAIP\FEBRERO\"/>
    </mc:Choice>
  </mc:AlternateContent>
  <bookViews>
    <workbookView xWindow="0" yWindow="120" windowWidth="15600" windowHeight="11640" activeTab="8"/>
  </bookViews>
  <sheets>
    <sheet name="CZ" sheetId="2" r:id="rId1"/>
    <sheet name="SALINAS" sheetId="4" r:id="rId2"/>
    <sheet name="EL EMPALME " sheetId="5" r:id="rId3"/>
    <sheet name="GUARANDA " sheetId="3" r:id="rId4"/>
    <sheet name="SAN CRISTOBAL " sheetId="1" r:id="rId5"/>
    <sheet name="SALITRE" sheetId="6" r:id="rId6"/>
    <sheet name="MILAGRO" sheetId="7" r:id="rId7"/>
    <sheet name="QUEVEDO" sheetId="9" r:id="rId8"/>
    <sheet name="BABAHOYO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0" l="1"/>
  <c r="J9" i="6" l="1"/>
  <c r="J8" i="6"/>
  <c r="J7" i="6"/>
  <c r="J6" i="6"/>
  <c r="J5" i="6"/>
  <c r="J4" i="6"/>
  <c r="J17" i="6" s="1"/>
  <c r="J28" i="5" l="1"/>
  <c r="J5" i="3" l="1"/>
  <c r="J12" i="2" l="1"/>
  <c r="J11" i="2"/>
  <c r="J10" i="2"/>
  <c r="J9" i="2"/>
  <c r="J8" i="2"/>
  <c r="J7" i="2"/>
  <c r="J6" i="2"/>
  <c r="J5" i="2"/>
  <c r="J13" i="2" s="1"/>
  <c r="J4" i="2"/>
  <c r="J3" i="2"/>
  <c r="J19" i="1" l="1"/>
</calcChain>
</file>

<file path=xl/sharedStrings.xml><?xml version="1.0" encoding="utf-8"?>
<sst xmlns="http://schemas.openxmlformats.org/spreadsheetml/2006/main" count="558" uniqueCount="252">
  <si>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</si>
  <si>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</si>
  <si>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</si>
  <si>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</si>
  <si>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</si>
  <si>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</si>
  <si>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</si>
  <si>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</si>
  <si>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</si>
  <si>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</si>
  <si>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</si>
  <si>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</si>
  <si>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</si>
  <si>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CONSOLIDADO COORDINACIÒN ZONAL 5 Y SUS DISTRITOS</t>
  </si>
  <si>
    <t>INFIMA CUANTIA MES DE FEBRERO 2020</t>
  </si>
  <si>
    <t>TRÁMITES ATENDIDOS DURANTE EL MES DE FEBRERO DE 2020</t>
  </si>
  <si>
    <t>LINK</t>
  </si>
  <si>
    <t>Observacion</t>
  </si>
  <si>
    <t>001-026-000035578</t>
  </si>
  <si>
    <t>33310.00.1</t>
  </si>
  <si>
    <t>GASOLINA</t>
  </si>
  <si>
    <t>ATIMASA S.A.</t>
  </si>
  <si>
    <t>Combustible para el parque automotor de la Coordinación Zonal 5 MIES</t>
  </si>
  <si>
    <t>Combustible para el parque automotor de la Coordinación Zonal 5 MIES autorizado por la Coordinadora Zonal</t>
  </si>
  <si>
    <t>Combustibles</t>
  </si>
  <si>
    <t>Ing. Juan Pablo Colombatti Sandoya</t>
  </si>
  <si>
    <t>https://www.compraspublicas.gob.ec/ProcesoContratacion/compras/IC/buscarInfima.cpe#</t>
  </si>
  <si>
    <t>Factura de Febrero que corresponde al saldo del mes de diciembre del 2019 considerando el pago anticipado</t>
  </si>
  <si>
    <t>037-005-000002515</t>
  </si>
  <si>
    <t>68112.00.1</t>
  </si>
  <si>
    <t>SERVICIOS DE RECOGIDA, TRANSPORTE Y ENTREGA DE PAQUETES Y BULTOS PARA DESTINATARIOS NACIONALES O EXTRANJEROS, PRESTADOS POR LAS ADMINISTRACIONES NACIONALES DE CORREOS</t>
  </si>
  <si>
    <t>EMPRESA PUBLICA CORREOS DEL ECUADOR CDE E.P.</t>
  </si>
  <si>
    <t>Servicio de envío y recepción de documentos y paquetes para la Coordinación Zonal 5 MIES</t>
  </si>
  <si>
    <t>Servicio de envío y recepción de documentos y paquetes para la Coordinación Zonal 5 MIES autorizado por la Coordinadora Zonal</t>
  </si>
  <si>
    <t>Otros Servicios</t>
  </si>
  <si>
    <t>Factura de Febrero que corresponde al servicio recibido en el Mes de Diciembre del 2019</t>
  </si>
  <si>
    <t>001-001-000000149</t>
  </si>
  <si>
    <t>38912.01.3</t>
  </si>
  <si>
    <t>TONER PARA EQUIPO MULTIFUNCION</t>
  </si>
  <si>
    <t>PAGUAY AMAGUAYA ELOISA HERLINDA</t>
  </si>
  <si>
    <t>Compra de toners para los equipos de impresión de la Coordinación Zonal 5 MIES</t>
  </si>
  <si>
    <t>Compra de toners para los equipos de impresión de la Coordinación Zonal 5 MIES autorizado por la Coordinadora Zonal</t>
  </si>
  <si>
    <t>Repuestos y Accesorios</t>
  </si>
  <si>
    <t>001-001-000006612</t>
  </si>
  <si>
    <t>66110.00.1</t>
  </si>
  <si>
    <t>SERVICIOS DE TRANSPORTE AEREO DE PASAJEROS POR LINEAS AEREAS DE SERVICIO EN HORARIOS REGULAR, INCLUSO LOS HELICOPTEROS DE CUALQUIER TIPO</t>
  </si>
  <si>
    <t>WITH US TRAVEL S.A. TWU</t>
  </si>
  <si>
    <t>Servicio de compra de pasajes aéreos al interior para funcionarios de la Coordinación Zonal 5 MIES</t>
  </si>
  <si>
    <t>Servicio de compra de pasajes aéreos al interior para funcionarios de la Coordinación Zonal 5 MIES autorizado por la Coordinadora Zonal</t>
  </si>
  <si>
    <t>001-020-000034384</t>
  </si>
  <si>
    <t>EMPRESA PUBLICA TAME LINEA AEREA DEL ECUADOR TAME EP</t>
  </si>
  <si>
    <t>Factura de Febrero que corresponde al servicio recibido en el Mes de Enero del Proceso de Regimen Espacial RE-MIESCZ5-001-2019</t>
  </si>
  <si>
    <t>037-005-000002487</t>
  </si>
  <si>
    <t>Factura de Febrero que corresponde al servicio recibido en el Mes de Enero</t>
  </si>
  <si>
    <t>001-026-000034417</t>
  </si>
  <si>
    <t>001-001-000006596</t>
  </si>
  <si>
    <t>001-001-000000015</t>
  </si>
  <si>
    <t>85330.00.1</t>
  </si>
  <si>
    <t>SERVICIOS DE LIMPIEZA Y MANTENIMIENTO DE VIVIENDAS O DE EDIFICIOS COMERCIALES, ADMINISTRATIVOS E INDUSTRIALE, LIMPIEZA Y ENCERADO DE PISOS</t>
  </si>
  <si>
    <t>MURILLO SANCHEZ MARIUXI ELIZABETH</t>
  </si>
  <si>
    <t>Servicio de limpieza para las instalaciones de la Coordinación Zonal 5 MIES y su Bodega</t>
  </si>
  <si>
    <t>Servicio de limpieza para las instalaciones de la Coordinación Zonal 5 MIES y su Bodega autorizado por la Coordinadora Zonal</t>
  </si>
  <si>
    <t>001-001-000002268</t>
  </si>
  <si>
    <t>85250.00.8</t>
  </si>
  <si>
    <t>PUNTO DE SERVICIO 12 HORAS DE LUNES A DOMINGO DIURNO - NOCTURNO</t>
  </si>
  <si>
    <t>NEWSEGI CIA. LTDA</t>
  </si>
  <si>
    <t>Contratación del Servicio de Seguridad y Vigilancia para la Coordinación Zonal 5 del Ministerio de Inclusión Económica y Social y su Bodega</t>
  </si>
  <si>
    <t>Contratación del Servicio de Seguridad y Vigilancia para la Coordinación Zonal 5 del Ministerio de Inclusión Económica y Social y su Bodega autorizado por la Coordinadora Zonal 5</t>
  </si>
  <si>
    <t>DIRECCIÓN DISTRITAL GUARANDA</t>
  </si>
  <si>
    <t>INFIMA CUANTIA MES DE  ENERO 2020</t>
  </si>
  <si>
    <t>S/N</t>
  </si>
  <si>
    <t xml:space="preserve">TOTAL </t>
  </si>
  <si>
    <t>Factura</t>
  </si>
  <si>
    <t>001-001-309</t>
  </si>
  <si>
    <t>Espectaculos culturales y sociales</t>
  </si>
  <si>
    <t>Manuel Gonzalez Miño</t>
  </si>
  <si>
    <t>Logistica de eevento publicos de desarrollo infantil</t>
  </si>
  <si>
    <t>6071.43</t>
  </si>
  <si>
    <t>INFIMA CUANTIA</t>
  </si>
  <si>
    <t>Patricia Cruz Rodriguez</t>
  </si>
  <si>
    <t>001-001-205</t>
  </si>
  <si>
    <t>Arturo Guerrrero Matias</t>
  </si>
  <si>
    <t>Logistica de eevento publicos de de Misión Ternura</t>
  </si>
  <si>
    <t>5184.82</t>
  </si>
  <si>
    <t>TOTAL DE ÌNFIMAS CUANTÌAS DEL MES</t>
  </si>
  <si>
    <t>11.256.25</t>
  </si>
  <si>
    <t>INFIMA CUANTIA MES DE FEBRERO DEL 2020</t>
  </si>
  <si>
    <t>018-042-000009934</t>
  </si>
  <si>
    <t> SERVICIOS POSTALES : CARTA</t>
  </si>
  <si>
    <t>EMPRESA PUBLICA DE CORREO</t>
  </si>
  <si>
    <t>ADQUISICION DE SERVICIO DE CORREO PARA LA DIRECCION DISTRITAL09D15 EMPALME MIES</t>
  </si>
  <si>
    <t>SEGÚN CERTIFICACION PRESUPUESTARIA Nro. 6</t>
  </si>
  <si>
    <t>CORREO</t>
  </si>
  <si>
    <t>ING. GEOMAYRA LOOR CONDOR</t>
  </si>
  <si>
    <t>001-777-140952604</t>
  </si>
  <si>
    <t>SERVICIO DE PROVISION DE LLAMADAS PARA EL USO DEL CLIENTE</t>
  </si>
  <si>
    <t>CORPOORACION NACIONAL DE TELECOMUNICACIONES CNT</t>
  </si>
  <si>
    <t>ADQUISICION DEL SERVICIO DE TELECOMUNICACIONES PARA LA DIRECCION DISTRITAL 09D15 EMPALME MIES</t>
  </si>
  <si>
    <t>SEGÚN CERTIFICACION PRESUPUESTARIA Nro. 5</t>
  </si>
  <si>
    <t>TELECOMUNICACIONES</t>
  </si>
  <si>
    <t>001-777-138757974</t>
  </si>
  <si>
    <t>002-999-000621798</t>
  </si>
  <si>
    <t>ENERGIA ELECTRICA</t>
  </si>
  <si>
    <t>EMPRESA ELECTRICA CNEL</t>
  </si>
  <si>
    <t>ADQUISICION DE SERVICIO DE ENERGIA ELECTRICA PARA LA DIRECCION DISTRITAL 09D15 EMPALME MIES</t>
  </si>
  <si>
    <t>SEGÚN CERTIFICACION PRESUPUESTARIA Nro. 4</t>
  </si>
  <si>
    <t xml:space="preserve">ENERGIA ELECTRICA </t>
  </si>
  <si>
    <t>001-001-000000595</t>
  </si>
  <si>
    <t>SERVICIOS DE MANTENIMIENTO Y REPARACION DE VEHICULOS DE MOTOR. ESTOS SERVICIOS PUEDEN INCLUIR LA REVISION DEL MOTOR</t>
  </si>
  <si>
    <t>CASTILLO MUÑOZ JORDY RAMON</t>
  </si>
  <si>
    <t>ADQUISICION DE SERVICIO DE MANTENIMIENTO PARA EL VEHICULO MAZDA BT50 DE PLACAS GXH-0891</t>
  </si>
  <si>
    <t>SEGÚN CERTIFICACION PRESUPUESTARIA Nro. 11</t>
  </si>
  <si>
    <t>MANTENIMIENTO Y REPARACION</t>
  </si>
  <si>
    <t>001-001-000018762</t>
  </si>
  <si>
    <t>CAMBIO DE ACEITE DE MOTOR U OTROS COMPONENTES DE AUTOMOTORES</t>
  </si>
  <si>
    <t>ASPIAZU MORA PABLO</t>
  </si>
  <si>
    <t>ADQUISICION DE LUBRICANTES, PARA EL VEHICULO INSTITUCIONAL CHEVROLET LUV DE PLACAS GXI-0228</t>
  </si>
  <si>
    <t>SEGÚN CERTIFICACION PRESUPUESTARIA Nro.13</t>
  </si>
  <si>
    <t>LUBRICANTES</t>
  </si>
  <si>
    <t>001-001-000000593</t>
  </si>
  <si>
    <t>ADQUISICION DE SERVICIO DE MANTENIMIENTO, PARA EL VEHICULO INSTITUCIONAL CHEVROLET LUV DE PLACAS HEA-0568</t>
  </si>
  <si>
    <t>SEGÚN CERTIFICACION PRESUPUESTARIA Nro.11</t>
  </si>
  <si>
    <t>018-042-000010072</t>
  </si>
  <si>
    <t>SERVICIOS POSTALES : CARTAS</t>
  </si>
  <si>
    <t>SEGÚN CERTIFICACION PRESUPUESTARIA Nro.6</t>
  </si>
  <si>
    <t>001-001-000000190</t>
  </si>
  <si>
    <t>85330.03</t>
  </si>
  <si>
    <t>SERVICIOS DE LIMPIEZA Y MANTENIMIENTO</t>
  </si>
  <si>
    <t>BELTRAN VARGAS BYRON LEONEL</t>
  </si>
  <si>
    <t>ADQUISICION DE SERVICIO DE LIMPIEZA PARA LA DIRECCION DISTRITAL 09D15 EMPALME MIES</t>
  </si>
  <si>
    <t>SEGÚN CERTIFICACION PRESUPUESTARIA Nro. 8</t>
  </si>
  <si>
    <t>LIMPIEZA</t>
  </si>
  <si>
    <t>001-001-000018756</t>
  </si>
  <si>
    <t>ADQUISICION DE LUBRICANTES, PARA EL VEHICULO INSTITUCIONAL CHEVROLET LUV DE PLACAS HEA-0568</t>
  </si>
  <si>
    <t>SEGÚN CERTIFICACION PRESUPUESTARIA Nro. 13</t>
  </si>
  <si>
    <t>001-001-000018757</t>
  </si>
  <si>
    <t>001-001-000018758</t>
  </si>
  <si>
    <t>001-001-000018755</t>
  </si>
  <si>
    <t>ADQUISICION DE LUBRICANTES, PARA EL VEHICULO INSTITUCIONAL MAZDA BT50 DE PLACAS GXH-0891</t>
  </si>
  <si>
    <t>001-001-000000186</t>
  </si>
  <si>
    <t>SEGÚN CERTIFICACION PRESUPUESTARIA Nro.27</t>
  </si>
  <si>
    <t>002-001-000000227</t>
  </si>
  <si>
    <t>SERVICIOS DE IMPESIÓN</t>
  </si>
  <si>
    <t>LOOR ZAMBRANO DAYSE LUCRECIA</t>
  </si>
  <si>
    <t>ADQUISICION DE SERVICIOS DE IMPRESIÓN PARA LA DIRECCION DISTRITAL 09D15 EMPALME MIES</t>
  </si>
  <si>
    <t>SEGÚN CERTIFICACION PRESUPUESTARIA Nro.52</t>
  </si>
  <si>
    <t>MATERIAL DE PUBLICIDAD</t>
  </si>
  <si>
    <t>002-002-000000087</t>
  </si>
  <si>
    <t>85250.00</t>
  </si>
  <si>
    <t>SERVICIOS CONSISTENTES EN PROPORCIONAR PERSONAL DE VIGILANCIA ALQUILADO PARA LA PROTECCION PERSONAL Y PRIVADA, DE PROPIEDADES INDUSTRIALES Y COMERCIALES, CONTRA EL FUEGO, EL ROBO, LOS ACTOS DE VANDALISMO O EL ALLANAMIENTO COMO SERVICIO DE VIGILANCIA E INS</t>
  </si>
  <si>
    <t>GEMESEG</t>
  </si>
  <si>
    <t>ADQUISICION DE SERVICIOS DE SEGURIDAD Y VIGILANCIA PARA LA DIRECCION DISTRITAL 09D15 EMPALME MIES</t>
  </si>
  <si>
    <t>SEGÚN CERTIFICACION PRESUPUESTARIA Nro.65</t>
  </si>
  <si>
    <t xml:space="preserve">SEGURIDAD Y VIGILANCIA </t>
  </si>
  <si>
    <t>001-001-000018760</t>
  </si>
  <si>
    <t>ADQUISICION DE LUBRICANTES, PARA EL VEHICULO INSTITUCIONAL TOYOTA HILUX DE PLACAS XEA-0256</t>
  </si>
  <si>
    <t>002-999-000623413</t>
  </si>
  <si>
    <t>SEGÚN CERTIFICACION PRESUPUESTARIA Nro.21</t>
  </si>
  <si>
    <t>002-001-000000354</t>
  </si>
  <si>
    <t>85330.02</t>
  </si>
  <si>
    <t>SERVICIOS QUE CONSISTEN EN LA LIMPIEZA Y MANTENIMIENTO DE VIVIENDAS O DE EDIFICIOS COMERCIALES, ADMINISTRATIVOS </t>
  </si>
  <si>
    <t>INTRIAGO RIVERA ISACIO ISMAEL</t>
  </si>
  <si>
    <t>ADQUISICION DE SERVICIO DE MANTENIMIENTO Y REPARACION DE EDIFICIOS</t>
  </si>
  <si>
    <t>SEGÚN CERTIFICACION PRESUPUESTARIA Nro.10</t>
  </si>
  <si>
    <t>001-001-000000594</t>
  </si>
  <si>
    <t>ADQUISICION DE SERVICIO DE MANTENIMIENTO PARA EL VEHICULO TOYOTA HILUX DE PLACAS XEA-0256</t>
  </si>
  <si>
    <t>001-027-000013713</t>
  </si>
  <si>
    <t>ATIMASA</t>
  </si>
  <si>
    <t>ADQUISICION DE TARJETA DE RECARGA DE COMBUSTIBLE PARA LA DIRECCION DISTRITAL 09D15 EMPALME MIES</t>
  </si>
  <si>
    <t>COMBUSTIBLES</t>
  </si>
  <si>
    <t>001-010-000006630</t>
  </si>
  <si>
    <t>PARTES, PIEZAS, REPUESTOS Y ACCESORIOS PARA AUTOMOVILES</t>
  </si>
  <si>
    <t>SEMANATE MONSALVE ESMERALDA SUSANA</t>
  </si>
  <si>
    <t>ADQUISICION DE REPUESTOS Y ACCESORIOS, PARA EL VEHICULO INSTITUCIONAL CHEVROLET LUV DE PLACAS HEA-0568</t>
  </si>
  <si>
    <t>SEGÚN CERTIFICACION PRESUPUESTARIA Nro. 17</t>
  </si>
  <si>
    <t>REPUESTOS Y ACCESORIOS</t>
  </si>
  <si>
    <t>001-010-000006633</t>
  </si>
  <si>
    <t>ADQUISICION DE REPUESTOS Y ACCESORIOS, PARA EL VEHICULO INSTITUCIONAL TOYOTA HILUX DE PLACAS XEA - 0256</t>
  </si>
  <si>
    <t>001-010-000006634</t>
  </si>
  <si>
    <t>ADQUISICION DE REPUESTOS Y ACCESORIOS, PARA EL VEHICULO INSTITUCIONAL MAZDA BT50 DE PLACAS GXH-0891</t>
  </si>
  <si>
    <t>TOTAL INFIMAS CUANTIAS DEL MES DE FEBRERO 2020</t>
  </si>
  <si>
    <t>DIRECCIÓN DISTRITAL SALITRE</t>
  </si>
  <si>
    <t>1</t>
  </si>
  <si>
    <t>001-001-000000026</t>
  </si>
  <si>
    <t>SERVICIO DE ALIMENTACION PARA CDI EMBLEMATICOS</t>
  </si>
  <si>
    <t>1204888745001</t>
  </si>
  <si>
    <t>SERVICIO DE ALIMENTACION PARA CDI EMBLEMATICOS OLMEDO RENDON FRANCO</t>
  </si>
  <si>
    <t>SERVICIO</t>
  </si>
  <si>
    <t>ECON. RONNY VELIZ QUINTO</t>
  </si>
  <si>
    <t>2</t>
  </si>
  <si>
    <t>001-001-000000025</t>
  </si>
  <si>
    <t>3</t>
  </si>
  <si>
    <t>001-001-000003694</t>
  </si>
  <si>
    <t>SERVICIO DE SEGURIDAD Y VIGILANCIA</t>
  </si>
  <si>
    <t>1890132401001</t>
  </si>
  <si>
    <t>SERVICIO DE SEGURIDAD Y VIGILANCIA PARA OFICINAS DIRECCION DISTRITAL SALITRE MIES</t>
  </si>
  <si>
    <t>4</t>
  </si>
  <si>
    <t>001-001-000000039</t>
  </si>
  <si>
    <t>SERVICIO DE TRANSPORTE CAMIONETAS</t>
  </si>
  <si>
    <t>0993150711001</t>
  </si>
  <si>
    <t>SERVICIO DE TRANSPORTE CON CONDUCTOR PARA PERSONAL MIS MEJORES AÑOS DISTRITO SALITRE</t>
  </si>
  <si>
    <t>5</t>
  </si>
  <si>
    <t>001-001-000002575</t>
  </si>
  <si>
    <t>PASAJES AEREOS</t>
  </si>
  <si>
    <t>0900847724001</t>
  </si>
  <si>
    <t>SERVICIO DE PASAJES AEREOS PARA FUNCIONARIOS DE LA DIRECCIN DISTRITAL SALITRE MIES</t>
  </si>
  <si>
    <t>6</t>
  </si>
  <si>
    <t>001-001-000002576</t>
  </si>
  <si>
    <t>7</t>
  </si>
  <si>
    <t>8</t>
  </si>
  <si>
    <t>9</t>
  </si>
  <si>
    <t>10</t>
  </si>
  <si>
    <t>11</t>
  </si>
  <si>
    <t>FECHA ACTUALIZACIÓN DE LA INFORMACIÓN:</t>
  </si>
  <si>
    <t>PERIODICIDAD DE ACTUALIZACIÓN DE LA INFORMACIÓN:</t>
  </si>
  <si>
    <t>MENSUAL: FEBRERO</t>
  </si>
  <si>
    <t>UNIDAD POSEEDORA DE LA INFORMACION - LITERAL b1):</t>
  </si>
  <si>
    <t>GESTION INTERNA ADMINISTRATIVA FINANCIERA DISTRITAL</t>
  </si>
  <si>
    <t>RESPONSABLE DE LA UNIDAD POSEEDORA DE LA INFORMACIÓN DEL LITERAL b1):</t>
  </si>
  <si>
    <t xml:space="preserve">ING. KAREN HERNANDEZ MITE </t>
  </si>
  <si>
    <t>CORREO ELECTRÓNICO DEL O LA RESPONSABLE DE LA UNIDAD POSEEDORA DE LA INFORMACIÓN:</t>
  </si>
  <si>
    <t>karen.hernandez@inclusion.gob.ec</t>
  </si>
  <si>
    <t>NÚMERO TELEFÓNICO DEL O LA RESPONSABLE DE LA UNIDAD POSEEDORA DE LA INFORMACIÓN:</t>
  </si>
  <si>
    <t>(02) 2792588 EXTENSIÓN 121</t>
  </si>
  <si>
    <t xml:space="preserve">  00-005-000222958</t>
  </si>
  <si>
    <t>GASOLINA EXTRA</t>
  </si>
  <si>
    <t xml:space="preserve">  SALCEDO CANTOS CARMEN SANDRA</t>
  </si>
  <si>
    <t>ADQUISICION DE CIMBUSTIBLES PARA VEHCIULOS DE LA DIRECCION DISTRITAL 12D03 MOCACHE QUEVEDO MIES</t>
  </si>
  <si>
    <t>ING. CRISTHIAN RAMOS-LCDA.MARIANA BUSTLLO</t>
  </si>
  <si>
    <t>001-001-000001461</t>
  </si>
  <si>
    <t>SERVICIO DE ALQUILER DE FOTOCOPIADORAS</t>
  </si>
  <si>
    <t>COPIADORA "KENYITA"</t>
  </si>
  <si>
    <t>SERVICIOS DE FOTOCOPIAS PARA EL DISTRITO QUEVEDO</t>
  </si>
  <si>
    <t>0.03</t>
  </si>
  <si>
    <t>001-001-000016992</t>
  </si>
  <si>
    <t>ADQUISICIÓN DE BOTELLONES DE AGUA PARA LA DIRECCIÓN DISTRITAL 12D03 MOCACHE QUEVEDO MIES</t>
  </si>
  <si>
    <t>DEFAZ CEPEDA EDWIN BAYARDO</t>
  </si>
  <si>
    <t xml:space="preserve">DIRECCIÓN DISTRITAL MIES BABAHOYO </t>
  </si>
  <si>
    <t>INFIMAS CUANTIAS FEBRERO 2020</t>
  </si>
  <si>
    <t>002-001-000000053</t>
  </si>
  <si>
    <t>83116.00.99</t>
  </si>
  <si>
    <t>Otros servicios de consultoría en gestión y logistica</t>
  </si>
  <si>
    <t>GAVICA AYALA MARIA GABRIELA</t>
  </si>
  <si>
    <t>CONTRATACIÓN DEL SERVICIO DE LOGÍSTICA, PARA LA REALIZACIÓN DE EVENTO PÚBLICO DE FIRMA DE CONVENIOS 2020 CON COOPERANTES DE LOS SERVICIOS DE LA UNIDAD DE SERVICIOS SOCIALES</t>
  </si>
  <si>
    <t>LOS RESPALDOS DE LEY</t>
  </si>
  <si>
    <t>ING. GISSELLA GAMARRA BURBANO</t>
  </si>
  <si>
    <t>001-001-000003423</t>
  </si>
  <si>
    <r>
      <t>DIAZ CARPIO JOHNNY LUIS</t>
    </r>
    <r>
      <rPr>
        <b/>
        <sz val="9"/>
        <color indexed="8"/>
        <rFont val="Calibri"/>
        <family val="2"/>
      </rPr>
      <t xml:space="preserve"> </t>
    </r>
  </si>
  <si>
    <t>CONTRATACIÓN DEL SERVICIO DE LOGISTICA PARA EVENTO PROMOCIONAL DE LA UNIDAD DE SERVICIOS SOCIALES DE MISIÓN TERNURA</t>
  </si>
  <si>
    <t>001-026-000035621</t>
  </si>
  <si>
    <t>Servicios comerciales al por mayor de combustibles sólidos, líquidos y gaseosos y productos afines, los prestados a comisión o por contrato</t>
  </si>
  <si>
    <r>
      <t>ADQUISICION DE COMBUSTIBLE PARA LOS VEHICULOS DE LA DIRECCION DISTRITAL BABAHOYO  MIES</t>
    </r>
    <r>
      <rPr>
        <sz val="11"/>
        <color indexed="8"/>
        <rFont val="Cambria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</si>
</sst>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[$$-300A]\ #,##0.00"/>
    <numFmt numFmtId="166" formatCode="&quot;$&quot;\ #,##0.00"/>
    <numFmt numFmtId="167" formatCode="_(&quot;$&quot;\ * #,##0.00_);_(&quot;$&quot;\ * \(#,##0.00\);_(&quot;$&quot;\ * &quot;-&quot;??_);_(@_)"/>
    <numFmt numFmtId="168" formatCode="_(* #.##0.00_);_(* \(#.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b/>
      <sz val="9"/>
      <color theme="1"/>
      <name val="Calibri"/>
      <family val="2"/>
      <scheme val="minor"/>
    </font>
    <font>
      <sz val="8"/>
      <color rgb="FF4F4F4F"/>
      <name val="Verdana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Calibri"/>
      <family val="2"/>
    </font>
    <font>
      <b/>
      <sz val="11"/>
      <color theme="1"/>
      <name val="Century Gothic"/>
      <family val="2"/>
    </font>
    <font>
      <b/>
      <sz val="11"/>
      <color rgb="FF000000"/>
      <name val="Calibri"/>
      <family val="2"/>
      <scheme val="minor"/>
    </font>
    <font>
      <sz val="11"/>
      <color indexed="8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/>
    <xf numFmtId="0" fontId="30" fillId="0" borderId="0" applyNumberFormat="0" applyFill="0" applyBorder="0" applyAlignment="0" applyProtection="0"/>
    <xf numFmtId="168" fontId="3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9" fontId="2" fillId="3" borderId="2" xfId="1" applyNumberFormat="1" applyFont="1" applyFill="1" applyBorder="1" applyAlignment="1">
      <alignment horizontal="center" vertical="center" wrapText="1"/>
    </xf>
    <xf numFmtId="39" fontId="2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3" borderId="0" xfId="1" applyFont="1" applyFill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4" borderId="2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top" wrapText="1"/>
    </xf>
    <xf numFmtId="14" fontId="8" fillId="6" borderId="2" xfId="0" applyNumberFormat="1" applyFont="1" applyFill="1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8" fillId="7" borderId="2" xfId="0" applyFont="1" applyFill="1" applyBorder="1" applyAlignment="1">
      <alignment horizontal="left" vertical="top" wrapText="1"/>
    </xf>
    <xf numFmtId="14" fontId="8" fillId="7" borderId="2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8" fillId="0" borderId="0" xfId="0" applyFont="1" applyFill="1" applyBorder="1" applyAlignment="1">
      <alignment horizontal="left" vertical="top" wrapText="1"/>
    </xf>
    <xf numFmtId="14" fontId="8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" fillId="0" borderId="2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49" fontId="0" fillId="0" borderId="0" xfId="0" applyNumberFormat="1"/>
    <xf numFmtId="0" fontId="10" fillId="0" borderId="0" xfId="0" applyFont="1"/>
    <xf numFmtId="2" fontId="0" fillId="0" borderId="0" xfId="0" applyNumberFormat="1"/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right" vertical="center" wrapText="1"/>
    </xf>
    <xf numFmtId="166" fontId="12" fillId="2" borderId="2" xfId="0" applyNumberFormat="1" applyFont="1" applyFill="1" applyBorder="1" applyAlignment="1">
      <alignment horizontal="right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164" fontId="14" fillId="0" borderId="2" xfId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Continuous" vertical="center" wrapText="1"/>
    </xf>
    <xf numFmtId="0" fontId="15" fillId="0" borderId="12" xfId="0" applyFont="1" applyBorder="1" applyAlignment="1">
      <alignment horizontal="center" vertical="center" wrapText="1"/>
    </xf>
    <xf numFmtId="166" fontId="15" fillId="0" borderId="14" xfId="0" applyNumberFormat="1" applyFont="1" applyBorder="1" applyAlignment="1">
      <alignment horizontal="centerContinuous" vertical="center" wrapText="1"/>
    </xf>
    <xf numFmtId="167" fontId="16" fillId="0" borderId="1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4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/>
    </xf>
    <xf numFmtId="2" fontId="20" fillId="0" borderId="2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4" fontId="0" fillId="0" borderId="13" xfId="0" applyNumberForma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165" fontId="7" fillId="9" borderId="2" xfId="0" applyNumberFormat="1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23" fillId="0" borderId="2" xfId="0" applyFont="1" applyBorder="1"/>
    <xf numFmtId="14" fontId="7" fillId="3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wrapText="1"/>
    </xf>
    <xf numFmtId="49" fontId="23" fillId="0" borderId="2" xfId="0" applyNumberFormat="1" applyFont="1" applyBorder="1"/>
    <xf numFmtId="0" fontId="7" fillId="3" borderId="2" xfId="0" applyFont="1" applyFill="1" applyBorder="1" applyAlignment="1">
      <alignment horizontal="center" vertical="center" wrapText="1"/>
    </xf>
    <xf numFmtId="0" fontId="25" fillId="0" borderId="2" xfId="0" applyFont="1" applyBorder="1"/>
    <xf numFmtId="44" fontId="25" fillId="0" borderId="2" xfId="2" applyFont="1" applyBorder="1"/>
    <xf numFmtId="0" fontId="0" fillId="0" borderId="2" xfId="0" applyFont="1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wrapText="1"/>
    </xf>
    <xf numFmtId="49" fontId="23" fillId="0" borderId="2" xfId="0" applyNumberFormat="1" applyFont="1" applyBorder="1" applyAlignment="1">
      <alignment wrapText="1"/>
    </xf>
    <xf numFmtId="49" fontId="25" fillId="0" borderId="2" xfId="0" applyNumberFormat="1" applyFont="1" applyBorder="1" applyAlignment="1">
      <alignment wrapText="1"/>
    </xf>
    <xf numFmtId="49" fontId="25" fillId="0" borderId="2" xfId="0" applyNumberFormat="1" applyFont="1" applyBorder="1"/>
    <xf numFmtId="0" fontId="26" fillId="0" borderId="2" xfId="0" applyFont="1" applyBorder="1"/>
    <xf numFmtId="0" fontId="27" fillId="0" borderId="2" xfId="0" applyFont="1" applyBorder="1" applyAlignment="1">
      <alignment wrapText="1"/>
    </xf>
    <xf numFmtId="49" fontId="0" fillId="0" borderId="2" xfId="0" applyNumberFormat="1" applyBorder="1"/>
    <xf numFmtId="0" fontId="0" fillId="0" borderId="2" xfId="0" applyBorder="1"/>
    <xf numFmtId="44" fontId="23" fillId="0" borderId="2" xfId="2" applyFont="1" applyBorder="1"/>
    <xf numFmtId="0" fontId="27" fillId="0" borderId="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/>
    </xf>
    <xf numFmtId="164" fontId="28" fillId="0" borderId="2" xfId="1" applyFont="1" applyBorder="1" applyAlignment="1">
      <alignment vertical="center"/>
    </xf>
    <xf numFmtId="0" fontId="29" fillId="0" borderId="2" xfId="3" applyFont="1" applyBorder="1" applyAlignment="1">
      <alignment horizontal="left" vertical="center" wrapText="1"/>
    </xf>
    <xf numFmtId="14" fontId="27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30" fillId="0" borderId="2" xfId="4" applyBorder="1" applyAlignment="1" applyProtection="1">
      <alignment horizontal="center" vertical="center" wrapText="1"/>
    </xf>
    <xf numFmtId="0" fontId="31" fillId="0" borderId="2" xfId="4" applyFont="1" applyBorder="1" applyAlignment="1" applyProtection="1">
      <alignment horizontal="center" vertical="center" wrapText="1"/>
    </xf>
    <xf numFmtId="0" fontId="23" fillId="0" borderId="0" xfId="0" applyFont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wrapText="1"/>
    </xf>
    <xf numFmtId="0" fontId="33" fillId="0" borderId="2" xfId="0" applyFont="1" applyBorder="1" applyAlignment="1"/>
    <xf numFmtId="0" fontId="34" fillId="0" borderId="2" xfId="0" applyFont="1" applyBorder="1" applyAlignment="1">
      <alignment horizontal="center" vertical="top"/>
    </xf>
    <xf numFmtId="0" fontId="34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left" vertical="top"/>
    </xf>
    <xf numFmtId="0" fontId="34" fillId="0" borderId="2" xfId="0" applyFont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4" fillId="0" borderId="0" xfId="0" applyFont="1"/>
    <xf numFmtId="0" fontId="2" fillId="0" borderId="2" xfId="0" applyFont="1" applyBorder="1" applyAlignment="1">
      <alignment horizontal="left" vertical="center" wrapText="1"/>
    </xf>
    <xf numFmtId="0" fontId="1" fillId="9" borderId="2" xfId="0" applyFont="1" applyFill="1" applyBorder="1" applyAlignment="1">
      <alignment horizontal="center" vertical="center"/>
    </xf>
    <xf numFmtId="14" fontId="1" fillId="9" borderId="2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168" fontId="1" fillId="9" borderId="2" xfId="5" applyFont="1" applyFill="1" applyBorder="1" applyAlignment="1">
      <alignment horizontal="center" vertical="center" wrapText="1"/>
    </xf>
    <xf numFmtId="168" fontId="1" fillId="9" borderId="2" xfId="5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30" fillId="6" borderId="17" xfId="4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0" fillId="0" borderId="11" xfId="0" quotePrefix="1" applyNumberFormat="1" applyBorder="1" applyAlignment="1">
      <alignment horizontal="center" vertical="center" wrapText="1"/>
    </xf>
    <xf numFmtId="4" fontId="35" fillId="0" borderId="11" xfId="3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0" fillId="6" borderId="2" xfId="4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" fontId="35" fillId="0" borderId="2" xfId="3" applyNumberFormat="1" applyFont="1" applyFill="1" applyBorder="1" applyAlignment="1">
      <alignment horizontal="center" vertical="center" wrapText="1"/>
    </xf>
    <xf numFmtId="0" fontId="30" fillId="6" borderId="18" xfId="4" applyFill="1" applyBorder="1" applyAlignment="1">
      <alignment horizontal="center" vertical="center" wrapText="1"/>
    </xf>
    <xf numFmtId="1" fontId="0" fillId="0" borderId="2" xfId="0" quotePrefix="1" applyNumberForma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4" fontId="30" fillId="0" borderId="0" xfId="4" applyNumberFormat="1"/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144991</xdr:colOff>
      <xdr:row>2</xdr:row>
      <xdr:rowOff>31600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0891" cy="412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986118</xdr:colOff>
      <xdr:row>0</xdr:row>
      <xdr:rowOff>44824</xdr:rowOff>
    </xdr:from>
    <xdr:to>
      <xdr:col>12</xdr:col>
      <xdr:colOff>1837765</xdr:colOff>
      <xdr:row>2</xdr:row>
      <xdr:rowOff>496421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8418" y="44824"/>
          <a:ext cx="4594972" cy="651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0</xdr:row>
      <xdr:rowOff>0</xdr:rowOff>
    </xdr:from>
    <xdr:to>
      <xdr:col>14</xdr:col>
      <xdr:colOff>0</xdr:colOff>
      <xdr:row>2</xdr:row>
      <xdr:rowOff>85725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7950" y="0"/>
          <a:ext cx="952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459445</xdr:colOff>
      <xdr:row>0</xdr:row>
      <xdr:rowOff>56029</xdr:rowOff>
    </xdr:from>
    <xdr:to>
      <xdr:col>12</xdr:col>
      <xdr:colOff>1748118</xdr:colOff>
      <xdr:row>1</xdr:row>
      <xdr:rowOff>257735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7155"/>
        <a:stretch>
          <a:fillRect/>
        </a:stretch>
      </xdr:blipFill>
      <xdr:spPr bwMode="auto">
        <a:xfrm>
          <a:off x="18075092" y="56029"/>
          <a:ext cx="2487702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0</xdr:row>
      <xdr:rowOff>57150</xdr:rowOff>
    </xdr:from>
    <xdr:to>
      <xdr:col>11</xdr:col>
      <xdr:colOff>2155031</xdr:colOff>
      <xdr:row>2</xdr:row>
      <xdr:rowOff>4763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155"/>
        <a:stretch>
          <a:fillRect/>
        </a:stretch>
      </xdr:blipFill>
      <xdr:spPr bwMode="auto">
        <a:xfrm>
          <a:off x="15668625" y="57150"/>
          <a:ext cx="2897981" cy="4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986118</xdr:colOff>
      <xdr:row>0</xdr:row>
      <xdr:rowOff>44824</xdr:rowOff>
    </xdr:from>
    <xdr:to>
      <xdr:col>16</xdr:col>
      <xdr:colOff>751915</xdr:colOff>
      <xdr:row>4</xdr:row>
      <xdr:rowOff>115421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8418" y="44824"/>
          <a:ext cx="4594972" cy="832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karen.hernandez@inclusion.gob.ec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aplicaciones2.ecuadorencifras.gob.ec/SIN/resul_correspondencia.php?id=61291&amp;ciiu=13" TargetMode="External"/><Relationship Id="rId2" Type="http://schemas.openxmlformats.org/officeDocument/2006/relationships/hyperlink" Target="https://aplicaciones2.ecuadorencifras.gob.ec/SIN/resul_correspondencia.php?id=83116.00.99&amp;ciiu=13" TargetMode="External"/><Relationship Id="rId1" Type="http://schemas.openxmlformats.org/officeDocument/2006/relationships/hyperlink" Target="https://aplicaciones2.ecuadorencifras.gob.ec/SIN/resul_correspondencia.php?id=83116.00.99&amp;ciiu=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16"/>
  <sheetViews>
    <sheetView workbookViewId="0">
      <selection activeCell="F15" sqref="F15"/>
    </sheetView>
  </sheetViews>
  <sheetFormatPr baseColWidth="10" defaultRowHeight="15" x14ac:dyDescent="0.25"/>
  <cols>
    <col min="10" max="10" width="12.85546875" bestFit="1" customWidth="1"/>
    <col min="14" max="14" width="28.42578125" bestFit="1" customWidth="1"/>
  </cols>
  <sheetData>
    <row r="1" spans="1:15" ht="15.75" thickBot="1" x14ac:dyDescent="0.3">
      <c r="A1" s="36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15" ht="60" x14ac:dyDescent="0.25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39" t="s">
        <v>8</v>
      </c>
      <c r="J2" s="39" t="s">
        <v>9</v>
      </c>
      <c r="K2" s="39" t="s">
        <v>10</v>
      </c>
      <c r="L2" s="39" t="s">
        <v>11</v>
      </c>
      <c r="M2" s="39" t="s">
        <v>12</v>
      </c>
      <c r="N2" s="40" t="s">
        <v>16</v>
      </c>
      <c r="O2" s="41" t="s">
        <v>17</v>
      </c>
    </row>
    <row r="3" spans="1:15" ht="45" customHeight="1" x14ac:dyDescent="0.25">
      <c r="A3" s="42">
        <v>1</v>
      </c>
      <c r="B3" s="42" t="s">
        <v>18</v>
      </c>
      <c r="C3" s="43">
        <v>43881</v>
      </c>
      <c r="D3" s="42" t="s">
        <v>19</v>
      </c>
      <c r="E3" s="42" t="s">
        <v>20</v>
      </c>
      <c r="F3" s="42" t="s">
        <v>21</v>
      </c>
      <c r="G3" s="42" t="s">
        <v>22</v>
      </c>
      <c r="H3" s="42">
        <v>1</v>
      </c>
      <c r="I3" s="42">
        <v>351.73</v>
      </c>
      <c r="J3" s="42">
        <f>I3*H3</f>
        <v>351.73</v>
      </c>
      <c r="K3" s="42" t="s">
        <v>23</v>
      </c>
      <c r="L3" s="42" t="s">
        <v>24</v>
      </c>
      <c r="M3" s="42" t="s">
        <v>25</v>
      </c>
      <c r="N3" s="44" t="s">
        <v>26</v>
      </c>
      <c r="O3" s="45" t="s">
        <v>27</v>
      </c>
    </row>
    <row r="4" spans="1:15" ht="45" customHeight="1" x14ac:dyDescent="0.25">
      <c r="A4" s="46">
        <v>2</v>
      </c>
      <c r="B4" s="46" t="s">
        <v>28</v>
      </c>
      <c r="C4" s="47">
        <v>43880</v>
      </c>
      <c r="D4" s="46" t="s">
        <v>29</v>
      </c>
      <c r="E4" s="46" t="s">
        <v>30</v>
      </c>
      <c r="F4" s="46" t="s">
        <v>31</v>
      </c>
      <c r="G4" s="46" t="s">
        <v>32</v>
      </c>
      <c r="H4" s="46">
        <v>1</v>
      </c>
      <c r="I4" s="46">
        <v>22.32</v>
      </c>
      <c r="J4" s="42">
        <f t="shared" ref="J4:J12" si="0">I4*H4</f>
        <v>22.32</v>
      </c>
      <c r="K4" s="46" t="s">
        <v>33</v>
      </c>
      <c r="L4" s="46" t="s">
        <v>34</v>
      </c>
      <c r="M4" s="42" t="s">
        <v>25</v>
      </c>
      <c r="N4" s="48" t="s">
        <v>26</v>
      </c>
      <c r="O4" s="48" t="s">
        <v>35</v>
      </c>
    </row>
    <row r="5" spans="1:15" ht="45" customHeight="1" x14ac:dyDescent="0.25">
      <c r="A5" s="42">
        <v>3</v>
      </c>
      <c r="B5" s="42" t="s">
        <v>36</v>
      </c>
      <c r="C5" s="43">
        <v>43879</v>
      </c>
      <c r="D5" s="42" t="s">
        <v>37</v>
      </c>
      <c r="E5" s="42" t="s">
        <v>38</v>
      </c>
      <c r="F5" s="42" t="s">
        <v>39</v>
      </c>
      <c r="G5" s="42" t="s">
        <v>40</v>
      </c>
      <c r="H5" s="42">
        <v>1</v>
      </c>
      <c r="I5" s="42">
        <v>2220</v>
      </c>
      <c r="J5" s="42">
        <f t="shared" si="0"/>
        <v>2220</v>
      </c>
      <c r="K5" s="42" t="s">
        <v>41</v>
      </c>
      <c r="L5" s="42" t="s">
        <v>42</v>
      </c>
      <c r="M5" s="42" t="s">
        <v>25</v>
      </c>
      <c r="N5" s="48" t="s">
        <v>26</v>
      </c>
      <c r="O5" s="48"/>
    </row>
    <row r="6" spans="1:15" ht="45" customHeight="1" x14ac:dyDescent="0.25">
      <c r="A6" s="46">
        <v>4</v>
      </c>
      <c r="B6" s="46" t="s">
        <v>43</v>
      </c>
      <c r="C6" s="47">
        <v>43874</v>
      </c>
      <c r="D6" s="46" t="s">
        <v>44</v>
      </c>
      <c r="E6" s="46" t="s">
        <v>45</v>
      </c>
      <c r="F6" s="46" t="s">
        <v>46</v>
      </c>
      <c r="G6" s="46" t="s">
        <v>47</v>
      </c>
      <c r="H6" s="46">
        <v>1</v>
      </c>
      <c r="I6" s="46">
        <v>193.36</v>
      </c>
      <c r="J6" s="42">
        <f t="shared" si="0"/>
        <v>193.36</v>
      </c>
      <c r="K6" s="46" t="s">
        <v>48</v>
      </c>
      <c r="L6" s="46" t="s">
        <v>34</v>
      </c>
      <c r="M6" s="42" t="s">
        <v>25</v>
      </c>
      <c r="N6" s="49" t="s">
        <v>26</v>
      </c>
      <c r="O6" s="49"/>
    </row>
    <row r="7" spans="1:15" ht="45" customHeight="1" x14ac:dyDescent="0.25">
      <c r="A7" s="42">
        <v>5</v>
      </c>
      <c r="B7" s="42" t="s">
        <v>49</v>
      </c>
      <c r="C7" s="43">
        <v>43868</v>
      </c>
      <c r="D7" s="42" t="s">
        <v>44</v>
      </c>
      <c r="E7" s="42" t="s">
        <v>45</v>
      </c>
      <c r="F7" s="42" t="s">
        <v>50</v>
      </c>
      <c r="G7" s="42" t="s">
        <v>47</v>
      </c>
      <c r="H7" s="42">
        <v>1</v>
      </c>
      <c r="I7" s="42">
        <v>952.5</v>
      </c>
      <c r="J7" s="42">
        <f t="shared" si="0"/>
        <v>952.5</v>
      </c>
      <c r="K7" s="42" t="s">
        <v>48</v>
      </c>
      <c r="L7" s="42" t="s">
        <v>34</v>
      </c>
      <c r="M7" s="42" t="s">
        <v>25</v>
      </c>
      <c r="N7" s="44" t="s">
        <v>26</v>
      </c>
      <c r="O7" s="49" t="s">
        <v>51</v>
      </c>
    </row>
    <row r="8" spans="1:15" ht="45" customHeight="1" x14ac:dyDescent="0.25">
      <c r="A8" s="46">
        <v>6</v>
      </c>
      <c r="B8" s="46" t="s">
        <v>52</v>
      </c>
      <c r="C8" s="47">
        <v>43867</v>
      </c>
      <c r="D8" s="46" t="s">
        <v>29</v>
      </c>
      <c r="E8" s="46" t="s">
        <v>30</v>
      </c>
      <c r="F8" s="46" t="s">
        <v>31</v>
      </c>
      <c r="G8" s="46" t="s">
        <v>32</v>
      </c>
      <c r="H8" s="46">
        <v>1</v>
      </c>
      <c r="I8" s="46">
        <v>37.950000000000003</v>
      </c>
      <c r="J8" s="42">
        <f t="shared" si="0"/>
        <v>37.950000000000003</v>
      </c>
      <c r="K8" s="46" t="s">
        <v>33</v>
      </c>
      <c r="L8" s="46" t="s">
        <v>34</v>
      </c>
      <c r="M8" s="42" t="s">
        <v>25</v>
      </c>
      <c r="N8" s="44" t="s">
        <v>26</v>
      </c>
      <c r="O8" s="49" t="s">
        <v>53</v>
      </c>
    </row>
    <row r="9" spans="1:15" ht="45" customHeight="1" x14ac:dyDescent="0.25">
      <c r="A9" s="42">
        <v>7</v>
      </c>
      <c r="B9" s="42" t="s">
        <v>54</v>
      </c>
      <c r="C9" s="43">
        <v>43864</v>
      </c>
      <c r="D9" s="42" t="s">
        <v>19</v>
      </c>
      <c r="E9" s="42" t="s">
        <v>20</v>
      </c>
      <c r="F9" s="42" t="s">
        <v>21</v>
      </c>
      <c r="G9" s="42" t="s">
        <v>22</v>
      </c>
      <c r="H9" s="42">
        <v>1</v>
      </c>
      <c r="I9" s="42">
        <v>1773.53</v>
      </c>
      <c r="J9" s="42">
        <f t="shared" si="0"/>
        <v>1773.53</v>
      </c>
      <c r="K9" s="42" t="s">
        <v>23</v>
      </c>
      <c r="L9" s="42" t="s">
        <v>24</v>
      </c>
      <c r="M9" s="42" t="s">
        <v>25</v>
      </c>
      <c r="N9" s="44" t="s">
        <v>26</v>
      </c>
      <c r="O9" s="49" t="s">
        <v>53</v>
      </c>
    </row>
    <row r="10" spans="1:15" ht="45" customHeight="1" x14ac:dyDescent="0.25">
      <c r="A10" s="46">
        <v>8</v>
      </c>
      <c r="B10" s="46" t="s">
        <v>55</v>
      </c>
      <c r="C10" s="47">
        <v>43864</v>
      </c>
      <c r="D10" s="46" t="s">
        <v>44</v>
      </c>
      <c r="E10" s="46" t="s">
        <v>45</v>
      </c>
      <c r="F10" s="46" t="s">
        <v>46</v>
      </c>
      <c r="G10" s="46" t="s">
        <v>47</v>
      </c>
      <c r="H10" s="46">
        <v>1</v>
      </c>
      <c r="I10" s="46">
        <v>307.24</v>
      </c>
      <c r="J10" s="42">
        <f t="shared" si="0"/>
        <v>307.24</v>
      </c>
      <c r="K10" s="46" t="s">
        <v>48</v>
      </c>
      <c r="L10" s="46" t="s">
        <v>34</v>
      </c>
      <c r="M10" s="42" t="s">
        <v>25</v>
      </c>
      <c r="N10" s="44" t="s">
        <v>26</v>
      </c>
      <c r="O10" s="49"/>
    </row>
    <row r="11" spans="1:15" ht="45" customHeight="1" x14ac:dyDescent="0.25">
      <c r="A11" s="42">
        <v>9</v>
      </c>
      <c r="B11" s="42" t="s">
        <v>56</v>
      </c>
      <c r="C11" s="43">
        <v>43864</v>
      </c>
      <c r="D11" s="42" t="s">
        <v>57</v>
      </c>
      <c r="E11" s="42" t="s">
        <v>58</v>
      </c>
      <c r="F11" s="42" t="s">
        <v>59</v>
      </c>
      <c r="G11" s="42" t="s">
        <v>60</v>
      </c>
      <c r="H11" s="42">
        <v>1</v>
      </c>
      <c r="I11" s="42">
        <v>2982.65</v>
      </c>
      <c r="J11" s="42">
        <f t="shared" si="0"/>
        <v>2982.65</v>
      </c>
      <c r="K11" s="42" t="s">
        <v>61</v>
      </c>
      <c r="L11" s="42" t="s">
        <v>34</v>
      </c>
      <c r="M11" s="42" t="s">
        <v>25</v>
      </c>
      <c r="N11" s="44" t="s">
        <v>26</v>
      </c>
      <c r="O11" s="49" t="s">
        <v>53</v>
      </c>
    </row>
    <row r="12" spans="1:15" ht="45" customHeight="1" x14ac:dyDescent="0.25">
      <c r="A12" s="46">
        <v>10</v>
      </c>
      <c r="B12" s="46" t="s">
        <v>62</v>
      </c>
      <c r="C12" s="47">
        <v>43864</v>
      </c>
      <c r="D12" s="46" t="s">
        <v>63</v>
      </c>
      <c r="E12" s="46" t="s">
        <v>64</v>
      </c>
      <c r="F12" s="46" t="s">
        <v>65</v>
      </c>
      <c r="G12" s="46" t="s">
        <v>66</v>
      </c>
      <c r="H12" s="46">
        <v>2</v>
      </c>
      <c r="I12" s="46">
        <v>1280.2</v>
      </c>
      <c r="J12" s="42">
        <f t="shared" si="0"/>
        <v>2560.4</v>
      </c>
      <c r="K12" s="46" t="s">
        <v>67</v>
      </c>
      <c r="L12" s="46" t="s">
        <v>34</v>
      </c>
      <c r="M12" s="42" t="s">
        <v>25</v>
      </c>
      <c r="N12" s="44" t="s">
        <v>26</v>
      </c>
      <c r="O12" s="49" t="s">
        <v>53</v>
      </c>
    </row>
    <row r="13" spans="1:15" x14ac:dyDescent="0.25">
      <c r="A13" s="50"/>
      <c r="B13" s="50"/>
      <c r="C13" s="51"/>
      <c r="D13" s="50"/>
      <c r="E13" s="50"/>
      <c r="F13" s="50"/>
      <c r="G13" s="50"/>
      <c r="H13" s="50"/>
      <c r="I13" s="50"/>
      <c r="J13" s="50">
        <f>SUM(J5:J12)</f>
        <v>11027.63</v>
      </c>
      <c r="K13" s="50"/>
      <c r="L13" s="50"/>
      <c r="M13" s="50"/>
      <c r="N13" s="52"/>
      <c r="O13" s="53"/>
    </row>
    <row r="14" spans="1:15" x14ac:dyDescent="0.25">
      <c r="A14" s="50"/>
      <c r="B14" s="50"/>
      <c r="C14" s="5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2"/>
      <c r="O14" s="53"/>
    </row>
    <row r="15" spans="1:15" x14ac:dyDescent="0.25">
      <c r="A15" s="50"/>
      <c r="B15" s="50"/>
      <c r="C15" s="51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2"/>
      <c r="O15" s="53"/>
    </row>
    <row r="16" spans="1:15" x14ac:dyDescent="0.25">
      <c r="A16" s="50"/>
      <c r="B16" s="50"/>
      <c r="C16" s="5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2"/>
      <c r="O16" s="50"/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6"/>
  <sheetViews>
    <sheetView workbookViewId="0">
      <selection activeCell="E14" sqref="E14"/>
    </sheetView>
  </sheetViews>
  <sheetFormatPr baseColWidth="10" defaultRowHeight="15" x14ac:dyDescent="0.25"/>
  <cols>
    <col min="1" max="1" width="4.42578125" style="70" customWidth="1"/>
    <col min="2" max="2" width="17.85546875" style="70" customWidth="1"/>
    <col min="3" max="3" width="13" style="70" customWidth="1"/>
    <col min="4" max="4" width="12.140625" style="70" customWidth="1"/>
    <col min="5" max="5" width="27.5703125" style="70" customWidth="1"/>
    <col min="6" max="6" width="26.85546875" style="70" bestFit="1" customWidth="1"/>
    <col min="7" max="7" width="26.140625" style="70" customWidth="1"/>
    <col min="8" max="8" width="7.7109375" style="89" customWidth="1"/>
    <col min="9" max="9" width="11.85546875" style="90" customWidth="1"/>
    <col min="10" max="10" width="14.7109375" style="90" customWidth="1"/>
    <col min="11" max="11" width="22.85546875" style="70" customWidth="1"/>
    <col min="12" max="12" width="11.7109375" style="70" customWidth="1"/>
    <col min="13" max="13" width="18.5703125" style="70" customWidth="1"/>
    <col min="14" max="14" width="11.7109375" style="70" bestFit="1" customWidth="1"/>
    <col min="15" max="16384" width="11.42578125" style="70"/>
  </cols>
  <sheetData>
    <row r="1" spans="1:14" x14ac:dyDescent="0.25">
      <c r="A1" s="66" t="s">
        <v>13</v>
      </c>
      <c r="B1" s="66"/>
      <c r="C1" s="67"/>
      <c r="D1" s="67"/>
      <c r="E1" s="67"/>
      <c r="F1" s="67"/>
      <c r="G1" s="67"/>
      <c r="H1" s="68"/>
      <c r="I1" s="69"/>
      <c r="J1" s="69"/>
      <c r="K1" s="67"/>
      <c r="L1" s="67"/>
      <c r="M1" s="67"/>
    </row>
    <row r="2" spans="1:14" x14ac:dyDescent="0.25">
      <c r="B2" s="71" t="s">
        <v>14</v>
      </c>
      <c r="C2" s="71"/>
      <c r="D2" s="71"/>
      <c r="E2" s="71"/>
      <c r="F2" s="71"/>
      <c r="G2" s="71"/>
      <c r="H2" s="71"/>
      <c r="I2" s="71"/>
      <c r="J2" s="69"/>
      <c r="K2" s="67"/>
      <c r="L2" s="67"/>
      <c r="M2" s="67"/>
      <c r="N2" s="67"/>
    </row>
    <row r="3" spans="1:14" ht="27" x14ac:dyDescent="0.25">
      <c r="A3" s="72" t="s">
        <v>0</v>
      </c>
      <c r="B3" s="72" t="s">
        <v>72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3" t="s">
        <v>7</v>
      </c>
      <c r="I3" s="74" t="s">
        <v>8</v>
      </c>
      <c r="J3" s="75" t="s">
        <v>9</v>
      </c>
      <c r="K3" s="72" t="s">
        <v>10</v>
      </c>
      <c r="L3" s="72" t="s">
        <v>11</v>
      </c>
      <c r="M3" s="72" t="s">
        <v>12</v>
      </c>
    </row>
    <row r="4" spans="1:14" s="80" customFormat="1" ht="22.5" x14ac:dyDescent="0.25">
      <c r="A4" s="76">
        <v>1</v>
      </c>
      <c r="B4" s="76" t="s">
        <v>73</v>
      </c>
      <c r="C4" s="77">
        <v>43866</v>
      </c>
      <c r="D4" s="76">
        <v>38912013307</v>
      </c>
      <c r="E4" s="76" t="s">
        <v>74</v>
      </c>
      <c r="F4" s="76" t="s">
        <v>75</v>
      </c>
      <c r="G4" s="76" t="s">
        <v>76</v>
      </c>
      <c r="H4" s="76"/>
      <c r="I4" s="78" t="s">
        <v>77</v>
      </c>
      <c r="J4" s="79" t="s">
        <v>77</v>
      </c>
      <c r="K4" s="76" t="s">
        <v>76</v>
      </c>
      <c r="L4" s="76" t="s">
        <v>78</v>
      </c>
      <c r="M4" s="76" t="s">
        <v>79</v>
      </c>
    </row>
    <row r="5" spans="1:14" s="80" customFormat="1" ht="22.5" x14ac:dyDescent="0.25">
      <c r="A5" s="76">
        <v>2</v>
      </c>
      <c r="B5" s="76" t="s">
        <v>80</v>
      </c>
      <c r="C5" s="77">
        <v>43867</v>
      </c>
      <c r="D5" s="76">
        <v>38912013307</v>
      </c>
      <c r="E5" s="76" t="s">
        <v>74</v>
      </c>
      <c r="F5" s="76" t="s">
        <v>81</v>
      </c>
      <c r="G5" s="76" t="s">
        <v>82</v>
      </c>
      <c r="H5" s="76"/>
      <c r="I5" s="78" t="s">
        <v>83</v>
      </c>
      <c r="J5" s="79" t="s">
        <v>83</v>
      </c>
      <c r="K5" s="76" t="s">
        <v>82</v>
      </c>
      <c r="L5" s="76" t="s">
        <v>78</v>
      </c>
      <c r="M5" s="76" t="s">
        <v>79</v>
      </c>
    </row>
    <row r="6" spans="1:14" s="88" customFormat="1" x14ac:dyDescent="0.25">
      <c r="A6" s="81" t="s">
        <v>84</v>
      </c>
      <c r="B6" s="82"/>
      <c r="C6" s="82"/>
      <c r="D6" s="82"/>
      <c r="E6" s="82"/>
      <c r="F6" s="83"/>
      <c r="G6" s="84"/>
      <c r="H6" s="83"/>
      <c r="I6" s="85"/>
      <c r="J6" s="86" t="s">
        <v>85</v>
      </c>
      <c r="K6" s="87"/>
      <c r="L6" s="87"/>
      <c r="M6" s="87"/>
    </row>
  </sheetData>
  <mergeCells count="2">
    <mergeCell ref="B2:I2"/>
    <mergeCell ref="A6:E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X35"/>
  <sheetViews>
    <sheetView workbookViewId="0">
      <selection sqref="A1:M3"/>
    </sheetView>
  </sheetViews>
  <sheetFormatPr baseColWidth="10" defaultRowHeight="14.25" x14ac:dyDescent="0.25"/>
  <cols>
    <col min="1" max="1" width="8.7109375" style="1" customWidth="1"/>
    <col min="2" max="2" width="14" style="130" customWidth="1"/>
    <col min="3" max="3" width="11.7109375" style="1" customWidth="1"/>
    <col min="4" max="4" width="13.140625" style="1" customWidth="1"/>
    <col min="5" max="5" width="29" style="130" customWidth="1"/>
    <col min="6" max="6" width="17.28515625" style="1" customWidth="1"/>
    <col min="7" max="7" width="35.5703125" style="1" customWidth="1"/>
    <col min="8" max="8" width="11.42578125" style="1" customWidth="1"/>
    <col min="9" max="9" width="11.140625" style="1" customWidth="1"/>
    <col min="10" max="10" width="9.7109375" style="1" customWidth="1"/>
    <col min="11" max="11" width="25.42578125" style="1" customWidth="1"/>
    <col min="12" max="12" width="30.7109375" style="1" customWidth="1"/>
    <col min="13" max="13" width="28.28515625" style="1" customWidth="1"/>
    <col min="14" max="15" width="11.7109375" style="1" bestFit="1" customWidth="1"/>
    <col min="16" max="16384" width="11.42578125" style="1"/>
  </cols>
  <sheetData>
    <row r="1" spans="1:206" ht="15" x14ac:dyDescent="0.25">
      <c r="A1" s="35" t="s">
        <v>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206" ht="15" x14ac:dyDescent="0.25">
      <c r="A2" s="35" t="s">
        <v>86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206" ht="60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91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1:206" s="101" customFormat="1" ht="42.75" x14ac:dyDescent="0.25">
      <c r="A4" s="92">
        <v>1</v>
      </c>
      <c r="B4" s="93" t="s">
        <v>87</v>
      </c>
      <c r="C4" s="94">
        <v>43834</v>
      </c>
      <c r="D4" s="95">
        <v>68111</v>
      </c>
      <c r="E4" s="96" t="s">
        <v>88</v>
      </c>
      <c r="F4" s="97" t="s">
        <v>89</v>
      </c>
      <c r="G4" s="92" t="s">
        <v>90</v>
      </c>
      <c r="H4" s="92">
        <v>1</v>
      </c>
      <c r="I4" s="98">
        <v>7</v>
      </c>
      <c r="J4" s="99">
        <v>7</v>
      </c>
      <c r="K4" s="92" t="s">
        <v>91</v>
      </c>
      <c r="L4" s="92" t="s">
        <v>92</v>
      </c>
      <c r="M4" s="92" t="s">
        <v>93</v>
      </c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</row>
    <row r="5" spans="1:206" s="101" customFormat="1" ht="60" x14ac:dyDescent="0.25">
      <c r="A5" s="92">
        <v>2</v>
      </c>
      <c r="B5" s="93" t="s">
        <v>94</v>
      </c>
      <c r="C5" s="94">
        <v>43864</v>
      </c>
      <c r="D5" s="102">
        <v>84122</v>
      </c>
      <c r="E5" s="93" t="s">
        <v>95</v>
      </c>
      <c r="F5" s="93" t="s">
        <v>96</v>
      </c>
      <c r="G5" s="92" t="s">
        <v>97</v>
      </c>
      <c r="H5" s="92">
        <v>1</v>
      </c>
      <c r="I5" s="98">
        <v>29.04</v>
      </c>
      <c r="J5" s="99">
        <v>29.04</v>
      </c>
      <c r="K5" s="92" t="s">
        <v>98</v>
      </c>
      <c r="L5" s="92" t="s">
        <v>99</v>
      </c>
      <c r="M5" s="92" t="s">
        <v>93</v>
      </c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</row>
    <row r="6" spans="1:206" s="101" customFormat="1" ht="60" x14ac:dyDescent="0.25">
      <c r="A6" s="92">
        <v>3</v>
      </c>
      <c r="B6" s="93" t="s">
        <v>100</v>
      </c>
      <c r="C6" s="103">
        <v>43835</v>
      </c>
      <c r="D6" s="93">
        <v>84122</v>
      </c>
      <c r="E6" s="93" t="s">
        <v>95</v>
      </c>
      <c r="F6" s="93" t="s">
        <v>96</v>
      </c>
      <c r="G6" s="92" t="s">
        <v>97</v>
      </c>
      <c r="H6" s="92">
        <v>1</v>
      </c>
      <c r="I6" s="99">
        <v>8.02</v>
      </c>
      <c r="J6" s="99">
        <v>8.02</v>
      </c>
      <c r="K6" s="92" t="s">
        <v>98</v>
      </c>
      <c r="L6" s="92" t="s">
        <v>99</v>
      </c>
      <c r="M6" s="92" t="s">
        <v>93</v>
      </c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</row>
    <row r="7" spans="1:206" s="101" customFormat="1" ht="57" x14ac:dyDescent="0.25">
      <c r="A7" s="92">
        <v>4</v>
      </c>
      <c r="B7" s="93" t="s">
        <v>101</v>
      </c>
      <c r="C7" s="103">
        <v>43834</v>
      </c>
      <c r="D7" s="93">
        <v>17100</v>
      </c>
      <c r="E7" s="93" t="s">
        <v>102</v>
      </c>
      <c r="F7" s="93" t="s">
        <v>103</v>
      </c>
      <c r="G7" s="92" t="s">
        <v>104</v>
      </c>
      <c r="H7" s="92">
        <v>1</v>
      </c>
      <c r="I7" s="99">
        <v>3.14</v>
      </c>
      <c r="J7" s="99">
        <v>3.14</v>
      </c>
      <c r="K7" s="92" t="s">
        <v>105</v>
      </c>
      <c r="L7" s="92" t="s">
        <v>106</v>
      </c>
      <c r="M7" s="92" t="s">
        <v>93</v>
      </c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</row>
    <row r="8" spans="1:206" s="101" customFormat="1" ht="90" x14ac:dyDescent="0.25">
      <c r="A8" s="92">
        <v>5</v>
      </c>
      <c r="B8" s="93" t="s">
        <v>107</v>
      </c>
      <c r="C8" s="94">
        <v>43868</v>
      </c>
      <c r="D8" s="104">
        <v>871410012</v>
      </c>
      <c r="E8" s="93" t="s">
        <v>108</v>
      </c>
      <c r="F8" s="93" t="s">
        <v>109</v>
      </c>
      <c r="G8" s="92" t="s">
        <v>110</v>
      </c>
      <c r="H8" s="92">
        <v>1</v>
      </c>
      <c r="I8" s="98">
        <v>105</v>
      </c>
      <c r="J8" s="99">
        <v>105</v>
      </c>
      <c r="K8" s="92" t="s">
        <v>111</v>
      </c>
      <c r="L8" s="92" t="s">
        <v>112</v>
      </c>
      <c r="M8" s="92" t="s">
        <v>93</v>
      </c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</row>
    <row r="9" spans="1:206" s="101" customFormat="1" ht="57" x14ac:dyDescent="0.25">
      <c r="A9" s="105">
        <v>6</v>
      </c>
      <c r="B9" s="93" t="s">
        <v>113</v>
      </c>
      <c r="C9" s="103">
        <v>43867</v>
      </c>
      <c r="D9" s="106">
        <v>871410012</v>
      </c>
      <c r="E9" s="93" t="s">
        <v>114</v>
      </c>
      <c r="F9" s="93" t="s">
        <v>115</v>
      </c>
      <c r="G9" s="92" t="s">
        <v>116</v>
      </c>
      <c r="H9" s="92">
        <v>1</v>
      </c>
      <c r="I9" s="99">
        <v>54</v>
      </c>
      <c r="J9" s="99">
        <v>54</v>
      </c>
      <c r="K9" s="92" t="s">
        <v>117</v>
      </c>
      <c r="L9" s="92" t="s">
        <v>118</v>
      </c>
      <c r="M9" s="92" t="s">
        <v>93</v>
      </c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</row>
    <row r="10" spans="1:206" s="101" customFormat="1" ht="90" x14ac:dyDescent="0.25">
      <c r="A10" s="92">
        <v>7</v>
      </c>
      <c r="B10" s="93" t="s">
        <v>119</v>
      </c>
      <c r="C10" s="103">
        <v>43868</v>
      </c>
      <c r="D10" s="106">
        <v>871410012</v>
      </c>
      <c r="E10" s="93" t="s">
        <v>108</v>
      </c>
      <c r="F10" s="93" t="s">
        <v>109</v>
      </c>
      <c r="G10" s="92" t="s">
        <v>120</v>
      </c>
      <c r="H10" s="92">
        <v>1</v>
      </c>
      <c r="I10" s="99">
        <v>75</v>
      </c>
      <c r="J10" s="99">
        <v>75</v>
      </c>
      <c r="K10" s="92" t="s">
        <v>121</v>
      </c>
      <c r="L10" s="92" t="s">
        <v>112</v>
      </c>
      <c r="M10" s="92" t="s">
        <v>93</v>
      </c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</row>
    <row r="11" spans="1:206" s="101" customFormat="1" ht="43.5" thickBot="1" x14ac:dyDescent="0.3">
      <c r="A11" s="92">
        <v>8</v>
      </c>
      <c r="B11" s="93" t="s">
        <v>122</v>
      </c>
      <c r="C11" s="103">
        <v>43866</v>
      </c>
      <c r="D11" s="107">
        <v>68111</v>
      </c>
      <c r="E11" s="93" t="s">
        <v>123</v>
      </c>
      <c r="F11" s="93" t="s">
        <v>89</v>
      </c>
      <c r="G11" s="92" t="s">
        <v>90</v>
      </c>
      <c r="H11" s="92">
        <v>1</v>
      </c>
      <c r="I11" s="99">
        <v>15.25</v>
      </c>
      <c r="J11" s="99">
        <v>15.25</v>
      </c>
      <c r="K11" s="92" t="s">
        <v>124</v>
      </c>
      <c r="L11" s="92" t="s">
        <v>92</v>
      </c>
      <c r="M11" s="92" t="s">
        <v>93</v>
      </c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</row>
    <row r="12" spans="1:206" s="101" customFormat="1" ht="43.5" thickBot="1" x14ac:dyDescent="0.3">
      <c r="A12" s="92">
        <v>9</v>
      </c>
      <c r="B12" s="93" t="s">
        <v>125</v>
      </c>
      <c r="C12" s="108">
        <v>43864</v>
      </c>
      <c r="D12" s="109" t="s">
        <v>126</v>
      </c>
      <c r="E12" s="110" t="s">
        <v>127</v>
      </c>
      <c r="F12" s="93" t="s">
        <v>128</v>
      </c>
      <c r="G12" s="92" t="s">
        <v>129</v>
      </c>
      <c r="H12" s="92">
        <v>1</v>
      </c>
      <c r="I12" s="98">
        <v>3285.47</v>
      </c>
      <c r="J12" s="99">
        <v>3285.47</v>
      </c>
      <c r="K12" s="92" t="s">
        <v>130</v>
      </c>
      <c r="L12" s="92" t="s">
        <v>131</v>
      </c>
      <c r="M12" s="92" t="s">
        <v>93</v>
      </c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</row>
    <row r="13" spans="1:206" s="101" customFormat="1" ht="57" x14ac:dyDescent="0.25">
      <c r="A13" s="92">
        <v>10</v>
      </c>
      <c r="B13" s="93" t="s">
        <v>132</v>
      </c>
      <c r="C13" s="94">
        <v>44171</v>
      </c>
      <c r="D13" s="111">
        <v>871410031</v>
      </c>
      <c r="E13" s="93" t="s">
        <v>114</v>
      </c>
      <c r="F13" s="93" t="s">
        <v>115</v>
      </c>
      <c r="G13" s="92" t="s">
        <v>133</v>
      </c>
      <c r="H13" s="92">
        <v>1</v>
      </c>
      <c r="I13" s="98">
        <v>79</v>
      </c>
      <c r="J13" s="99">
        <v>79</v>
      </c>
      <c r="K13" s="92" t="s">
        <v>134</v>
      </c>
      <c r="L13" s="92" t="s">
        <v>118</v>
      </c>
      <c r="M13" s="92" t="s">
        <v>93</v>
      </c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</row>
    <row r="14" spans="1:206" s="101" customFormat="1" ht="57" x14ac:dyDescent="0.25">
      <c r="A14" s="92">
        <v>11</v>
      </c>
      <c r="B14" s="93" t="s">
        <v>135</v>
      </c>
      <c r="C14" s="103">
        <v>43867</v>
      </c>
      <c r="D14" s="102">
        <v>871410031</v>
      </c>
      <c r="E14" s="93" t="s">
        <v>114</v>
      </c>
      <c r="F14" s="93" t="s">
        <v>115</v>
      </c>
      <c r="G14" s="92" t="s">
        <v>133</v>
      </c>
      <c r="H14" s="92">
        <v>1</v>
      </c>
      <c r="I14" s="99">
        <v>42</v>
      </c>
      <c r="J14" s="99">
        <v>42</v>
      </c>
      <c r="K14" s="92" t="s">
        <v>134</v>
      </c>
      <c r="L14" s="92" t="s">
        <v>118</v>
      </c>
      <c r="M14" s="92" t="s">
        <v>93</v>
      </c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</row>
    <row r="15" spans="1:206" s="101" customFormat="1" ht="57" x14ac:dyDescent="0.25">
      <c r="A15" s="92">
        <v>12</v>
      </c>
      <c r="B15" s="96" t="s">
        <v>136</v>
      </c>
      <c r="C15" s="112">
        <v>43867</v>
      </c>
      <c r="D15" s="113">
        <v>871410031</v>
      </c>
      <c r="E15" s="113" t="s">
        <v>114</v>
      </c>
      <c r="F15" s="96" t="s">
        <v>115</v>
      </c>
      <c r="G15" s="114" t="s">
        <v>116</v>
      </c>
      <c r="H15" s="114">
        <v>1</v>
      </c>
      <c r="I15" s="115">
        <v>72.5</v>
      </c>
      <c r="J15" s="116">
        <v>72.5</v>
      </c>
      <c r="K15" s="114" t="s">
        <v>134</v>
      </c>
      <c r="L15" s="114" t="s">
        <v>118</v>
      </c>
      <c r="M15" s="114" t="s">
        <v>93</v>
      </c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</row>
    <row r="16" spans="1:206" s="101" customFormat="1" ht="57" x14ac:dyDescent="0.25">
      <c r="A16" s="92">
        <v>13</v>
      </c>
      <c r="B16" s="93" t="s">
        <v>137</v>
      </c>
      <c r="C16" s="103">
        <v>43866</v>
      </c>
      <c r="D16" s="106">
        <v>871410031</v>
      </c>
      <c r="E16" s="93" t="s">
        <v>114</v>
      </c>
      <c r="F16" s="93" t="s">
        <v>115</v>
      </c>
      <c r="G16" s="92" t="s">
        <v>138</v>
      </c>
      <c r="H16" s="92">
        <v>1</v>
      </c>
      <c r="I16" s="99">
        <v>56</v>
      </c>
      <c r="J16" s="99">
        <v>56</v>
      </c>
      <c r="K16" s="92" t="s">
        <v>117</v>
      </c>
      <c r="L16" s="92" t="s">
        <v>118</v>
      </c>
      <c r="M16" s="92" t="s">
        <v>93</v>
      </c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</row>
    <row r="17" spans="1:206" s="101" customFormat="1" ht="42.75" x14ac:dyDescent="0.25">
      <c r="A17" s="92">
        <v>14</v>
      </c>
      <c r="B17" s="93" t="s">
        <v>139</v>
      </c>
      <c r="C17" s="103">
        <v>43864</v>
      </c>
      <c r="D17" s="106" t="s">
        <v>126</v>
      </c>
      <c r="E17" s="93" t="s">
        <v>127</v>
      </c>
      <c r="F17" s="93" t="s">
        <v>128</v>
      </c>
      <c r="G17" s="92" t="s">
        <v>129</v>
      </c>
      <c r="H17" s="92">
        <v>1</v>
      </c>
      <c r="I17" s="99">
        <v>924.67</v>
      </c>
      <c r="J17" s="99">
        <v>924.67</v>
      </c>
      <c r="K17" s="92" t="s">
        <v>140</v>
      </c>
      <c r="L17" s="92" t="s">
        <v>131</v>
      </c>
      <c r="M17" s="92" t="s">
        <v>93</v>
      </c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</row>
    <row r="18" spans="1:206" s="101" customFormat="1" ht="42.75" x14ac:dyDescent="0.25">
      <c r="A18" s="92">
        <v>15</v>
      </c>
      <c r="B18" s="93" t="s">
        <v>141</v>
      </c>
      <c r="C18" s="103">
        <v>43888</v>
      </c>
      <c r="D18" s="106">
        <v>32210</v>
      </c>
      <c r="E18" s="93" t="s">
        <v>142</v>
      </c>
      <c r="F18" s="93" t="s">
        <v>143</v>
      </c>
      <c r="G18" s="92" t="s">
        <v>144</v>
      </c>
      <c r="H18" s="92">
        <v>1</v>
      </c>
      <c r="I18" s="99">
        <v>2828</v>
      </c>
      <c r="J18" s="99">
        <v>2828</v>
      </c>
      <c r="K18" s="92" t="s">
        <v>145</v>
      </c>
      <c r="L18" s="92" t="s">
        <v>146</v>
      </c>
      <c r="M18" s="92" t="s">
        <v>93</v>
      </c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</row>
    <row r="19" spans="1:206" s="101" customFormat="1" ht="150" x14ac:dyDescent="0.25">
      <c r="A19" s="92">
        <v>16</v>
      </c>
      <c r="B19" s="93" t="s">
        <v>147</v>
      </c>
      <c r="C19" s="103">
        <v>43879</v>
      </c>
      <c r="D19" s="117" t="s">
        <v>148</v>
      </c>
      <c r="E19" s="118" t="s">
        <v>149</v>
      </c>
      <c r="F19" s="93" t="s">
        <v>150</v>
      </c>
      <c r="G19" s="92" t="s">
        <v>151</v>
      </c>
      <c r="H19" s="92">
        <v>1</v>
      </c>
      <c r="I19" s="99">
        <v>4396.83</v>
      </c>
      <c r="J19" s="99">
        <v>4396.83</v>
      </c>
      <c r="K19" s="92" t="s">
        <v>152</v>
      </c>
      <c r="L19" s="92" t="s">
        <v>153</v>
      </c>
      <c r="M19" s="92" t="s">
        <v>93</v>
      </c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</row>
    <row r="20" spans="1:206" s="101" customFormat="1" ht="57" x14ac:dyDescent="0.25">
      <c r="A20" s="92">
        <v>27</v>
      </c>
      <c r="B20" s="93" t="s">
        <v>154</v>
      </c>
      <c r="C20" s="103">
        <v>43866</v>
      </c>
      <c r="D20" s="106">
        <v>871410031</v>
      </c>
      <c r="E20" s="93" t="s">
        <v>114</v>
      </c>
      <c r="F20" s="93" t="s">
        <v>115</v>
      </c>
      <c r="G20" s="92" t="s">
        <v>155</v>
      </c>
      <c r="H20" s="92">
        <v>1</v>
      </c>
      <c r="I20" s="99">
        <v>42</v>
      </c>
      <c r="J20" s="99">
        <v>42</v>
      </c>
      <c r="K20" s="92" t="s">
        <v>117</v>
      </c>
      <c r="L20" s="92" t="s">
        <v>118</v>
      </c>
      <c r="M20" s="92" t="s">
        <v>93</v>
      </c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</row>
    <row r="21" spans="1:206" s="101" customFormat="1" ht="57" x14ac:dyDescent="0.25">
      <c r="A21" s="92">
        <v>28</v>
      </c>
      <c r="B21" s="93" t="s">
        <v>156</v>
      </c>
      <c r="C21" s="103">
        <v>43840</v>
      </c>
      <c r="D21" s="106">
        <v>17100</v>
      </c>
      <c r="E21" s="93" t="s">
        <v>102</v>
      </c>
      <c r="F21" s="93" t="s">
        <v>103</v>
      </c>
      <c r="G21" s="92" t="s">
        <v>104</v>
      </c>
      <c r="H21" s="92">
        <v>1</v>
      </c>
      <c r="I21" s="99">
        <v>122.45</v>
      </c>
      <c r="J21" s="99">
        <v>122.45</v>
      </c>
      <c r="K21" s="92" t="s">
        <v>157</v>
      </c>
      <c r="L21" s="92" t="s">
        <v>106</v>
      </c>
      <c r="M21" s="92" t="s">
        <v>93</v>
      </c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</row>
    <row r="22" spans="1:206" s="101" customFormat="1" ht="45" x14ac:dyDescent="0.2">
      <c r="A22" s="92">
        <v>31</v>
      </c>
      <c r="B22" s="93" t="s">
        <v>158</v>
      </c>
      <c r="C22" s="103">
        <v>43881</v>
      </c>
      <c r="D22" s="119" t="s">
        <v>159</v>
      </c>
      <c r="E22" s="120" t="s">
        <v>160</v>
      </c>
      <c r="F22" s="93" t="s">
        <v>161</v>
      </c>
      <c r="G22" s="92" t="s">
        <v>162</v>
      </c>
      <c r="H22" s="92">
        <v>1</v>
      </c>
      <c r="I22" s="99">
        <v>1433</v>
      </c>
      <c r="J22" s="99">
        <v>1433</v>
      </c>
      <c r="K22" s="92" t="s">
        <v>163</v>
      </c>
      <c r="L22" s="92" t="s">
        <v>112</v>
      </c>
      <c r="M22" s="92" t="s">
        <v>93</v>
      </c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</row>
    <row r="23" spans="1:206" s="101" customFormat="1" ht="90" x14ac:dyDescent="0.25">
      <c r="A23" s="92">
        <v>32</v>
      </c>
      <c r="B23" s="93" t="s">
        <v>164</v>
      </c>
      <c r="C23" s="103">
        <v>43868</v>
      </c>
      <c r="D23" s="106">
        <v>871410012</v>
      </c>
      <c r="E23" s="93" t="s">
        <v>108</v>
      </c>
      <c r="F23" s="93" t="s">
        <v>109</v>
      </c>
      <c r="G23" s="92" t="s">
        <v>165</v>
      </c>
      <c r="H23" s="92">
        <v>1</v>
      </c>
      <c r="I23" s="99">
        <v>45</v>
      </c>
      <c r="J23" s="99">
        <v>45</v>
      </c>
      <c r="K23" s="92" t="s">
        <v>121</v>
      </c>
      <c r="L23" s="92" t="s">
        <v>112</v>
      </c>
      <c r="M23" s="92" t="s">
        <v>93</v>
      </c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</row>
    <row r="24" spans="1:206" s="101" customFormat="1" ht="57" x14ac:dyDescent="0.25">
      <c r="A24" s="92">
        <v>36</v>
      </c>
      <c r="B24" s="93" t="s">
        <v>166</v>
      </c>
      <c r="C24" s="103">
        <v>43866</v>
      </c>
      <c r="D24" s="121">
        <v>33310001</v>
      </c>
      <c r="E24" s="93" t="s">
        <v>20</v>
      </c>
      <c r="F24" s="93" t="s">
        <v>167</v>
      </c>
      <c r="G24" s="92" t="s">
        <v>168</v>
      </c>
      <c r="H24" s="92">
        <v>1</v>
      </c>
      <c r="I24" s="99">
        <v>56.65</v>
      </c>
      <c r="J24" s="99">
        <v>56.65</v>
      </c>
      <c r="K24" s="92" t="s">
        <v>134</v>
      </c>
      <c r="L24" s="92" t="s">
        <v>169</v>
      </c>
      <c r="M24" s="92" t="s">
        <v>93</v>
      </c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</row>
    <row r="25" spans="1:206" s="101" customFormat="1" ht="71.25" x14ac:dyDescent="0.25">
      <c r="A25" s="122">
        <v>39</v>
      </c>
      <c r="B25" s="93" t="s">
        <v>170</v>
      </c>
      <c r="C25" s="94">
        <v>43506</v>
      </c>
      <c r="D25" s="102">
        <v>4911300116</v>
      </c>
      <c r="E25" s="93" t="s">
        <v>171</v>
      </c>
      <c r="F25" s="93" t="s">
        <v>172</v>
      </c>
      <c r="G25" s="92" t="s">
        <v>173</v>
      </c>
      <c r="H25" s="92">
        <v>1</v>
      </c>
      <c r="I25" s="98">
        <v>58</v>
      </c>
      <c r="J25" s="99">
        <v>58</v>
      </c>
      <c r="K25" s="92" t="s">
        <v>174</v>
      </c>
      <c r="L25" s="92" t="s">
        <v>175</v>
      </c>
      <c r="M25" s="92" t="s">
        <v>93</v>
      </c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</row>
    <row r="26" spans="1:206" s="101" customFormat="1" ht="71.25" x14ac:dyDescent="0.25">
      <c r="A26" s="122">
        <v>40</v>
      </c>
      <c r="B26" s="123" t="s">
        <v>176</v>
      </c>
      <c r="C26" s="124">
        <v>43871</v>
      </c>
      <c r="D26" s="102">
        <v>4911300116</v>
      </c>
      <c r="E26" s="93" t="s">
        <v>171</v>
      </c>
      <c r="F26" s="93" t="s">
        <v>172</v>
      </c>
      <c r="G26" s="92" t="s">
        <v>177</v>
      </c>
      <c r="H26" s="92">
        <v>1</v>
      </c>
      <c r="I26" s="98">
        <v>265</v>
      </c>
      <c r="J26" s="99">
        <v>265</v>
      </c>
      <c r="K26" s="92" t="s">
        <v>174</v>
      </c>
      <c r="L26" s="92" t="s">
        <v>175</v>
      </c>
      <c r="M26" s="92" t="s">
        <v>93</v>
      </c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</row>
    <row r="27" spans="1:206" s="101" customFormat="1" ht="60" x14ac:dyDescent="0.25">
      <c r="A27" s="122">
        <v>41</v>
      </c>
      <c r="B27" s="93" t="s">
        <v>178</v>
      </c>
      <c r="C27" s="94">
        <v>43871</v>
      </c>
      <c r="D27" s="102">
        <v>4911300116</v>
      </c>
      <c r="E27" s="93" t="s">
        <v>171</v>
      </c>
      <c r="F27" s="93" t="s">
        <v>172</v>
      </c>
      <c r="G27" s="92" t="s">
        <v>179</v>
      </c>
      <c r="H27" s="92">
        <v>1</v>
      </c>
      <c r="I27" s="125">
        <v>123</v>
      </c>
      <c r="J27" s="99">
        <v>123</v>
      </c>
      <c r="K27" s="92" t="s">
        <v>174</v>
      </c>
      <c r="L27" s="92" t="s">
        <v>175</v>
      </c>
      <c r="M27" s="92" t="s">
        <v>93</v>
      </c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</row>
    <row r="28" spans="1:206" ht="15" x14ac:dyDescent="0.25">
      <c r="A28" s="126" t="s">
        <v>180</v>
      </c>
      <c r="B28" s="127"/>
      <c r="C28" s="127"/>
      <c r="D28" s="127"/>
      <c r="E28" s="127"/>
      <c r="F28" s="127"/>
      <c r="G28" s="127"/>
      <c r="H28" s="127"/>
      <c r="I28" s="128"/>
      <c r="J28" s="129">
        <f>SUM(J4:J27)</f>
        <v>14126.019999999999</v>
      </c>
      <c r="K28" s="33"/>
      <c r="L28" s="33"/>
      <c r="M28" s="33"/>
    </row>
    <row r="29" spans="1:206" x14ac:dyDescent="0.25">
      <c r="J29" s="131"/>
    </row>
    <row r="31" spans="1:206" ht="15" x14ac:dyDescent="0.25">
      <c r="E31" s="132"/>
      <c r="F31" s="132"/>
    </row>
    <row r="32" spans="1:206" ht="15" x14ac:dyDescent="0.25">
      <c r="C32" s="132"/>
      <c r="F32"/>
    </row>
    <row r="33" spans="4:6" ht="15" x14ac:dyDescent="0.25">
      <c r="D33" s="132"/>
      <c r="E33" s="132"/>
      <c r="F33" s="132"/>
    </row>
    <row r="34" spans="4:6" ht="15" x14ac:dyDescent="0.25">
      <c r="F34"/>
    </row>
    <row r="35" spans="4:6" ht="15" x14ac:dyDescent="0.25">
      <c r="E35" s="132"/>
    </row>
  </sheetData>
  <mergeCells count="3">
    <mergeCell ref="A1:M1"/>
    <mergeCell ref="A2:M2"/>
    <mergeCell ref="A28:I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11"/>
  <sheetViews>
    <sheetView workbookViewId="0">
      <selection sqref="A1:XFD1048576"/>
    </sheetView>
  </sheetViews>
  <sheetFormatPr baseColWidth="10" defaultRowHeight="15" x14ac:dyDescent="0.25"/>
  <cols>
    <col min="1" max="1" width="5.5703125" customWidth="1"/>
    <col min="2" max="2" width="16.140625" customWidth="1"/>
    <col min="3" max="3" width="14.7109375" customWidth="1"/>
    <col min="5" max="5" width="28.7109375" customWidth="1"/>
    <col min="6" max="6" width="20.28515625" customWidth="1"/>
    <col min="7" max="7" width="21.140625" customWidth="1"/>
    <col min="11" max="11" width="26.7109375" customWidth="1"/>
    <col min="12" max="12" width="23.5703125" customWidth="1"/>
    <col min="13" max="13" width="16.42578125" customWidth="1"/>
    <col min="14" max="14" width="42.7109375" customWidth="1"/>
    <col min="257" max="257" width="5.5703125" customWidth="1"/>
    <col min="258" max="258" width="16.140625" customWidth="1"/>
    <col min="259" max="259" width="14.7109375" customWidth="1"/>
    <col min="261" max="261" width="28.7109375" customWidth="1"/>
    <col min="262" max="262" width="20.28515625" customWidth="1"/>
    <col min="263" max="263" width="21.140625" customWidth="1"/>
    <col min="267" max="267" width="26.7109375" customWidth="1"/>
    <col min="268" max="268" width="23.5703125" customWidth="1"/>
    <col min="269" max="269" width="16.42578125" customWidth="1"/>
    <col min="270" max="270" width="42.7109375" customWidth="1"/>
    <col min="513" max="513" width="5.5703125" customWidth="1"/>
    <col min="514" max="514" width="16.140625" customWidth="1"/>
    <col min="515" max="515" width="14.7109375" customWidth="1"/>
    <col min="517" max="517" width="28.7109375" customWidth="1"/>
    <col min="518" max="518" width="20.28515625" customWidth="1"/>
    <col min="519" max="519" width="21.140625" customWidth="1"/>
    <col min="523" max="523" width="26.7109375" customWidth="1"/>
    <col min="524" max="524" width="23.5703125" customWidth="1"/>
    <col min="525" max="525" width="16.42578125" customWidth="1"/>
    <col min="526" max="526" width="42.7109375" customWidth="1"/>
    <col min="769" max="769" width="5.5703125" customWidth="1"/>
    <col min="770" max="770" width="16.140625" customWidth="1"/>
    <col min="771" max="771" width="14.7109375" customWidth="1"/>
    <col min="773" max="773" width="28.7109375" customWidth="1"/>
    <col min="774" max="774" width="20.28515625" customWidth="1"/>
    <col min="775" max="775" width="21.140625" customWidth="1"/>
    <col min="779" max="779" width="26.7109375" customWidth="1"/>
    <col min="780" max="780" width="23.5703125" customWidth="1"/>
    <col min="781" max="781" width="16.42578125" customWidth="1"/>
    <col min="782" max="782" width="42.7109375" customWidth="1"/>
    <col min="1025" max="1025" width="5.5703125" customWidth="1"/>
    <col min="1026" max="1026" width="16.140625" customWidth="1"/>
    <col min="1027" max="1027" width="14.7109375" customWidth="1"/>
    <col min="1029" max="1029" width="28.7109375" customWidth="1"/>
    <col min="1030" max="1030" width="20.28515625" customWidth="1"/>
    <col min="1031" max="1031" width="21.140625" customWidth="1"/>
    <col min="1035" max="1035" width="26.7109375" customWidth="1"/>
    <col min="1036" max="1036" width="23.5703125" customWidth="1"/>
    <col min="1037" max="1037" width="16.42578125" customWidth="1"/>
    <col min="1038" max="1038" width="42.7109375" customWidth="1"/>
    <col min="1281" max="1281" width="5.5703125" customWidth="1"/>
    <col min="1282" max="1282" width="16.140625" customWidth="1"/>
    <col min="1283" max="1283" width="14.7109375" customWidth="1"/>
    <col min="1285" max="1285" width="28.7109375" customWidth="1"/>
    <col min="1286" max="1286" width="20.28515625" customWidth="1"/>
    <col min="1287" max="1287" width="21.140625" customWidth="1"/>
    <col min="1291" max="1291" width="26.7109375" customWidth="1"/>
    <col min="1292" max="1292" width="23.5703125" customWidth="1"/>
    <col min="1293" max="1293" width="16.42578125" customWidth="1"/>
    <col min="1294" max="1294" width="42.7109375" customWidth="1"/>
    <col min="1537" max="1537" width="5.5703125" customWidth="1"/>
    <col min="1538" max="1538" width="16.140625" customWidth="1"/>
    <col min="1539" max="1539" width="14.7109375" customWidth="1"/>
    <col min="1541" max="1541" width="28.7109375" customWidth="1"/>
    <col min="1542" max="1542" width="20.28515625" customWidth="1"/>
    <col min="1543" max="1543" width="21.140625" customWidth="1"/>
    <col min="1547" max="1547" width="26.7109375" customWidth="1"/>
    <col min="1548" max="1548" width="23.5703125" customWidth="1"/>
    <col min="1549" max="1549" width="16.42578125" customWidth="1"/>
    <col min="1550" max="1550" width="42.7109375" customWidth="1"/>
    <col min="1793" max="1793" width="5.5703125" customWidth="1"/>
    <col min="1794" max="1794" width="16.140625" customWidth="1"/>
    <col min="1795" max="1795" width="14.7109375" customWidth="1"/>
    <col min="1797" max="1797" width="28.7109375" customWidth="1"/>
    <col min="1798" max="1798" width="20.28515625" customWidth="1"/>
    <col min="1799" max="1799" width="21.140625" customWidth="1"/>
    <col min="1803" max="1803" width="26.7109375" customWidth="1"/>
    <col min="1804" max="1804" width="23.5703125" customWidth="1"/>
    <col min="1805" max="1805" width="16.42578125" customWidth="1"/>
    <col min="1806" max="1806" width="42.7109375" customWidth="1"/>
    <col min="2049" max="2049" width="5.5703125" customWidth="1"/>
    <col min="2050" max="2050" width="16.140625" customWidth="1"/>
    <col min="2051" max="2051" width="14.7109375" customWidth="1"/>
    <col min="2053" max="2053" width="28.7109375" customWidth="1"/>
    <col min="2054" max="2054" width="20.28515625" customWidth="1"/>
    <col min="2055" max="2055" width="21.140625" customWidth="1"/>
    <col min="2059" max="2059" width="26.7109375" customWidth="1"/>
    <col min="2060" max="2060" width="23.5703125" customWidth="1"/>
    <col min="2061" max="2061" width="16.42578125" customWidth="1"/>
    <col min="2062" max="2062" width="42.7109375" customWidth="1"/>
    <col min="2305" max="2305" width="5.5703125" customWidth="1"/>
    <col min="2306" max="2306" width="16.140625" customWidth="1"/>
    <col min="2307" max="2307" width="14.7109375" customWidth="1"/>
    <col min="2309" max="2309" width="28.7109375" customWidth="1"/>
    <col min="2310" max="2310" width="20.28515625" customWidth="1"/>
    <col min="2311" max="2311" width="21.140625" customWidth="1"/>
    <col min="2315" max="2315" width="26.7109375" customWidth="1"/>
    <col min="2316" max="2316" width="23.5703125" customWidth="1"/>
    <col min="2317" max="2317" width="16.42578125" customWidth="1"/>
    <col min="2318" max="2318" width="42.7109375" customWidth="1"/>
    <col min="2561" max="2561" width="5.5703125" customWidth="1"/>
    <col min="2562" max="2562" width="16.140625" customWidth="1"/>
    <col min="2563" max="2563" width="14.7109375" customWidth="1"/>
    <col min="2565" max="2565" width="28.7109375" customWidth="1"/>
    <col min="2566" max="2566" width="20.28515625" customWidth="1"/>
    <col min="2567" max="2567" width="21.140625" customWidth="1"/>
    <col min="2571" max="2571" width="26.7109375" customWidth="1"/>
    <col min="2572" max="2572" width="23.5703125" customWidth="1"/>
    <col min="2573" max="2573" width="16.42578125" customWidth="1"/>
    <col min="2574" max="2574" width="42.7109375" customWidth="1"/>
    <col min="2817" max="2817" width="5.5703125" customWidth="1"/>
    <col min="2818" max="2818" width="16.140625" customWidth="1"/>
    <col min="2819" max="2819" width="14.7109375" customWidth="1"/>
    <col min="2821" max="2821" width="28.7109375" customWidth="1"/>
    <col min="2822" max="2822" width="20.28515625" customWidth="1"/>
    <col min="2823" max="2823" width="21.140625" customWidth="1"/>
    <col min="2827" max="2827" width="26.7109375" customWidth="1"/>
    <col min="2828" max="2828" width="23.5703125" customWidth="1"/>
    <col min="2829" max="2829" width="16.42578125" customWidth="1"/>
    <col min="2830" max="2830" width="42.7109375" customWidth="1"/>
    <col min="3073" max="3073" width="5.5703125" customWidth="1"/>
    <col min="3074" max="3074" width="16.140625" customWidth="1"/>
    <col min="3075" max="3075" width="14.7109375" customWidth="1"/>
    <col min="3077" max="3077" width="28.7109375" customWidth="1"/>
    <col min="3078" max="3078" width="20.28515625" customWidth="1"/>
    <col min="3079" max="3079" width="21.140625" customWidth="1"/>
    <col min="3083" max="3083" width="26.7109375" customWidth="1"/>
    <col min="3084" max="3084" width="23.5703125" customWidth="1"/>
    <col min="3085" max="3085" width="16.42578125" customWidth="1"/>
    <col min="3086" max="3086" width="42.7109375" customWidth="1"/>
    <col min="3329" max="3329" width="5.5703125" customWidth="1"/>
    <col min="3330" max="3330" width="16.140625" customWidth="1"/>
    <col min="3331" max="3331" width="14.7109375" customWidth="1"/>
    <col min="3333" max="3333" width="28.7109375" customWidth="1"/>
    <col min="3334" max="3334" width="20.28515625" customWidth="1"/>
    <col min="3335" max="3335" width="21.140625" customWidth="1"/>
    <col min="3339" max="3339" width="26.7109375" customWidth="1"/>
    <col min="3340" max="3340" width="23.5703125" customWidth="1"/>
    <col min="3341" max="3341" width="16.42578125" customWidth="1"/>
    <col min="3342" max="3342" width="42.7109375" customWidth="1"/>
    <col min="3585" max="3585" width="5.5703125" customWidth="1"/>
    <col min="3586" max="3586" width="16.140625" customWidth="1"/>
    <col min="3587" max="3587" width="14.7109375" customWidth="1"/>
    <col min="3589" max="3589" width="28.7109375" customWidth="1"/>
    <col min="3590" max="3590" width="20.28515625" customWidth="1"/>
    <col min="3591" max="3591" width="21.140625" customWidth="1"/>
    <col min="3595" max="3595" width="26.7109375" customWidth="1"/>
    <col min="3596" max="3596" width="23.5703125" customWidth="1"/>
    <col min="3597" max="3597" width="16.42578125" customWidth="1"/>
    <col min="3598" max="3598" width="42.7109375" customWidth="1"/>
    <col min="3841" max="3841" width="5.5703125" customWidth="1"/>
    <col min="3842" max="3842" width="16.140625" customWidth="1"/>
    <col min="3843" max="3843" width="14.7109375" customWidth="1"/>
    <col min="3845" max="3845" width="28.7109375" customWidth="1"/>
    <col min="3846" max="3846" width="20.28515625" customWidth="1"/>
    <col min="3847" max="3847" width="21.140625" customWidth="1"/>
    <col min="3851" max="3851" width="26.7109375" customWidth="1"/>
    <col min="3852" max="3852" width="23.5703125" customWidth="1"/>
    <col min="3853" max="3853" width="16.42578125" customWidth="1"/>
    <col min="3854" max="3854" width="42.7109375" customWidth="1"/>
    <col min="4097" max="4097" width="5.5703125" customWidth="1"/>
    <col min="4098" max="4098" width="16.140625" customWidth="1"/>
    <col min="4099" max="4099" width="14.7109375" customWidth="1"/>
    <col min="4101" max="4101" width="28.7109375" customWidth="1"/>
    <col min="4102" max="4102" width="20.28515625" customWidth="1"/>
    <col min="4103" max="4103" width="21.140625" customWidth="1"/>
    <col min="4107" max="4107" width="26.7109375" customWidth="1"/>
    <col min="4108" max="4108" width="23.5703125" customWidth="1"/>
    <col min="4109" max="4109" width="16.42578125" customWidth="1"/>
    <col min="4110" max="4110" width="42.7109375" customWidth="1"/>
    <col min="4353" max="4353" width="5.5703125" customWidth="1"/>
    <col min="4354" max="4354" width="16.140625" customWidth="1"/>
    <col min="4355" max="4355" width="14.7109375" customWidth="1"/>
    <col min="4357" max="4357" width="28.7109375" customWidth="1"/>
    <col min="4358" max="4358" width="20.28515625" customWidth="1"/>
    <col min="4359" max="4359" width="21.140625" customWidth="1"/>
    <col min="4363" max="4363" width="26.7109375" customWidth="1"/>
    <col min="4364" max="4364" width="23.5703125" customWidth="1"/>
    <col min="4365" max="4365" width="16.42578125" customWidth="1"/>
    <col min="4366" max="4366" width="42.7109375" customWidth="1"/>
    <col min="4609" max="4609" width="5.5703125" customWidth="1"/>
    <col min="4610" max="4610" width="16.140625" customWidth="1"/>
    <col min="4611" max="4611" width="14.7109375" customWidth="1"/>
    <col min="4613" max="4613" width="28.7109375" customWidth="1"/>
    <col min="4614" max="4614" width="20.28515625" customWidth="1"/>
    <col min="4615" max="4615" width="21.140625" customWidth="1"/>
    <col min="4619" max="4619" width="26.7109375" customWidth="1"/>
    <col min="4620" max="4620" width="23.5703125" customWidth="1"/>
    <col min="4621" max="4621" width="16.42578125" customWidth="1"/>
    <col min="4622" max="4622" width="42.7109375" customWidth="1"/>
    <col min="4865" max="4865" width="5.5703125" customWidth="1"/>
    <col min="4866" max="4866" width="16.140625" customWidth="1"/>
    <col min="4867" max="4867" width="14.7109375" customWidth="1"/>
    <col min="4869" max="4869" width="28.7109375" customWidth="1"/>
    <col min="4870" max="4870" width="20.28515625" customWidth="1"/>
    <col min="4871" max="4871" width="21.140625" customWidth="1"/>
    <col min="4875" max="4875" width="26.7109375" customWidth="1"/>
    <col min="4876" max="4876" width="23.5703125" customWidth="1"/>
    <col min="4877" max="4877" width="16.42578125" customWidth="1"/>
    <col min="4878" max="4878" width="42.7109375" customWidth="1"/>
    <col min="5121" max="5121" width="5.5703125" customWidth="1"/>
    <col min="5122" max="5122" width="16.140625" customWidth="1"/>
    <col min="5123" max="5123" width="14.7109375" customWidth="1"/>
    <col min="5125" max="5125" width="28.7109375" customWidth="1"/>
    <col min="5126" max="5126" width="20.28515625" customWidth="1"/>
    <col min="5127" max="5127" width="21.140625" customWidth="1"/>
    <col min="5131" max="5131" width="26.7109375" customWidth="1"/>
    <col min="5132" max="5132" width="23.5703125" customWidth="1"/>
    <col min="5133" max="5133" width="16.42578125" customWidth="1"/>
    <col min="5134" max="5134" width="42.7109375" customWidth="1"/>
    <col min="5377" max="5377" width="5.5703125" customWidth="1"/>
    <col min="5378" max="5378" width="16.140625" customWidth="1"/>
    <col min="5379" max="5379" width="14.7109375" customWidth="1"/>
    <col min="5381" max="5381" width="28.7109375" customWidth="1"/>
    <col min="5382" max="5382" width="20.28515625" customWidth="1"/>
    <col min="5383" max="5383" width="21.140625" customWidth="1"/>
    <col min="5387" max="5387" width="26.7109375" customWidth="1"/>
    <col min="5388" max="5388" width="23.5703125" customWidth="1"/>
    <col min="5389" max="5389" width="16.42578125" customWidth="1"/>
    <col min="5390" max="5390" width="42.7109375" customWidth="1"/>
    <col min="5633" max="5633" width="5.5703125" customWidth="1"/>
    <col min="5634" max="5634" width="16.140625" customWidth="1"/>
    <col min="5635" max="5635" width="14.7109375" customWidth="1"/>
    <col min="5637" max="5637" width="28.7109375" customWidth="1"/>
    <col min="5638" max="5638" width="20.28515625" customWidth="1"/>
    <col min="5639" max="5639" width="21.140625" customWidth="1"/>
    <col min="5643" max="5643" width="26.7109375" customWidth="1"/>
    <col min="5644" max="5644" width="23.5703125" customWidth="1"/>
    <col min="5645" max="5645" width="16.42578125" customWidth="1"/>
    <col min="5646" max="5646" width="42.7109375" customWidth="1"/>
    <col min="5889" max="5889" width="5.5703125" customWidth="1"/>
    <col min="5890" max="5890" width="16.140625" customWidth="1"/>
    <col min="5891" max="5891" width="14.7109375" customWidth="1"/>
    <col min="5893" max="5893" width="28.7109375" customWidth="1"/>
    <col min="5894" max="5894" width="20.28515625" customWidth="1"/>
    <col min="5895" max="5895" width="21.140625" customWidth="1"/>
    <col min="5899" max="5899" width="26.7109375" customWidth="1"/>
    <col min="5900" max="5900" width="23.5703125" customWidth="1"/>
    <col min="5901" max="5901" width="16.42578125" customWidth="1"/>
    <col min="5902" max="5902" width="42.7109375" customWidth="1"/>
    <col min="6145" max="6145" width="5.5703125" customWidth="1"/>
    <col min="6146" max="6146" width="16.140625" customWidth="1"/>
    <col min="6147" max="6147" width="14.7109375" customWidth="1"/>
    <col min="6149" max="6149" width="28.7109375" customWidth="1"/>
    <col min="6150" max="6150" width="20.28515625" customWidth="1"/>
    <col min="6151" max="6151" width="21.140625" customWidth="1"/>
    <col min="6155" max="6155" width="26.7109375" customWidth="1"/>
    <col min="6156" max="6156" width="23.5703125" customWidth="1"/>
    <col min="6157" max="6157" width="16.42578125" customWidth="1"/>
    <col min="6158" max="6158" width="42.7109375" customWidth="1"/>
    <col min="6401" max="6401" width="5.5703125" customWidth="1"/>
    <col min="6402" max="6402" width="16.140625" customWidth="1"/>
    <col min="6403" max="6403" width="14.7109375" customWidth="1"/>
    <col min="6405" max="6405" width="28.7109375" customWidth="1"/>
    <col min="6406" max="6406" width="20.28515625" customWidth="1"/>
    <col min="6407" max="6407" width="21.140625" customWidth="1"/>
    <col min="6411" max="6411" width="26.7109375" customWidth="1"/>
    <col min="6412" max="6412" width="23.5703125" customWidth="1"/>
    <col min="6413" max="6413" width="16.42578125" customWidth="1"/>
    <col min="6414" max="6414" width="42.7109375" customWidth="1"/>
    <col min="6657" max="6657" width="5.5703125" customWidth="1"/>
    <col min="6658" max="6658" width="16.140625" customWidth="1"/>
    <col min="6659" max="6659" width="14.7109375" customWidth="1"/>
    <col min="6661" max="6661" width="28.7109375" customWidth="1"/>
    <col min="6662" max="6662" width="20.28515625" customWidth="1"/>
    <col min="6663" max="6663" width="21.140625" customWidth="1"/>
    <col min="6667" max="6667" width="26.7109375" customWidth="1"/>
    <col min="6668" max="6668" width="23.5703125" customWidth="1"/>
    <col min="6669" max="6669" width="16.42578125" customWidth="1"/>
    <col min="6670" max="6670" width="42.7109375" customWidth="1"/>
    <col min="6913" max="6913" width="5.5703125" customWidth="1"/>
    <col min="6914" max="6914" width="16.140625" customWidth="1"/>
    <col min="6915" max="6915" width="14.7109375" customWidth="1"/>
    <col min="6917" max="6917" width="28.7109375" customWidth="1"/>
    <col min="6918" max="6918" width="20.28515625" customWidth="1"/>
    <col min="6919" max="6919" width="21.140625" customWidth="1"/>
    <col min="6923" max="6923" width="26.7109375" customWidth="1"/>
    <col min="6924" max="6924" width="23.5703125" customWidth="1"/>
    <col min="6925" max="6925" width="16.42578125" customWidth="1"/>
    <col min="6926" max="6926" width="42.7109375" customWidth="1"/>
    <col min="7169" max="7169" width="5.5703125" customWidth="1"/>
    <col min="7170" max="7170" width="16.140625" customWidth="1"/>
    <col min="7171" max="7171" width="14.7109375" customWidth="1"/>
    <col min="7173" max="7173" width="28.7109375" customWidth="1"/>
    <col min="7174" max="7174" width="20.28515625" customWidth="1"/>
    <col min="7175" max="7175" width="21.140625" customWidth="1"/>
    <col min="7179" max="7179" width="26.7109375" customWidth="1"/>
    <col min="7180" max="7180" width="23.5703125" customWidth="1"/>
    <col min="7181" max="7181" width="16.42578125" customWidth="1"/>
    <col min="7182" max="7182" width="42.7109375" customWidth="1"/>
    <col min="7425" max="7425" width="5.5703125" customWidth="1"/>
    <col min="7426" max="7426" width="16.140625" customWidth="1"/>
    <col min="7427" max="7427" width="14.7109375" customWidth="1"/>
    <col min="7429" max="7429" width="28.7109375" customWidth="1"/>
    <col min="7430" max="7430" width="20.28515625" customWidth="1"/>
    <col min="7431" max="7431" width="21.140625" customWidth="1"/>
    <col min="7435" max="7435" width="26.7109375" customWidth="1"/>
    <col min="7436" max="7436" width="23.5703125" customWidth="1"/>
    <col min="7437" max="7437" width="16.42578125" customWidth="1"/>
    <col min="7438" max="7438" width="42.7109375" customWidth="1"/>
    <col min="7681" max="7681" width="5.5703125" customWidth="1"/>
    <col min="7682" max="7682" width="16.140625" customWidth="1"/>
    <col min="7683" max="7683" width="14.7109375" customWidth="1"/>
    <col min="7685" max="7685" width="28.7109375" customWidth="1"/>
    <col min="7686" max="7686" width="20.28515625" customWidth="1"/>
    <col min="7687" max="7687" width="21.140625" customWidth="1"/>
    <col min="7691" max="7691" width="26.7109375" customWidth="1"/>
    <col min="7692" max="7692" width="23.5703125" customWidth="1"/>
    <col min="7693" max="7693" width="16.42578125" customWidth="1"/>
    <col min="7694" max="7694" width="42.7109375" customWidth="1"/>
    <col min="7937" max="7937" width="5.5703125" customWidth="1"/>
    <col min="7938" max="7938" width="16.140625" customWidth="1"/>
    <col min="7939" max="7939" width="14.7109375" customWidth="1"/>
    <col min="7941" max="7941" width="28.7109375" customWidth="1"/>
    <col min="7942" max="7942" width="20.28515625" customWidth="1"/>
    <col min="7943" max="7943" width="21.140625" customWidth="1"/>
    <col min="7947" max="7947" width="26.7109375" customWidth="1"/>
    <col min="7948" max="7948" width="23.5703125" customWidth="1"/>
    <col min="7949" max="7949" width="16.42578125" customWidth="1"/>
    <col min="7950" max="7950" width="42.7109375" customWidth="1"/>
    <col min="8193" max="8193" width="5.5703125" customWidth="1"/>
    <col min="8194" max="8194" width="16.140625" customWidth="1"/>
    <col min="8195" max="8195" width="14.7109375" customWidth="1"/>
    <col min="8197" max="8197" width="28.7109375" customWidth="1"/>
    <col min="8198" max="8198" width="20.28515625" customWidth="1"/>
    <col min="8199" max="8199" width="21.140625" customWidth="1"/>
    <col min="8203" max="8203" width="26.7109375" customWidth="1"/>
    <col min="8204" max="8204" width="23.5703125" customWidth="1"/>
    <col min="8205" max="8205" width="16.42578125" customWidth="1"/>
    <col min="8206" max="8206" width="42.7109375" customWidth="1"/>
    <col min="8449" max="8449" width="5.5703125" customWidth="1"/>
    <col min="8450" max="8450" width="16.140625" customWidth="1"/>
    <col min="8451" max="8451" width="14.7109375" customWidth="1"/>
    <col min="8453" max="8453" width="28.7109375" customWidth="1"/>
    <col min="8454" max="8454" width="20.28515625" customWidth="1"/>
    <col min="8455" max="8455" width="21.140625" customWidth="1"/>
    <col min="8459" max="8459" width="26.7109375" customWidth="1"/>
    <col min="8460" max="8460" width="23.5703125" customWidth="1"/>
    <col min="8461" max="8461" width="16.42578125" customWidth="1"/>
    <col min="8462" max="8462" width="42.7109375" customWidth="1"/>
    <col min="8705" max="8705" width="5.5703125" customWidth="1"/>
    <col min="8706" max="8706" width="16.140625" customWidth="1"/>
    <col min="8707" max="8707" width="14.7109375" customWidth="1"/>
    <col min="8709" max="8709" width="28.7109375" customWidth="1"/>
    <col min="8710" max="8710" width="20.28515625" customWidth="1"/>
    <col min="8711" max="8711" width="21.140625" customWidth="1"/>
    <col min="8715" max="8715" width="26.7109375" customWidth="1"/>
    <col min="8716" max="8716" width="23.5703125" customWidth="1"/>
    <col min="8717" max="8717" width="16.42578125" customWidth="1"/>
    <col min="8718" max="8718" width="42.7109375" customWidth="1"/>
    <col min="8961" max="8961" width="5.5703125" customWidth="1"/>
    <col min="8962" max="8962" width="16.140625" customWidth="1"/>
    <col min="8963" max="8963" width="14.7109375" customWidth="1"/>
    <col min="8965" max="8965" width="28.7109375" customWidth="1"/>
    <col min="8966" max="8966" width="20.28515625" customWidth="1"/>
    <col min="8967" max="8967" width="21.140625" customWidth="1"/>
    <col min="8971" max="8971" width="26.7109375" customWidth="1"/>
    <col min="8972" max="8972" width="23.5703125" customWidth="1"/>
    <col min="8973" max="8973" width="16.42578125" customWidth="1"/>
    <col min="8974" max="8974" width="42.7109375" customWidth="1"/>
    <col min="9217" max="9217" width="5.5703125" customWidth="1"/>
    <col min="9218" max="9218" width="16.140625" customWidth="1"/>
    <col min="9219" max="9219" width="14.7109375" customWidth="1"/>
    <col min="9221" max="9221" width="28.7109375" customWidth="1"/>
    <col min="9222" max="9222" width="20.28515625" customWidth="1"/>
    <col min="9223" max="9223" width="21.140625" customWidth="1"/>
    <col min="9227" max="9227" width="26.7109375" customWidth="1"/>
    <col min="9228" max="9228" width="23.5703125" customWidth="1"/>
    <col min="9229" max="9229" width="16.42578125" customWidth="1"/>
    <col min="9230" max="9230" width="42.7109375" customWidth="1"/>
    <col min="9473" max="9473" width="5.5703125" customWidth="1"/>
    <col min="9474" max="9474" width="16.140625" customWidth="1"/>
    <col min="9475" max="9475" width="14.7109375" customWidth="1"/>
    <col min="9477" max="9477" width="28.7109375" customWidth="1"/>
    <col min="9478" max="9478" width="20.28515625" customWidth="1"/>
    <col min="9479" max="9479" width="21.140625" customWidth="1"/>
    <col min="9483" max="9483" width="26.7109375" customWidth="1"/>
    <col min="9484" max="9484" width="23.5703125" customWidth="1"/>
    <col min="9485" max="9485" width="16.42578125" customWidth="1"/>
    <col min="9486" max="9486" width="42.7109375" customWidth="1"/>
    <col min="9729" max="9729" width="5.5703125" customWidth="1"/>
    <col min="9730" max="9730" width="16.140625" customWidth="1"/>
    <col min="9731" max="9731" width="14.7109375" customWidth="1"/>
    <col min="9733" max="9733" width="28.7109375" customWidth="1"/>
    <col min="9734" max="9734" width="20.28515625" customWidth="1"/>
    <col min="9735" max="9735" width="21.140625" customWidth="1"/>
    <col min="9739" max="9739" width="26.7109375" customWidth="1"/>
    <col min="9740" max="9740" width="23.5703125" customWidth="1"/>
    <col min="9741" max="9741" width="16.42578125" customWidth="1"/>
    <col min="9742" max="9742" width="42.7109375" customWidth="1"/>
    <col min="9985" max="9985" width="5.5703125" customWidth="1"/>
    <col min="9986" max="9986" width="16.140625" customWidth="1"/>
    <col min="9987" max="9987" width="14.7109375" customWidth="1"/>
    <col min="9989" max="9989" width="28.7109375" customWidth="1"/>
    <col min="9990" max="9990" width="20.28515625" customWidth="1"/>
    <col min="9991" max="9991" width="21.140625" customWidth="1"/>
    <col min="9995" max="9995" width="26.7109375" customWidth="1"/>
    <col min="9996" max="9996" width="23.5703125" customWidth="1"/>
    <col min="9997" max="9997" width="16.42578125" customWidth="1"/>
    <col min="9998" max="9998" width="42.7109375" customWidth="1"/>
    <col min="10241" max="10241" width="5.5703125" customWidth="1"/>
    <col min="10242" max="10242" width="16.140625" customWidth="1"/>
    <col min="10243" max="10243" width="14.7109375" customWidth="1"/>
    <col min="10245" max="10245" width="28.7109375" customWidth="1"/>
    <col min="10246" max="10246" width="20.28515625" customWidth="1"/>
    <col min="10247" max="10247" width="21.140625" customWidth="1"/>
    <col min="10251" max="10251" width="26.7109375" customWidth="1"/>
    <col min="10252" max="10252" width="23.5703125" customWidth="1"/>
    <col min="10253" max="10253" width="16.42578125" customWidth="1"/>
    <col min="10254" max="10254" width="42.7109375" customWidth="1"/>
    <col min="10497" max="10497" width="5.5703125" customWidth="1"/>
    <col min="10498" max="10498" width="16.140625" customWidth="1"/>
    <col min="10499" max="10499" width="14.7109375" customWidth="1"/>
    <col min="10501" max="10501" width="28.7109375" customWidth="1"/>
    <col min="10502" max="10502" width="20.28515625" customWidth="1"/>
    <col min="10503" max="10503" width="21.140625" customWidth="1"/>
    <col min="10507" max="10507" width="26.7109375" customWidth="1"/>
    <col min="10508" max="10508" width="23.5703125" customWidth="1"/>
    <col min="10509" max="10509" width="16.42578125" customWidth="1"/>
    <col min="10510" max="10510" width="42.7109375" customWidth="1"/>
    <col min="10753" max="10753" width="5.5703125" customWidth="1"/>
    <col min="10754" max="10754" width="16.140625" customWidth="1"/>
    <col min="10755" max="10755" width="14.7109375" customWidth="1"/>
    <col min="10757" max="10757" width="28.7109375" customWidth="1"/>
    <col min="10758" max="10758" width="20.28515625" customWidth="1"/>
    <col min="10759" max="10759" width="21.140625" customWidth="1"/>
    <col min="10763" max="10763" width="26.7109375" customWidth="1"/>
    <col min="10764" max="10764" width="23.5703125" customWidth="1"/>
    <col min="10765" max="10765" width="16.42578125" customWidth="1"/>
    <col min="10766" max="10766" width="42.7109375" customWidth="1"/>
    <col min="11009" max="11009" width="5.5703125" customWidth="1"/>
    <col min="11010" max="11010" width="16.140625" customWidth="1"/>
    <col min="11011" max="11011" width="14.7109375" customWidth="1"/>
    <col min="11013" max="11013" width="28.7109375" customWidth="1"/>
    <col min="11014" max="11014" width="20.28515625" customWidth="1"/>
    <col min="11015" max="11015" width="21.140625" customWidth="1"/>
    <col min="11019" max="11019" width="26.7109375" customWidth="1"/>
    <col min="11020" max="11020" width="23.5703125" customWidth="1"/>
    <col min="11021" max="11021" width="16.42578125" customWidth="1"/>
    <col min="11022" max="11022" width="42.7109375" customWidth="1"/>
    <col min="11265" max="11265" width="5.5703125" customWidth="1"/>
    <col min="11266" max="11266" width="16.140625" customWidth="1"/>
    <col min="11267" max="11267" width="14.7109375" customWidth="1"/>
    <col min="11269" max="11269" width="28.7109375" customWidth="1"/>
    <col min="11270" max="11270" width="20.28515625" customWidth="1"/>
    <col min="11271" max="11271" width="21.140625" customWidth="1"/>
    <col min="11275" max="11275" width="26.7109375" customWidth="1"/>
    <col min="11276" max="11276" width="23.5703125" customWidth="1"/>
    <col min="11277" max="11277" width="16.42578125" customWidth="1"/>
    <col min="11278" max="11278" width="42.7109375" customWidth="1"/>
    <col min="11521" max="11521" width="5.5703125" customWidth="1"/>
    <col min="11522" max="11522" width="16.140625" customWidth="1"/>
    <col min="11523" max="11523" width="14.7109375" customWidth="1"/>
    <col min="11525" max="11525" width="28.7109375" customWidth="1"/>
    <col min="11526" max="11526" width="20.28515625" customWidth="1"/>
    <col min="11527" max="11527" width="21.140625" customWidth="1"/>
    <col min="11531" max="11531" width="26.7109375" customWidth="1"/>
    <col min="11532" max="11532" width="23.5703125" customWidth="1"/>
    <col min="11533" max="11533" width="16.42578125" customWidth="1"/>
    <col min="11534" max="11534" width="42.7109375" customWidth="1"/>
    <col min="11777" max="11777" width="5.5703125" customWidth="1"/>
    <col min="11778" max="11778" width="16.140625" customWidth="1"/>
    <col min="11779" max="11779" width="14.7109375" customWidth="1"/>
    <col min="11781" max="11781" width="28.7109375" customWidth="1"/>
    <col min="11782" max="11782" width="20.28515625" customWidth="1"/>
    <col min="11783" max="11783" width="21.140625" customWidth="1"/>
    <col min="11787" max="11787" width="26.7109375" customWidth="1"/>
    <col min="11788" max="11788" width="23.5703125" customWidth="1"/>
    <col min="11789" max="11789" width="16.42578125" customWidth="1"/>
    <col min="11790" max="11790" width="42.7109375" customWidth="1"/>
    <col min="12033" max="12033" width="5.5703125" customWidth="1"/>
    <col min="12034" max="12034" width="16.140625" customWidth="1"/>
    <col min="12035" max="12035" width="14.7109375" customWidth="1"/>
    <col min="12037" max="12037" width="28.7109375" customWidth="1"/>
    <col min="12038" max="12038" width="20.28515625" customWidth="1"/>
    <col min="12039" max="12039" width="21.140625" customWidth="1"/>
    <col min="12043" max="12043" width="26.7109375" customWidth="1"/>
    <col min="12044" max="12044" width="23.5703125" customWidth="1"/>
    <col min="12045" max="12045" width="16.42578125" customWidth="1"/>
    <col min="12046" max="12046" width="42.7109375" customWidth="1"/>
    <col min="12289" max="12289" width="5.5703125" customWidth="1"/>
    <col min="12290" max="12290" width="16.140625" customWidth="1"/>
    <col min="12291" max="12291" width="14.7109375" customWidth="1"/>
    <col min="12293" max="12293" width="28.7109375" customWidth="1"/>
    <col min="12294" max="12294" width="20.28515625" customWidth="1"/>
    <col min="12295" max="12295" width="21.140625" customWidth="1"/>
    <col min="12299" max="12299" width="26.7109375" customWidth="1"/>
    <col min="12300" max="12300" width="23.5703125" customWidth="1"/>
    <col min="12301" max="12301" width="16.42578125" customWidth="1"/>
    <col min="12302" max="12302" width="42.7109375" customWidth="1"/>
    <col min="12545" max="12545" width="5.5703125" customWidth="1"/>
    <col min="12546" max="12546" width="16.140625" customWidth="1"/>
    <col min="12547" max="12547" width="14.7109375" customWidth="1"/>
    <col min="12549" max="12549" width="28.7109375" customWidth="1"/>
    <col min="12550" max="12550" width="20.28515625" customWidth="1"/>
    <col min="12551" max="12551" width="21.140625" customWidth="1"/>
    <col min="12555" max="12555" width="26.7109375" customWidth="1"/>
    <col min="12556" max="12556" width="23.5703125" customWidth="1"/>
    <col min="12557" max="12557" width="16.42578125" customWidth="1"/>
    <col min="12558" max="12558" width="42.7109375" customWidth="1"/>
    <col min="12801" max="12801" width="5.5703125" customWidth="1"/>
    <col min="12802" max="12802" width="16.140625" customWidth="1"/>
    <col min="12803" max="12803" width="14.7109375" customWidth="1"/>
    <col min="12805" max="12805" width="28.7109375" customWidth="1"/>
    <col min="12806" max="12806" width="20.28515625" customWidth="1"/>
    <col min="12807" max="12807" width="21.140625" customWidth="1"/>
    <col min="12811" max="12811" width="26.7109375" customWidth="1"/>
    <col min="12812" max="12812" width="23.5703125" customWidth="1"/>
    <col min="12813" max="12813" width="16.42578125" customWidth="1"/>
    <col min="12814" max="12814" width="42.7109375" customWidth="1"/>
    <col min="13057" max="13057" width="5.5703125" customWidth="1"/>
    <col min="13058" max="13058" width="16.140625" customWidth="1"/>
    <col min="13059" max="13059" width="14.7109375" customWidth="1"/>
    <col min="13061" max="13061" width="28.7109375" customWidth="1"/>
    <col min="13062" max="13062" width="20.28515625" customWidth="1"/>
    <col min="13063" max="13063" width="21.140625" customWidth="1"/>
    <col min="13067" max="13067" width="26.7109375" customWidth="1"/>
    <col min="13068" max="13068" width="23.5703125" customWidth="1"/>
    <col min="13069" max="13069" width="16.42578125" customWidth="1"/>
    <col min="13070" max="13070" width="42.7109375" customWidth="1"/>
    <col min="13313" max="13313" width="5.5703125" customWidth="1"/>
    <col min="13314" max="13314" width="16.140625" customWidth="1"/>
    <col min="13315" max="13315" width="14.7109375" customWidth="1"/>
    <col min="13317" max="13317" width="28.7109375" customWidth="1"/>
    <col min="13318" max="13318" width="20.28515625" customWidth="1"/>
    <col min="13319" max="13319" width="21.140625" customWidth="1"/>
    <col min="13323" max="13323" width="26.7109375" customWidth="1"/>
    <col min="13324" max="13324" width="23.5703125" customWidth="1"/>
    <col min="13325" max="13325" width="16.42578125" customWidth="1"/>
    <col min="13326" max="13326" width="42.7109375" customWidth="1"/>
    <col min="13569" max="13569" width="5.5703125" customWidth="1"/>
    <col min="13570" max="13570" width="16.140625" customWidth="1"/>
    <col min="13571" max="13571" width="14.7109375" customWidth="1"/>
    <col min="13573" max="13573" width="28.7109375" customWidth="1"/>
    <col min="13574" max="13574" width="20.28515625" customWidth="1"/>
    <col min="13575" max="13575" width="21.140625" customWidth="1"/>
    <col min="13579" max="13579" width="26.7109375" customWidth="1"/>
    <col min="13580" max="13580" width="23.5703125" customWidth="1"/>
    <col min="13581" max="13581" width="16.42578125" customWidth="1"/>
    <col min="13582" max="13582" width="42.7109375" customWidth="1"/>
    <col min="13825" max="13825" width="5.5703125" customWidth="1"/>
    <col min="13826" max="13826" width="16.140625" customWidth="1"/>
    <col min="13827" max="13827" width="14.7109375" customWidth="1"/>
    <col min="13829" max="13829" width="28.7109375" customWidth="1"/>
    <col min="13830" max="13830" width="20.28515625" customWidth="1"/>
    <col min="13831" max="13831" width="21.140625" customWidth="1"/>
    <col min="13835" max="13835" width="26.7109375" customWidth="1"/>
    <col min="13836" max="13836" width="23.5703125" customWidth="1"/>
    <col min="13837" max="13837" width="16.42578125" customWidth="1"/>
    <col min="13838" max="13838" width="42.7109375" customWidth="1"/>
    <col min="14081" max="14081" width="5.5703125" customWidth="1"/>
    <col min="14082" max="14082" width="16.140625" customWidth="1"/>
    <col min="14083" max="14083" width="14.7109375" customWidth="1"/>
    <col min="14085" max="14085" width="28.7109375" customWidth="1"/>
    <col min="14086" max="14086" width="20.28515625" customWidth="1"/>
    <col min="14087" max="14087" width="21.140625" customWidth="1"/>
    <col min="14091" max="14091" width="26.7109375" customWidth="1"/>
    <col min="14092" max="14092" width="23.5703125" customWidth="1"/>
    <col min="14093" max="14093" width="16.42578125" customWidth="1"/>
    <col min="14094" max="14094" width="42.7109375" customWidth="1"/>
    <col min="14337" max="14337" width="5.5703125" customWidth="1"/>
    <col min="14338" max="14338" width="16.140625" customWidth="1"/>
    <col min="14339" max="14339" width="14.7109375" customWidth="1"/>
    <col min="14341" max="14341" width="28.7109375" customWidth="1"/>
    <col min="14342" max="14342" width="20.28515625" customWidth="1"/>
    <col min="14343" max="14343" width="21.140625" customWidth="1"/>
    <col min="14347" max="14347" width="26.7109375" customWidth="1"/>
    <col min="14348" max="14348" width="23.5703125" customWidth="1"/>
    <col min="14349" max="14349" width="16.42578125" customWidth="1"/>
    <col min="14350" max="14350" width="42.7109375" customWidth="1"/>
    <col min="14593" max="14593" width="5.5703125" customWidth="1"/>
    <col min="14594" max="14594" width="16.140625" customWidth="1"/>
    <col min="14595" max="14595" width="14.7109375" customWidth="1"/>
    <col min="14597" max="14597" width="28.7109375" customWidth="1"/>
    <col min="14598" max="14598" width="20.28515625" customWidth="1"/>
    <col min="14599" max="14599" width="21.140625" customWidth="1"/>
    <col min="14603" max="14603" width="26.7109375" customWidth="1"/>
    <col min="14604" max="14604" width="23.5703125" customWidth="1"/>
    <col min="14605" max="14605" width="16.42578125" customWidth="1"/>
    <col min="14606" max="14606" width="42.7109375" customWidth="1"/>
    <col min="14849" max="14849" width="5.5703125" customWidth="1"/>
    <col min="14850" max="14850" width="16.140625" customWidth="1"/>
    <col min="14851" max="14851" width="14.7109375" customWidth="1"/>
    <col min="14853" max="14853" width="28.7109375" customWidth="1"/>
    <col min="14854" max="14854" width="20.28515625" customWidth="1"/>
    <col min="14855" max="14855" width="21.140625" customWidth="1"/>
    <col min="14859" max="14859" width="26.7109375" customWidth="1"/>
    <col min="14860" max="14860" width="23.5703125" customWidth="1"/>
    <col min="14861" max="14861" width="16.42578125" customWidth="1"/>
    <col min="14862" max="14862" width="42.7109375" customWidth="1"/>
    <col min="15105" max="15105" width="5.5703125" customWidth="1"/>
    <col min="15106" max="15106" width="16.140625" customWidth="1"/>
    <col min="15107" max="15107" width="14.7109375" customWidth="1"/>
    <col min="15109" max="15109" width="28.7109375" customWidth="1"/>
    <col min="15110" max="15110" width="20.28515625" customWidth="1"/>
    <col min="15111" max="15111" width="21.140625" customWidth="1"/>
    <col min="15115" max="15115" width="26.7109375" customWidth="1"/>
    <col min="15116" max="15116" width="23.5703125" customWidth="1"/>
    <col min="15117" max="15117" width="16.42578125" customWidth="1"/>
    <col min="15118" max="15118" width="42.7109375" customWidth="1"/>
    <col min="15361" max="15361" width="5.5703125" customWidth="1"/>
    <col min="15362" max="15362" width="16.140625" customWidth="1"/>
    <col min="15363" max="15363" width="14.7109375" customWidth="1"/>
    <col min="15365" max="15365" width="28.7109375" customWidth="1"/>
    <col min="15366" max="15366" width="20.28515625" customWidth="1"/>
    <col min="15367" max="15367" width="21.140625" customWidth="1"/>
    <col min="15371" max="15371" width="26.7109375" customWidth="1"/>
    <col min="15372" max="15372" width="23.5703125" customWidth="1"/>
    <col min="15373" max="15373" width="16.42578125" customWidth="1"/>
    <col min="15374" max="15374" width="42.7109375" customWidth="1"/>
    <col min="15617" max="15617" width="5.5703125" customWidth="1"/>
    <col min="15618" max="15618" width="16.140625" customWidth="1"/>
    <col min="15619" max="15619" width="14.7109375" customWidth="1"/>
    <col min="15621" max="15621" width="28.7109375" customWidth="1"/>
    <col min="15622" max="15622" width="20.28515625" customWidth="1"/>
    <col min="15623" max="15623" width="21.140625" customWidth="1"/>
    <col min="15627" max="15627" width="26.7109375" customWidth="1"/>
    <col min="15628" max="15628" width="23.5703125" customWidth="1"/>
    <col min="15629" max="15629" width="16.42578125" customWidth="1"/>
    <col min="15630" max="15630" width="42.7109375" customWidth="1"/>
    <col min="15873" max="15873" width="5.5703125" customWidth="1"/>
    <col min="15874" max="15874" width="16.140625" customWidth="1"/>
    <col min="15875" max="15875" width="14.7109375" customWidth="1"/>
    <col min="15877" max="15877" width="28.7109375" customWidth="1"/>
    <col min="15878" max="15878" width="20.28515625" customWidth="1"/>
    <col min="15879" max="15879" width="21.140625" customWidth="1"/>
    <col min="15883" max="15883" width="26.7109375" customWidth="1"/>
    <col min="15884" max="15884" width="23.5703125" customWidth="1"/>
    <col min="15885" max="15885" width="16.42578125" customWidth="1"/>
    <col min="15886" max="15886" width="42.7109375" customWidth="1"/>
    <col min="16129" max="16129" width="5.5703125" customWidth="1"/>
    <col min="16130" max="16130" width="16.140625" customWidth="1"/>
    <col min="16131" max="16131" width="14.7109375" customWidth="1"/>
    <col min="16133" max="16133" width="28.7109375" customWidth="1"/>
    <col min="16134" max="16134" width="20.28515625" customWidth="1"/>
    <col min="16135" max="16135" width="21.140625" customWidth="1"/>
    <col min="16139" max="16139" width="26.7109375" customWidth="1"/>
    <col min="16140" max="16140" width="23.5703125" customWidth="1"/>
    <col min="16141" max="16141" width="16.42578125" customWidth="1"/>
    <col min="16142" max="16142" width="42.7109375" customWidth="1"/>
  </cols>
  <sheetData>
    <row r="1" spans="1:18" x14ac:dyDescent="0.25">
      <c r="A1" s="54" t="s">
        <v>68</v>
      </c>
      <c r="B1" s="54"/>
      <c r="C1" s="54"/>
      <c r="D1" s="54"/>
      <c r="E1" s="54"/>
      <c r="F1" s="54"/>
      <c r="G1" s="55"/>
      <c r="H1" s="54"/>
      <c r="I1" s="54"/>
      <c r="J1" s="54"/>
      <c r="K1" s="55"/>
      <c r="L1" s="54"/>
      <c r="M1" s="54"/>
      <c r="N1" s="1"/>
      <c r="O1" s="1"/>
      <c r="P1" s="1"/>
      <c r="Q1" s="1"/>
      <c r="R1" s="1"/>
    </row>
    <row r="2" spans="1:18" x14ac:dyDescent="0.25">
      <c r="A2" s="56" t="s">
        <v>69</v>
      </c>
      <c r="B2" s="56"/>
      <c r="C2" s="56"/>
      <c r="D2" s="56"/>
      <c r="E2" s="56"/>
      <c r="F2" s="56"/>
      <c r="G2" s="57"/>
      <c r="H2" s="56"/>
      <c r="I2" s="56"/>
      <c r="J2" s="56"/>
      <c r="K2" s="57"/>
      <c r="L2" s="56"/>
      <c r="M2" s="56"/>
      <c r="N2" s="1"/>
      <c r="O2" s="1"/>
      <c r="P2" s="1"/>
      <c r="Q2" s="1"/>
      <c r="R2" s="1"/>
    </row>
    <row r="3" spans="1:18" ht="63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9" t="s">
        <v>8</v>
      </c>
      <c r="J3" s="58" t="s">
        <v>9</v>
      </c>
      <c r="K3" s="58" t="s">
        <v>10</v>
      </c>
      <c r="L3" s="58" t="s">
        <v>11</v>
      </c>
      <c r="M3" s="58" t="s">
        <v>12</v>
      </c>
      <c r="N3" s="60" t="s">
        <v>16</v>
      </c>
      <c r="O3" s="1"/>
      <c r="P3" s="1"/>
      <c r="Q3" s="1"/>
      <c r="R3" s="1"/>
    </row>
    <row r="4" spans="1:18" x14ac:dyDescent="0.25">
      <c r="A4" s="61" t="s">
        <v>70</v>
      </c>
      <c r="B4" s="61" t="s">
        <v>70</v>
      </c>
      <c r="C4" s="61" t="s">
        <v>70</v>
      </c>
      <c r="D4" s="61" t="s">
        <v>70</v>
      </c>
      <c r="E4" s="61" t="s">
        <v>70</v>
      </c>
      <c r="F4" s="61" t="s">
        <v>70</v>
      </c>
      <c r="G4" s="61" t="s">
        <v>70</v>
      </c>
      <c r="H4" s="61" t="s">
        <v>70</v>
      </c>
      <c r="I4" s="61" t="s">
        <v>70</v>
      </c>
      <c r="J4" s="61" t="s">
        <v>70</v>
      </c>
      <c r="K4" s="61" t="s">
        <v>70</v>
      </c>
      <c r="L4" s="61" t="s">
        <v>70</v>
      </c>
      <c r="M4" s="61" t="s">
        <v>70</v>
      </c>
      <c r="N4" s="61" t="s">
        <v>70</v>
      </c>
      <c r="O4" s="62"/>
      <c r="P4" s="62"/>
      <c r="Q4" s="62"/>
      <c r="R4" s="62"/>
    </row>
    <row r="5" spans="1:18" x14ac:dyDescent="0.25">
      <c r="G5" t="s">
        <v>71</v>
      </c>
      <c r="J5" s="63">
        <f>SUM(J4:J4)</f>
        <v>0</v>
      </c>
    </row>
    <row r="6" spans="1:18" x14ac:dyDescent="0.25">
      <c r="J6" s="63"/>
    </row>
    <row r="8" spans="1:18" ht="18.75" x14ac:dyDescent="0.3">
      <c r="J8" s="64"/>
    </row>
    <row r="11" spans="1:18" x14ac:dyDescent="0.25">
      <c r="J11" s="65"/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22"/>
  <sheetViews>
    <sheetView zoomScale="85" zoomScaleNormal="85" workbookViewId="0">
      <selection activeCell="E39" sqref="E39"/>
    </sheetView>
  </sheetViews>
  <sheetFormatPr baseColWidth="10" defaultRowHeight="14.25" x14ac:dyDescent="0.25"/>
  <cols>
    <col min="1" max="1" width="5.7109375" style="1" customWidth="1"/>
    <col min="2" max="2" width="23.85546875" style="1" customWidth="1"/>
    <col min="3" max="3" width="17.42578125" style="1" customWidth="1"/>
    <col min="4" max="4" width="13.7109375" style="1" bestFit="1" customWidth="1"/>
    <col min="5" max="5" width="37.42578125" style="1" customWidth="1"/>
    <col min="6" max="6" width="39.42578125" style="1" customWidth="1"/>
    <col min="7" max="7" width="53" style="1" customWidth="1"/>
    <col min="8" max="9" width="11.7109375" style="1" bestFit="1" customWidth="1"/>
    <col min="10" max="10" width="12" style="1" bestFit="1" customWidth="1"/>
    <col min="11" max="11" width="33.28515625" style="1" customWidth="1"/>
    <col min="12" max="12" width="18" style="1" customWidth="1"/>
    <col min="13" max="13" width="32.7109375" style="1" customWidth="1"/>
    <col min="14" max="15" width="11.7109375" style="1" bestFit="1" customWidth="1"/>
    <col min="16" max="16384" width="11.42578125" style="1"/>
  </cols>
  <sheetData>
    <row r="1" spans="1:15" ht="29.25" customHeight="1" x14ac:dyDescent="0.25">
      <c r="A1" s="35" t="s">
        <v>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ht="29.25" customHeight="1" x14ac:dyDescent="0.25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ht="45" x14ac:dyDescent="0.25">
      <c r="A3" s="3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6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O3" s="19"/>
    </row>
    <row r="4" spans="1:15" ht="15" x14ac:dyDescent="0.25">
      <c r="A4" s="2"/>
      <c r="B4" s="2"/>
      <c r="C4" s="4"/>
      <c r="D4" s="23"/>
      <c r="E4" s="25"/>
      <c r="F4" s="8"/>
      <c r="G4" s="8"/>
      <c r="H4" s="2"/>
      <c r="I4" s="12"/>
      <c r="J4" s="7"/>
      <c r="K4" s="30"/>
      <c r="L4" s="6"/>
      <c r="M4" s="6"/>
      <c r="O4" s="20"/>
    </row>
    <row r="5" spans="1:15" ht="15" x14ac:dyDescent="0.25">
      <c r="A5" s="2"/>
      <c r="B5" s="9"/>
      <c r="C5" s="4"/>
      <c r="D5" s="22"/>
      <c r="E5" s="26"/>
      <c r="F5" s="8"/>
      <c r="G5" s="8"/>
      <c r="H5" s="2"/>
      <c r="I5" s="13"/>
      <c r="J5" s="5"/>
      <c r="K5" s="31"/>
      <c r="L5" s="6"/>
      <c r="M5" s="6"/>
      <c r="O5" s="20"/>
    </row>
    <row r="6" spans="1:15" ht="15" x14ac:dyDescent="0.25">
      <c r="A6" s="2"/>
      <c r="B6" s="15"/>
      <c r="C6" s="4"/>
      <c r="D6" s="8"/>
      <c r="E6" s="27"/>
      <c r="F6" s="8"/>
      <c r="G6" s="8"/>
      <c r="H6" s="2"/>
      <c r="I6" s="17"/>
      <c r="J6" s="5"/>
      <c r="K6" s="30"/>
      <c r="L6" s="6"/>
      <c r="M6" s="6"/>
      <c r="O6" s="20"/>
    </row>
    <row r="7" spans="1:15" ht="15" x14ac:dyDescent="0.25">
      <c r="A7" s="2"/>
      <c r="B7" s="2"/>
      <c r="C7" s="4"/>
      <c r="D7" s="23"/>
      <c r="E7" s="28"/>
      <c r="F7" s="8"/>
      <c r="G7" s="8"/>
      <c r="H7" s="2"/>
      <c r="I7" s="5"/>
      <c r="J7" s="5"/>
      <c r="K7" s="32"/>
      <c r="L7" s="6"/>
      <c r="M7" s="6"/>
      <c r="O7" s="20"/>
    </row>
    <row r="8" spans="1:15" ht="15" x14ac:dyDescent="0.25">
      <c r="A8" s="2"/>
      <c r="B8" s="2"/>
      <c r="C8" s="4"/>
      <c r="D8" s="23"/>
      <c r="E8" s="27"/>
      <c r="F8" s="8"/>
      <c r="G8" s="8"/>
      <c r="H8" s="2"/>
      <c r="I8" s="5"/>
      <c r="J8" s="5"/>
      <c r="K8" s="31"/>
      <c r="L8" s="6"/>
      <c r="M8" s="6"/>
      <c r="O8" s="20"/>
    </row>
    <row r="9" spans="1:15" ht="15" x14ac:dyDescent="0.25">
      <c r="A9" s="2"/>
      <c r="B9" s="2"/>
      <c r="C9" s="4"/>
      <c r="D9" s="22"/>
      <c r="E9" s="26"/>
      <c r="F9" s="8"/>
      <c r="G9" s="8"/>
      <c r="H9" s="2"/>
      <c r="I9" s="5"/>
      <c r="J9" s="5"/>
      <c r="K9" s="30"/>
      <c r="L9" s="6"/>
      <c r="M9" s="6"/>
      <c r="O9" s="20"/>
    </row>
    <row r="10" spans="1:15" ht="15" x14ac:dyDescent="0.25">
      <c r="A10" s="2"/>
      <c r="B10" s="2"/>
      <c r="C10" s="4"/>
      <c r="D10" s="23"/>
      <c r="E10" s="27"/>
      <c r="F10" s="8"/>
      <c r="G10" s="8"/>
      <c r="H10" s="2"/>
      <c r="I10" s="5"/>
      <c r="J10" s="5"/>
      <c r="K10" s="31"/>
      <c r="L10" s="6"/>
      <c r="M10" s="6"/>
      <c r="O10" s="20"/>
    </row>
    <row r="11" spans="1:15" ht="15" x14ac:dyDescent="0.25">
      <c r="A11" s="2"/>
      <c r="B11" s="2"/>
      <c r="C11" s="4"/>
      <c r="D11" s="22"/>
      <c r="E11" s="28"/>
      <c r="F11" s="8"/>
      <c r="G11" s="8"/>
      <c r="H11" s="2"/>
      <c r="I11" s="5"/>
      <c r="J11" s="5"/>
      <c r="K11" s="30"/>
      <c r="L11" s="6"/>
      <c r="M11" s="6"/>
      <c r="O11" s="20"/>
    </row>
    <row r="12" spans="1:15" ht="15" x14ac:dyDescent="0.25">
      <c r="A12" s="2"/>
      <c r="B12" s="2"/>
      <c r="C12" s="4"/>
      <c r="D12" s="23"/>
      <c r="E12" s="28"/>
      <c r="F12" s="8"/>
      <c r="G12" s="8"/>
      <c r="H12" s="2"/>
      <c r="I12" s="5"/>
      <c r="J12" s="5"/>
      <c r="K12" s="31"/>
      <c r="L12" s="6"/>
      <c r="M12" s="6"/>
      <c r="O12" s="20"/>
    </row>
    <row r="13" spans="1:15" ht="15" x14ac:dyDescent="0.25">
      <c r="A13" s="2"/>
      <c r="B13" s="2"/>
      <c r="C13" s="4"/>
      <c r="D13" s="14"/>
      <c r="E13" s="28"/>
      <c r="F13" s="8"/>
      <c r="G13" s="8"/>
      <c r="H13" s="2"/>
      <c r="I13" s="5"/>
      <c r="J13" s="5"/>
      <c r="K13" s="30"/>
      <c r="L13" s="6"/>
      <c r="M13" s="6"/>
      <c r="O13" s="20"/>
    </row>
    <row r="14" spans="1:15" ht="15" x14ac:dyDescent="0.25">
      <c r="A14" s="2"/>
      <c r="B14" s="2"/>
      <c r="C14" s="4"/>
      <c r="D14" s="8"/>
      <c r="E14" s="29"/>
      <c r="F14" s="8"/>
      <c r="G14" s="8"/>
      <c r="H14" s="2"/>
      <c r="I14" s="5"/>
      <c r="J14" s="5"/>
      <c r="K14" s="32"/>
      <c r="L14" s="6"/>
      <c r="M14" s="6"/>
      <c r="O14" s="20"/>
    </row>
    <row r="15" spans="1:15" ht="15" x14ac:dyDescent="0.25">
      <c r="A15" s="2"/>
      <c r="B15" s="2"/>
      <c r="C15" s="4"/>
      <c r="D15" s="24"/>
      <c r="E15" s="29"/>
      <c r="F15" s="8"/>
      <c r="G15" s="8"/>
      <c r="H15" s="2"/>
      <c r="I15" s="5"/>
      <c r="J15" s="5"/>
      <c r="K15" s="32"/>
      <c r="L15" s="6"/>
      <c r="M15" s="6"/>
      <c r="O15" s="20"/>
    </row>
    <row r="16" spans="1:15" ht="15" x14ac:dyDescent="0.25">
      <c r="A16" s="2"/>
      <c r="B16" s="2"/>
      <c r="C16" s="4"/>
      <c r="D16" s="8"/>
      <c r="E16" s="25"/>
      <c r="F16" s="8"/>
      <c r="G16" s="8"/>
      <c r="H16" s="2"/>
      <c r="I16" s="5"/>
      <c r="J16" s="5"/>
      <c r="K16" s="32"/>
      <c r="L16" s="6"/>
      <c r="M16" s="6"/>
      <c r="O16" s="20"/>
    </row>
    <row r="17" spans="1:15" ht="15" x14ac:dyDescent="0.25">
      <c r="A17" s="2"/>
      <c r="B17" s="2"/>
      <c r="C17" s="4"/>
      <c r="D17" s="23"/>
      <c r="E17" s="28"/>
      <c r="F17" s="8"/>
      <c r="G17" s="8"/>
      <c r="H17" s="2"/>
      <c r="I17" s="5"/>
      <c r="J17" s="5"/>
      <c r="K17" s="32"/>
      <c r="L17" s="6"/>
      <c r="M17" s="6"/>
      <c r="O17" s="20"/>
    </row>
    <row r="18" spans="1:15" ht="15" x14ac:dyDescent="0.25">
      <c r="A18" s="2"/>
      <c r="B18" s="2"/>
      <c r="C18" s="4"/>
      <c r="D18" s="23"/>
      <c r="E18" s="26"/>
      <c r="F18" s="8"/>
      <c r="G18" s="8"/>
      <c r="H18" s="2"/>
      <c r="I18" s="5"/>
      <c r="J18" s="5"/>
      <c r="K18" s="30"/>
      <c r="L18" s="6"/>
      <c r="M18" s="6"/>
      <c r="O18" s="21"/>
    </row>
    <row r="19" spans="1:15" ht="24.75" customHeight="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18">
        <f>SUM(J5:J18)</f>
        <v>0</v>
      </c>
    </row>
    <row r="20" spans="1:15" x14ac:dyDescent="0.25">
      <c r="J20" s="11"/>
    </row>
    <row r="22" spans="1:15" x14ac:dyDescent="0.25">
      <c r="J22" s="11"/>
    </row>
  </sheetData>
  <mergeCells count="3">
    <mergeCell ref="A19:I19"/>
    <mergeCell ref="A2:M2"/>
    <mergeCell ref="A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4"/>
  <sheetViews>
    <sheetView workbookViewId="0">
      <selection activeCell="E35" sqref="E35"/>
    </sheetView>
  </sheetViews>
  <sheetFormatPr baseColWidth="10" defaultRowHeight="12" x14ac:dyDescent="0.25"/>
  <cols>
    <col min="1" max="1" width="5.7109375" style="134" customWidth="1"/>
    <col min="2" max="2" width="21.7109375" style="134" customWidth="1"/>
    <col min="3" max="3" width="18.85546875" style="134" bestFit="1" customWidth="1"/>
    <col min="4" max="4" width="12.5703125" style="134" customWidth="1"/>
    <col min="5" max="5" width="45.140625" style="134" customWidth="1"/>
    <col min="6" max="6" width="35.7109375" style="134" customWidth="1"/>
    <col min="7" max="7" width="45.42578125" style="134" customWidth="1"/>
    <col min="8" max="8" width="7.140625" style="134" customWidth="1"/>
    <col min="9" max="9" width="16" style="134" customWidth="1"/>
    <col min="10" max="10" width="19.85546875" style="134" customWidth="1"/>
    <col min="11" max="11" width="18" style="134" customWidth="1"/>
    <col min="12" max="12" width="33" style="134" customWidth="1"/>
    <col min="13" max="13" width="13.42578125" style="134" bestFit="1" customWidth="1"/>
    <col min="14" max="14" width="11.7109375" style="134" bestFit="1" customWidth="1"/>
    <col min="15" max="255" width="11.42578125" style="134"/>
    <col min="256" max="256" width="5.7109375" style="134" customWidth="1"/>
    <col min="257" max="257" width="18.5703125" style="134" customWidth="1"/>
    <col min="258" max="258" width="12" style="134" customWidth="1"/>
    <col min="259" max="259" width="13.7109375" style="134" bestFit="1" customWidth="1"/>
    <col min="260" max="260" width="23.5703125" style="134" customWidth="1"/>
    <col min="261" max="261" width="26.42578125" style="134" customWidth="1"/>
    <col min="262" max="262" width="45.42578125" style="134" customWidth="1"/>
    <col min="263" max="263" width="7.140625" style="134" customWidth="1"/>
    <col min="264" max="264" width="16" style="134" customWidth="1"/>
    <col min="265" max="265" width="19.85546875" style="134" customWidth="1"/>
    <col min="266" max="266" width="24.42578125" style="134" customWidth="1"/>
    <col min="267" max="267" width="18" style="134" customWidth="1"/>
    <col min="268" max="268" width="33" style="134" customWidth="1"/>
    <col min="269" max="269" width="13.42578125" style="134" bestFit="1" customWidth="1"/>
    <col min="270" max="270" width="11.7109375" style="134" bestFit="1" customWidth="1"/>
    <col min="271" max="511" width="11.42578125" style="134"/>
    <col min="512" max="512" width="5.7109375" style="134" customWidth="1"/>
    <col min="513" max="513" width="18.5703125" style="134" customWidth="1"/>
    <col min="514" max="514" width="12" style="134" customWidth="1"/>
    <col min="515" max="515" width="13.7109375" style="134" bestFit="1" customWidth="1"/>
    <col min="516" max="516" width="23.5703125" style="134" customWidth="1"/>
    <col min="517" max="517" width="26.42578125" style="134" customWidth="1"/>
    <col min="518" max="518" width="45.42578125" style="134" customWidth="1"/>
    <col min="519" max="519" width="7.140625" style="134" customWidth="1"/>
    <col min="520" max="520" width="16" style="134" customWidth="1"/>
    <col min="521" max="521" width="19.85546875" style="134" customWidth="1"/>
    <col min="522" max="522" width="24.42578125" style="134" customWidth="1"/>
    <col min="523" max="523" width="18" style="134" customWidth="1"/>
    <col min="524" max="524" width="33" style="134" customWidth="1"/>
    <col min="525" max="525" width="13.42578125" style="134" bestFit="1" customWidth="1"/>
    <col min="526" max="526" width="11.7109375" style="134" bestFit="1" customWidth="1"/>
    <col min="527" max="767" width="11.42578125" style="134"/>
    <col min="768" max="768" width="5.7109375" style="134" customWidth="1"/>
    <col min="769" max="769" width="18.5703125" style="134" customWidth="1"/>
    <col min="770" max="770" width="12" style="134" customWidth="1"/>
    <col min="771" max="771" width="13.7109375" style="134" bestFit="1" customWidth="1"/>
    <col min="772" max="772" width="23.5703125" style="134" customWidth="1"/>
    <col min="773" max="773" width="26.42578125" style="134" customWidth="1"/>
    <col min="774" max="774" width="45.42578125" style="134" customWidth="1"/>
    <col min="775" max="775" width="7.140625" style="134" customWidth="1"/>
    <col min="776" max="776" width="16" style="134" customWidth="1"/>
    <col min="777" max="777" width="19.85546875" style="134" customWidth="1"/>
    <col min="778" max="778" width="24.42578125" style="134" customWidth="1"/>
    <col min="779" max="779" width="18" style="134" customWidth="1"/>
    <col min="780" max="780" width="33" style="134" customWidth="1"/>
    <col min="781" max="781" width="13.42578125" style="134" bestFit="1" customWidth="1"/>
    <col min="782" max="782" width="11.7109375" style="134" bestFit="1" customWidth="1"/>
    <col min="783" max="1023" width="11.42578125" style="134"/>
    <col min="1024" max="1024" width="5.7109375" style="134" customWidth="1"/>
    <col min="1025" max="1025" width="18.5703125" style="134" customWidth="1"/>
    <col min="1026" max="1026" width="12" style="134" customWidth="1"/>
    <col min="1027" max="1027" width="13.7109375" style="134" bestFit="1" customWidth="1"/>
    <col min="1028" max="1028" width="23.5703125" style="134" customWidth="1"/>
    <col min="1029" max="1029" width="26.42578125" style="134" customWidth="1"/>
    <col min="1030" max="1030" width="45.42578125" style="134" customWidth="1"/>
    <col min="1031" max="1031" width="7.140625" style="134" customWidth="1"/>
    <col min="1032" max="1032" width="16" style="134" customWidth="1"/>
    <col min="1033" max="1033" width="19.85546875" style="134" customWidth="1"/>
    <col min="1034" max="1034" width="24.42578125" style="134" customWidth="1"/>
    <col min="1035" max="1035" width="18" style="134" customWidth="1"/>
    <col min="1036" max="1036" width="33" style="134" customWidth="1"/>
    <col min="1037" max="1037" width="13.42578125" style="134" bestFit="1" customWidth="1"/>
    <col min="1038" max="1038" width="11.7109375" style="134" bestFit="1" customWidth="1"/>
    <col min="1039" max="1279" width="11.42578125" style="134"/>
    <col min="1280" max="1280" width="5.7109375" style="134" customWidth="1"/>
    <col min="1281" max="1281" width="18.5703125" style="134" customWidth="1"/>
    <col min="1282" max="1282" width="12" style="134" customWidth="1"/>
    <col min="1283" max="1283" width="13.7109375" style="134" bestFit="1" customWidth="1"/>
    <col min="1284" max="1284" width="23.5703125" style="134" customWidth="1"/>
    <col min="1285" max="1285" width="26.42578125" style="134" customWidth="1"/>
    <col min="1286" max="1286" width="45.42578125" style="134" customWidth="1"/>
    <col min="1287" max="1287" width="7.140625" style="134" customWidth="1"/>
    <col min="1288" max="1288" width="16" style="134" customWidth="1"/>
    <col min="1289" max="1289" width="19.85546875" style="134" customWidth="1"/>
    <col min="1290" max="1290" width="24.42578125" style="134" customWidth="1"/>
    <col min="1291" max="1291" width="18" style="134" customWidth="1"/>
    <col min="1292" max="1292" width="33" style="134" customWidth="1"/>
    <col min="1293" max="1293" width="13.42578125" style="134" bestFit="1" customWidth="1"/>
    <col min="1294" max="1294" width="11.7109375" style="134" bestFit="1" customWidth="1"/>
    <col min="1295" max="1535" width="11.42578125" style="134"/>
    <col min="1536" max="1536" width="5.7109375" style="134" customWidth="1"/>
    <col min="1537" max="1537" width="18.5703125" style="134" customWidth="1"/>
    <col min="1538" max="1538" width="12" style="134" customWidth="1"/>
    <col min="1539" max="1539" width="13.7109375" style="134" bestFit="1" customWidth="1"/>
    <col min="1540" max="1540" width="23.5703125" style="134" customWidth="1"/>
    <col min="1541" max="1541" width="26.42578125" style="134" customWidth="1"/>
    <col min="1542" max="1542" width="45.42578125" style="134" customWidth="1"/>
    <col min="1543" max="1543" width="7.140625" style="134" customWidth="1"/>
    <col min="1544" max="1544" width="16" style="134" customWidth="1"/>
    <col min="1545" max="1545" width="19.85546875" style="134" customWidth="1"/>
    <col min="1546" max="1546" width="24.42578125" style="134" customWidth="1"/>
    <col min="1547" max="1547" width="18" style="134" customWidth="1"/>
    <col min="1548" max="1548" width="33" style="134" customWidth="1"/>
    <col min="1549" max="1549" width="13.42578125" style="134" bestFit="1" customWidth="1"/>
    <col min="1550" max="1550" width="11.7109375" style="134" bestFit="1" customWidth="1"/>
    <col min="1551" max="1791" width="11.42578125" style="134"/>
    <col min="1792" max="1792" width="5.7109375" style="134" customWidth="1"/>
    <col min="1793" max="1793" width="18.5703125" style="134" customWidth="1"/>
    <col min="1794" max="1794" width="12" style="134" customWidth="1"/>
    <col min="1795" max="1795" width="13.7109375" style="134" bestFit="1" customWidth="1"/>
    <col min="1796" max="1796" width="23.5703125" style="134" customWidth="1"/>
    <col min="1797" max="1797" width="26.42578125" style="134" customWidth="1"/>
    <col min="1798" max="1798" width="45.42578125" style="134" customWidth="1"/>
    <col min="1799" max="1799" width="7.140625" style="134" customWidth="1"/>
    <col min="1800" max="1800" width="16" style="134" customWidth="1"/>
    <col min="1801" max="1801" width="19.85546875" style="134" customWidth="1"/>
    <col min="1802" max="1802" width="24.42578125" style="134" customWidth="1"/>
    <col min="1803" max="1803" width="18" style="134" customWidth="1"/>
    <col min="1804" max="1804" width="33" style="134" customWidth="1"/>
    <col min="1805" max="1805" width="13.42578125" style="134" bestFit="1" customWidth="1"/>
    <col min="1806" max="1806" width="11.7109375" style="134" bestFit="1" customWidth="1"/>
    <col min="1807" max="2047" width="11.42578125" style="134"/>
    <col min="2048" max="2048" width="5.7109375" style="134" customWidth="1"/>
    <col min="2049" max="2049" width="18.5703125" style="134" customWidth="1"/>
    <col min="2050" max="2050" width="12" style="134" customWidth="1"/>
    <col min="2051" max="2051" width="13.7109375" style="134" bestFit="1" customWidth="1"/>
    <col min="2052" max="2052" width="23.5703125" style="134" customWidth="1"/>
    <col min="2053" max="2053" width="26.42578125" style="134" customWidth="1"/>
    <col min="2054" max="2054" width="45.42578125" style="134" customWidth="1"/>
    <col min="2055" max="2055" width="7.140625" style="134" customWidth="1"/>
    <col min="2056" max="2056" width="16" style="134" customWidth="1"/>
    <col min="2057" max="2057" width="19.85546875" style="134" customWidth="1"/>
    <col min="2058" max="2058" width="24.42578125" style="134" customWidth="1"/>
    <col min="2059" max="2059" width="18" style="134" customWidth="1"/>
    <col min="2060" max="2060" width="33" style="134" customWidth="1"/>
    <col min="2061" max="2061" width="13.42578125" style="134" bestFit="1" customWidth="1"/>
    <col min="2062" max="2062" width="11.7109375" style="134" bestFit="1" customWidth="1"/>
    <col min="2063" max="2303" width="11.42578125" style="134"/>
    <col min="2304" max="2304" width="5.7109375" style="134" customWidth="1"/>
    <col min="2305" max="2305" width="18.5703125" style="134" customWidth="1"/>
    <col min="2306" max="2306" width="12" style="134" customWidth="1"/>
    <col min="2307" max="2307" width="13.7109375" style="134" bestFit="1" customWidth="1"/>
    <col min="2308" max="2308" width="23.5703125" style="134" customWidth="1"/>
    <col min="2309" max="2309" width="26.42578125" style="134" customWidth="1"/>
    <col min="2310" max="2310" width="45.42578125" style="134" customWidth="1"/>
    <col min="2311" max="2311" width="7.140625" style="134" customWidth="1"/>
    <col min="2312" max="2312" width="16" style="134" customWidth="1"/>
    <col min="2313" max="2313" width="19.85546875" style="134" customWidth="1"/>
    <col min="2314" max="2314" width="24.42578125" style="134" customWidth="1"/>
    <col min="2315" max="2315" width="18" style="134" customWidth="1"/>
    <col min="2316" max="2316" width="33" style="134" customWidth="1"/>
    <col min="2317" max="2317" width="13.42578125" style="134" bestFit="1" customWidth="1"/>
    <col min="2318" max="2318" width="11.7109375" style="134" bestFit="1" customWidth="1"/>
    <col min="2319" max="2559" width="11.42578125" style="134"/>
    <col min="2560" max="2560" width="5.7109375" style="134" customWidth="1"/>
    <col min="2561" max="2561" width="18.5703125" style="134" customWidth="1"/>
    <col min="2562" max="2562" width="12" style="134" customWidth="1"/>
    <col min="2563" max="2563" width="13.7109375" style="134" bestFit="1" customWidth="1"/>
    <col min="2564" max="2564" width="23.5703125" style="134" customWidth="1"/>
    <col min="2565" max="2565" width="26.42578125" style="134" customWidth="1"/>
    <col min="2566" max="2566" width="45.42578125" style="134" customWidth="1"/>
    <col min="2567" max="2567" width="7.140625" style="134" customWidth="1"/>
    <col min="2568" max="2568" width="16" style="134" customWidth="1"/>
    <col min="2569" max="2569" width="19.85546875" style="134" customWidth="1"/>
    <col min="2570" max="2570" width="24.42578125" style="134" customWidth="1"/>
    <col min="2571" max="2571" width="18" style="134" customWidth="1"/>
    <col min="2572" max="2572" width="33" style="134" customWidth="1"/>
    <col min="2573" max="2573" width="13.42578125" style="134" bestFit="1" customWidth="1"/>
    <col min="2574" max="2574" width="11.7109375" style="134" bestFit="1" customWidth="1"/>
    <col min="2575" max="2815" width="11.42578125" style="134"/>
    <col min="2816" max="2816" width="5.7109375" style="134" customWidth="1"/>
    <col min="2817" max="2817" width="18.5703125" style="134" customWidth="1"/>
    <col min="2818" max="2818" width="12" style="134" customWidth="1"/>
    <col min="2819" max="2819" width="13.7109375" style="134" bestFit="1" customWidth="1"/>
    <col min="2820" max="2820" width="23.5703125" style="134" customWidth="1"/>
    <col min="2821" max="2821" width="26.42578125" style="134" customWidth="1"/>
    <col min="2822" max="2822" width="45.42578125" style="134" customWidth="1"/>
    <col min="2823" max="2823" width="7.140625" style="134" customWidth="1"/>
    <col min="2824" max="2824" width="16" style="134" customWidth="1"/>
    <col min="2825" max="2825" width="19.85546875" style="134" customWidth="1"/>
    <col min="2826" max="2826" width="24.42578125" style="134" customWidth="1"/>
    <col min="2827" max="2827" width="18" style="134" customWidth="1"/>
    <col min="2828" max="2828" width="33" style="134" customWidth="1"/>
    <col min="2829" max="2829" width="13.42578125" style="134" bestFit="1" customWidth="1"/>
    <col min="2830" max="2830" width="11.7109375" style="134" bestFit="1" customWidth="1"/>
    <col min="2831" max="3071" width="11.42578125" style="134"/>
    <col min="3072" max="3072" width="5.7109375" style="134" customWidth="1"/>
    <col min="3073" max="3073" width="18.5703125" style="134" customWidth="1"/>
    <col min="3074" max="3074" width="12" style="134" customWidth="1"/>
    <col min="3075" max="3075" width="13.7109375" style="134" bestFit="1" customWidth="1"/>
    <col min="3076" max="3076" width="23.5703125" style="134" customWidth="1"/>
    <col min="3077" max="3077" width="26.42578125" style="134" customWidth="1"/>
    <col min="3078" max="3078" width="45.42578125" style="134" customWidth="1"/>
    <col min="3079" max="3079" width="7.140625" style="134" customWidth="1"/>
    <col min="3080" max="3080" width="16" style="134" customWidth="1"/>
    <col min="3081" max="3081" width="19.85546875" style="134" customWidth="1"/>
    <col min="3082" max="3082" width="24.42578125" style="134" customWidth="1"/>
    <col min="3083" max="3083" width="18" style="134" customWidth="1"/>
    <col min="3084" max="3084" width="33" style="134" customWidth="1"/>
    <col min="3085" max="3085" width="13.42578125" style="134" bestFit="1" customWidth="1"/>
    <col min="3086" max="3086" width="11.7109375" style="134" bestFit="1" customWidth="1"/>
    <col min="3087" max="3327" width="11.42578125" style="134"/>
    <col min="3328" max="3328" width="5.7109375" style="134" customWidth="1"/>
    <col min="3329" max="3329" width="18.5703125" style="134" customWidth="1"/>
    <col min="3330" max="3330" width="12" style="134" customWidth="1"/>
    <col min="3331" max="3331" width="13.7109375" style="134" bestFit="1" customWidth="1"/>
    <col min="3332" max="3332" width="23.5703125" style="134" customWidth="1"/>
    <col min="3333" max="3333" width="26.42578125" style="134" customWidth="1"/>
    <col min="3334" max="3334" width="45.42578125" style="134" customWidth="1"/>
    <col min="3335" max="3335" width="7.140625" style="134" customWidth="1"/>
    <col min="3336" max="3336" width="16" style="134" customWidth="1"/>
    <col min="3337" max="3337" width="19.85546875" style="134" customWidth="1"/>
    <col min="3338" max="3338" width="24.42578125" style="134" customWidth="1"/>
    <col min="3339" max="3339" width="18" style="134" customWidth="1"/>
    <col min="3340" max="3340" width="33" style="134" customWidth="1"/>
    <col min="3341" max="3341" width="13.42578125" style="134" bestFit="1" customWidth="1"/>
    <col min="3342" max="3342" width="11.7109375" style="134" bestFit="1" customWidth="1"/>
    <col min="3343" max="3583" width="11.42578125" style="134"/>
    <col min="3584" max="3584" width="5.7109375" style="134" customWidth="1"/>
    <col min="3585" max="3585" width="18.5703125" style="134" customWidth="1"/>
    <col min="3586" max="3586" width="12" style="134" customWidth="1"/>
    <col min="3587" max="3587" width="13.7109375" style="134" bestFit="1" customWidth="1"/>
    <col min="3588" max="3588" width="23.5703125" style="134" customWidth="1"/>
    <col min="3589" max="3589" width="26.42578125" style="134" customWidth="1"/>
    <col min="3590" max="3590" width="45.42578125" style="134" customWidth="1"/>
    <col min="3591" max="3591" width="7.140625" style="134" customWidth="1"/>
    <col min="3592" max="3592" width="16" style="134" customWidth="1"/>
    <col min="3593" max="3593" width="19.85546875" style="134" customWidth="1"/>
    <col min="3594" max="3594" width="24.42578125" style="134" customWidth="1"/>
    <col min="3595" max="3595" width="18" style="134" customWidth="1"/>
    <col min="3596" max="3596" width="33" style="134" customWidth="1"/>
    <col min="3597" max="3597" width="13.42578125" style="134" bestFit="1" customWidth="1"/>
    <col min="3598" max="3598" width="11.7109375" style="134" bestFit="1" customWidth="1"/>
    <col min="3599" max="3839" width="11.42578125" style="134"/>
    <col min="3840" max="3840" width="5.7109375" style="134" customWidth="1"/>
    <col min="3841" max="3841" width="18.5703125" style="134" customWidth="1"/>
    <col min="3842" max="3842" width="12" style="134" customWidth="1"/>
    <col min="3843" max="3843" width="13.7109375" style="134" bestFit="1" customWidth="1"/>
    <col min="3844" max="3844" width="23.5703125" style="134" customWidth="1"/>
    <col min="3845" max="3845" width="26.42578125" style="134" customWidth="1"/>
    <col min="3846" max="3846" width="45.42578125" style="134" customWidth="1"/>
    <col min="3847" max="3847" width="7.140625" style="134" customWidth="1"/>
    <col min="3848" max="3848" width="16" style="134" customWidth="1"/>
    <col min="3849" max="3849" width="19.85546875" style="134" customWidth="1"/>
    <col min="3850" max="3850" width="24.42578125" style="134" customWidth="1"/>
    <col min="3851" max="3851" width="18" style="134" customWidth="1"/>
    <col min="3852" max="3852" width="33" style="134" customWidth="1"/>
    <col min="3853" max="3853" width="13.42578125" style="134" bestFit="1" customWidth="1"/>
    <col min="3854" max="3854" width="11.7109375" style="134" bestFit="1" customWidth="1"/>
    <col min="3855" max="4095" width="11.42578125" style="134"/>
    <col min="4096" max="4096" width="5.7109375" style="134" customWidth="1"/>
    <col min="4097" max="4097" width="18.5703125" style="134" customWidth="1"/>
    <col min="4098" max="4098" width="12" style="134" customWidth="1"/>
    <col min="4099" max="4099" width="13.7109375" style="134" bestFit="1" customWidth="1"/>
    <col min="4100" max="4100" width="23.5703125" style="134" customWidth="1"/>
    <col min="4101" max="4101" width="26.42578125" style="134" customWidth="1"/>
    <col min="4102" max="4102" width="45.42578125" style="134" customWidth="1"/>
    <col min="4103" max="4103" width="7.140625" style="134" customWidth="1"/>
    <col min="4104" max="4104" width="16" style="134" customWidth="1"/>
    <col min="4105" max="4105" width="19.85546875" style="134" customWidth="1"/>
    <col min="4106" max="4106" width="24.42578125" style="134" customWidth="1"/>
    <col min="4107" max="4107" width="18" style="134" customWidth="1"/>
    <col min="4108" max="4108" width="33" style="134" customWidth="1"/>
    <col min="4109" max="4109" width="13.42578125" style="134" bestFit="1" customWidth="1"/>
    <col min="4110" max="4110" width="11.7109375" style="134" bestFit="1" customWidth="1"/>
    <col min="4111" max="4351" width="11.42578125" style="134"/>
    <col min="4352" max="4352" width="5.7109375" style="134" customWidth="1"/>
    <col min="4353" max="4353" width="18.5703125" style="134" customWidth="1"/>
    <col min="4354" max="4354" width="12" style="134" customWidth="1"/>
    <col min="4355" max="4355" width="13.7109375" style="134" bestFit="1" customWidth="1"/>
    <col min="4356" max="4356" width="23.5703125" style="134" customWidth="1"/>
    <col min="4357" max="4357" width="26.42578125" style="134" customWidth="1"/>
    <col min="4358" max="4358" width="45.42578125" style="134" customWidth="1"/>
    <col min="4359" max="4359" width="7.140625" style="134" customWidth="1"/>
    <col min="4360" max="4360" width="16" style="134" customWidth="1"/>
    <col min="4361" max="4361" width="19.85546875" style="134" customWidth="1"/>
    <col min="4362" max="4362" width="24.42578125" style="134" customWidth="1"/>
    <col min="4363" max="4363" width="18" style="134" customWidth="1"/>
    <col min="4364" max="4364" width="33" style="134" customWidth="1"/>
    <col min="4365" max="4365" width="13.42578125" style="134" bestFit="1" customWidth="1"/>
    <col min="4366" max="4366" width="11.7109375" style="134" bestFit="1" customWidth="1"/>
    <col min="4367" max="4607" width="11.42578125" style="134"/>
    <col min="4608" max="4608" width="5.7109375" style="134" customWidth="1"/>
    <col min="4609" max="4609" width="18.5703125" style="134" customWidth="1"/>
    <col min="4610" max="4610" width="12" style="134" customWidth="1"/>
    <col min="4611" max="4611" width="13.7109375" style="134" bestFit="1" customWidth="1"/>
    <col min="4612" max="4612" width="23.5703125" style="134" customWidth="1"/>
    <col min="4613" max="4613" width="26.42578125" style="134" customWidth="1"/>
    <col min="4614" max="4614" width="45.42578125" style="134" customWidth="1"/>
    <col min="4615" max="4615" width="7.140625" style="134" customWidth="1"/>
    <col min="4616" max="4616" width="16" style="134" customWidth="1"/>
    <col min="4617" max="4617" width="19.85546875" style="134" customWidth="1"/>
    <col min="4618" max="4618" width="24.42578125" style="134" customWidth="1"/>
    <col min="4619" max="4619" width="18" style="134" customWidth="1"/>
    <col min="4620" max="4620" width="33" style="134" customWidth="1"/>
    <col min="4621" max="4621" width="13.42578125" style="134" bestFit="1" customWidth="1"/>
    <col min="4622" max="4622" width="11.7109375" style="134" bestFit="1" customWidth="1"/>
    <col min="4623" max="4863" width="11.42578125" style="134"/>
    <col min="4864" max="4864" width="5.7109375" style="134" customWidth="1"/>
    <col min="4865" max="4865" width="18.5703125" style="134" customWidth="1"/>
    <col min="4866" max="4866" width="12" style="134" customWidth="1"/>
    <col min="4867" max="4867" width="13.7109375" style="134" bestFit="1" customWidth="1"/>
    <col min="4868" max="4868" width="23.5703125" style="134" customWidth="1"/>
    <col min="4869" max="4869" width="26.42578125" style="134" customWidth="1"/>
    <col min="4870" max="4870" width="45.42578125" style="134" customWidth="1"/>
    <col min="4871" max="4871" width="7.140625" style="134" customWidth="1"/>
    <col min="4872" max="4872" width="16" style="134" customWidth="1"/>
    <col min="4873" max="4873" width="19.85546875" style="134" customWidth="1"/>
    <col min="4874" max="4874" width="24.42578125" style="134" customWidth="1"/>
    <col min="4875" max="4875" width="18" style="134" customWidth="1"/>
    <col min="4876" max="4876" width="33" style="134" customWidth="1"/>
    <col min="4877" max="4877" width="13.42578125" style="134" bestFit="1" customWidth="1"/>
    <col min="4878" max="4878" width="11.7109375" style="134" bestFit="1" customWidth="1"/>
    <col min="4879" max="5119" width="11.42578125" style="134"/>
    <col min="5120" max="5120" width="5.7109375" style="134" customWidth="1"/>
    <col min="5121" max="5121" width="18.5703125" style="134" customWidth="1"/>
    <col min="5122" max="5122" width="12" style="134" customWidth="1"/>
    <col min="5123" max="5123" width="13.7109375" style="134" bestFit="1" customWidth="1"/>
    <col min="5124" max="5124" width="23.5703125" style="134" customWidth="1"/>
    <col min="5125" max="5125" width="26.42578125" style="134" customWidth="1"/>
    <col min="5126" max="5126" width="45.42578125" style="134" customWidth="1"/>
    <col min="5127" max="5127" width="7.140625" style="134" customWidth="1"/>
    <col min="5128" max="5128" width="16" style="134" customWidth="1"/>
    <col min="5129" max="5129" width="19.85546875" style="134" customWidth="1"/>
    <col min="5130" max="5130" width="24.42578125" style="134" customWidth="1"/>
    <col min="5131" max="5131" width="18" style="134" customWidth="1"/>
    <col min="5132" max="5132" width="33" style="134" customWidth="1"/>
    <col min="5133" max="5133" width="13.42578125" style="134" bestFit="1" customWidth="1"/>
    <col min="5134" max="5134" width="11.7109375" style="134" bestFit="1" customWidth="1"/>
    <col min="5135" max="5375" width="11.42578125" style="134"/>
    <col min="5376" max="5376" width="5.7109375" style="134" customWidth="1"/>
    <col min="5377" max="5377" width="18.5703125" style="134" customWidth="1"/>
    <col min="5378" max="5378" width="12" style="134" customWidth="1"/>
    <col min="5379" max="5379" width="13.7109375" style="134" bestFit="1" customWidth="1"/>
    <col min="5380" max="5380" width="23.5703125" style="134" customWidth="1"/>
    <col min="5381" max="5381" width="26.42578125" style="134" customWidth="1"/>
    <col min="5382" max="5382" width="45.42578125" style="134" customWidth="1"/>
    <col min="5383" max="5383" width="7.140625" style="134" customWidth="1"/>
    <col min="5384" max="5384" width="16" style="134" customWidth="1"/>
    <col min="5385" max="5385" width="19.85546875" style="134" customWidth="1"/>
    <col min="5386" max="5386" width="24.42578125" style="134" customWidth="1"/>
    <col min="5387" max="5387" width="18" style="134" customWidth="1"/>
    <col min="5388" max="5388" width="33" style="134" customWidth="1"/>
    <col min="5389" max="5389" width="13.42578125" style="134" bestFit="1" customWidth="1"/>
    <col min="5390" max="5390" width="11.7109375" style="134" bestFit="1" customWidth="1"/>
    <col min="5391" max="5631" width="11.42578125" style="134"/>
    <col min="5632" max="5632" width="5.7109375" style="134" customWidth="1"/>
    <col min="5633" max="5633" width="18.5703125" style="134" customWidth="1"/>
    <col min="5634" max="5634" width="12" style="134" customWidth="1"/>
    <col min="5635" max="5635" width="13.7109375" style="134" bestFit="1" customWidth="1"/>
    <col min="5636" max="5636" width="23.5703125" style="134" customWidth="1"/>
    <col min="5637" max="5637" width="26.42578125" style="134" customWidth="1"/>
    <col min="5638" max="5638" width="45.42578125" style="134" customWidth="1"/>
    <col min="5639" max="5639" width="7.140625" style="134" customWidth="1"/>
    <col min="5640" max="5640" width="16" style="134" customWidth="1"/>
    <col min="5641" max="5641" width="19.85546875" style="134" customWidth="1"/>
    <col min="5642" max="5642" width="24.42578125" style="134" customWidth="1"/>
    <col min="5643" max="5643" width="18" style="134" customWidth="1"/>
    <col min="5644" max="5644" width="33" style="134" customWidth="1"/>
    <col min="5645" max="5645" width="13.42578125" style="134" bestFit="1" customWidth="1"/>
    <col min="5646" max="5646" width="11.7109375" style="134" bestFit="1" customWidth="1"/>
    <col min="5647" max="5887" width="11.42578125" style="134"/>
    <col min="5888" max="5888" width="5.7109375" style="134" customWidth="1"/>
    <col min="5889" max="5889" width="18.5703125" style="134" customWidth="1"/>
    <col min="5890" max="5890" width="12" style="134" customWidth="1"/>
    <col min="5891" max="5891" width="13.7109375" style="134" bestFit="1" customWidth="1"/>
    <col min="5892" max="5892" width="23.5703125" style="134" customWidth="1"/>
    <col min="5893" max="5893" width="26.42578125" style="134" customWidth="1"/>
    <col min="5894" max="5894" width="45.42578125" style="134" customWidth="1"/>
    <col min="5895" max="5895" width="7.140625" style="134" customWidth="1"/>
    <col min="5896" max="5896" width="16" style="134" customWidth="1"/>
    <col min="5897" max="5897" width="19.85546875" style="134" customWidth="1"/>
    <col min="5898" max="5898" width="24.42578125" style="134" customWidth="1"/>
    <col min="5899" max="5899" width="18" style="134" customWidth="1"/>
    <col min="5900" max="5900" width="33" style="134" customWidth="1"/>
    <col min="5901" max="5901" width="13.42578125" style="134" bestFit="1" customWidth="1"/>
    <col min="5902" max="5902" width="11.7109375" style="134" bestFit="1" customWidth="1"/>
    <col min="5903" max="6143" width="11.42578125" style="134"/>
    <col min="6144" max="6144" width="5.7109375" style="134" customWidth="1"/>
    <col min="6145" max="6145" width="18.5703125" style="134" customWidth="1"/>
    <col min="6146" max="6146" width="12" style="134" customWidth="1"/>
    <col min="6147" max="6147" width="13.7109375" style="134" bestFit="1" customWidth="1"/>
    <col min="6148" max="6148" width="23.5703125" style="134" customWidth="1"/>
    <col min="6149" max="6149" width="26.42578125" style="134" customWidth="1"/>
    <col min="6150" max="6150" width="45.42578125" style="134" customWidth="1"/>
    <col min="6151" max="6151" width="7.140625" style="134" customWidth="1"/>
    <col min="6152" max="6152" width="16" style="134" customWidth="1"/>
    <col min="6153" max="6153" width="19.85546875" style="134" customWidth="1"/>
    <col min="6154" max="6154" width="24.42578125" style="134" customWidth="1"/>
    <col min="6155" max="6155" width="18" style="134" customWidth="1"/>
    <col min="6156" max="6156" width="33" style="134" customWidth="1"/>
    <col min="6157" max="6157" width="13.42578125" style="134" bestFit="1" customWidth="1"/>
    <col min="6158" max="6158" width="11.7109375" style="134" bestFit="1" customWidth="1"/>
    <col min="6159" max="6399" width="11.42578125" style="134"/>
    <col min="6400" max="6400" width="5.7109375" style="134" customWidth="1"/>
    <col min="6401" max="6401" width="18.5703125" style="134" customWidth="1"/>
    <col min="6402" max="6402" width="12" style="134" customWidth="1"/>
    <col min="6403" max="6403" width="13.7109375" style="134" bestFit="1" customWidth="1"/>
    <col min="6404" max="6404" width="23.5703125" style="134" customWidth="1"/>
    <col min="6405" max="6405" width="26.42578125" style="134" customWidth="1"/>
    <col min="6406" max="6406" width="45.42578125" style="134" customWidth="1"/>
    <col min="6407" max="6407" width="7.140625" style="134" customWidth="1"/>
    <col min="6408" max="6408" width="16" style="134" customWidth="1"/>
    <col min="6409" max="6409" width="19.85546875" style="134" customWidth="1"/>
    <col min="6410" max="6410" width="24.42578125" style="134" customWidth="1"/>
    <col min="6411" max="6411" width="18" style="134" customWidth="1"/>
    <col min="6412" max="6412" width="33" style="134" customWidth="1"/>
    <col min="6413" max="6413" width="13.42578125" style="134" bestFit="1" customWidth="1"/>
    <col min="6414" max="6414" width="11.7109375" style="134" bestFit="1" customWidth="1"/>
    <col min="6415" max="6655" width="11.42578125" style="134"/>
    <col min="6656" max="6656" width="5.7109375" style="134" customWidth="1"/>
    <col min="6657" max="6657" width="18.5703125" style="134" customWidth="1"/>
    <col min="6658" max="6658" width="12" style="134" customWidth="1"/>
    <col min="6659" max="6659" width="13.7109375" style="134" bestFit="1" customWidth="1"/>
    <col min="6660" max="6660" width="23.5703125" style="134" customWidth="1"/>
    <col min="6661" max="6661" width="26.42578125" style="134" customWidth="1"/>
    <col min="6662" max="6662" width="45.42578125" style="134" customWidth="1"/>
    <col min="6663" max="6663" width="7.140625" style="134" customWidth="1"/>
    <col min="6664" max="6664" width="16" style="134" customWidth="1"/>
    <col min="6665" max="6665" width="19.85546875" style="134" customWidth="1"/>
    <col min="6666" max="6666" width="24.42578125" style="134" customWidth="1"/>
    <col min="6667" max="6667" width="18" style="134" customWidth="1"/>
    <col min="6668" max="6668" width="33" style="134" customWidth="1"/>
    <col min="6669" max="6669" width="13.42578125" style="134" bestFit="1" customWidth="1"/>
    <col min="6670" max="6670" width="11.7109375" style="134" bestFit="1" customWidth="1"/>
    <col min="6671" max="6911" width="11.42578125" style="134"/>
    <col min="6912" max="6912" width="5.7109375" style="134" customWidth="1"/>
    <col min="6913" max="6913" width="18.5703125" style="134" customWidth="1"/>
    <col min="6914" max="6914" width="12" style="134" customWidth="1"/>
    <col min="6915" max="6915" width="13.7109375" style="134" bestFit="1" customWidth="1"/>
    <col min="6916" max="6916" width="23.5703125" style="134" customWidth="1"/>
    <col min="6917" max="6917" width="26.42578125" style="134" customWidth="1"/>
    <col min="6918" max="6918" width="45.42578125" style="134" customWidth="1"/>
    <col min="6919" max="6919" width="7.140625" style="134" customWidth="1"/>
    <col min="6920" max="6920" width="16" style="134" customWidth="1"/>
    <col min="6921" max="6921" width="19.85546875" style="134" customWidth="1"/>
    <col min="6922" max="6922" width="24.42578125" style="134" customWidth="1"/>
    <col min="6923" max="6923" width="18" style="134" customWidth="1"/>
    <col min="6924" max="6924" width="33" style="134" customWidth="1"/>
    <col min="6925" max="6925" width="13.42578125" style="134" bestFit="1" customWidth="1"/>
    <col min="6926" max="6926" width="11.7109375" style="134" bestFit="1" customWidth="1"/>
    <col min="6927" max="7167" width="11.42578125" style="134"/>
    <col min="7168" max="7168" width="5.7109375" style="134" customWidth="1"/>
    <col min="7169" max="7169" width="18.5703125" style="134" customWidth="1"/>
    <col min="7170" max="7170" width="12" style="134" customWidth="1"/>
    <col min="7171" max="7171" width="13.7109375" style="134" bestFit="1" customWidth="1"/>
    <col min="7172" max="7172" width="23.5703125" style="134" customWidth="1"/>
    <col min="7173" max="7173" width="26.42578125" style="134" customWidth="1"/>
    <col min="7174" max="7174" width="45.42578125" style="134" customWidth="1"/>
    <col min="7175" max="7175" width="7.140625" style="134" customWidth="1"/>
    <col min="7176" max="7176" width="16" style="134" customWidth="1"/>
    <col min="7177" max="7177" width="19.85546875" style="134" customWidth="1"/>
    <col min="7178" max="7178" width="24.42578125" style="134" customWidth="1"/>
    <col min="7179" max="7179" width="18" style="134" customWidth="1"/>
    <col min="7180" max="7180" width="33" style="134" customWidth="1"/>
    <col min="7181" max="7181" width="13.42578125" style="134" bestFit="1" customWidth="1"/>
    <col min="7182" max="7182" width="11.7109375" style="134" bestFit="1" customWidth="1"/>
    <col min="7183" max="7423" width="11.42578125" style="134"/>
    <col min="7424" max="7424" width="5.7109375" style="134" customWidth="1"/>
    <col min="7425" max="7425" width="18.5703125" style="134" customWidth="1"/>
    <col min="7426" max="7426" width="12" style="134" customWidth="1"/>
    <col min="7427" max="7427" width="13.7109375" style="134" bestFit="1" customWidth="1"/>
    <col min="7428" max="7428" width="23.5703125" style="134" customWidth="1"/>
    <col min="7429" max="7429" width="26.42578125" style="134" customWidth="1"/>
    <col min="7430" max="7430" width="45.42578125" style="134" customWidth="1"/>
    <col min="7431" max="7431" width="7.140625" style="134" customWidth="1"/>
    <col min="7432" max="7432" width="16" style="134" customWidth="1"/>
    <col min="7433" max="7433" width="19.85546875" style="134" customWidth="1"/>
    <col min="7434" max="7434" width="24.42578125" style="134" customWidth="1"/>
    <col min="7435" max="7435" width="18" style="134" customWidth="1"/>
    <col min="7436" max="7436" width="33" style="134" customWidth="1"/>
    <col min="7437" max="7437" width="13.42578125" style="134" bestFit="1" customWidth="1"/>
    <col min="7438" max="7438" width="11.7109375" style="134" bestFit="1" customWidth="1"/>
    <col min="7439" max="7679" width="11.42578125" style="134"/>
    <col min="7680" max="7680" width="5.7109375" style="134" customWidth="1"/>
    <col min="7681" max="7681" width="18.5703125" style="134" customWidth="1"/>
    <col min="7682" max="7682" width="12" style="134" customWidth="1"/>
    <col min="7683" max="7683" width="13.7109375" style="134" bestFit="1" customWidth="1"/>
    <col min="7684" max="7684" width="23.5703125" style="134" customWidth="1"/>
    <col min="7685" max="7685" width="26.42578125" style="134" customWidth="1"/>
    <col min="7686" max="7686" width="45.42578125" style="134" customWidth="1"/>
    <col min="7687" max="7687" width="7.140625" style="134" customWidth="1"/>
    <col min="7688" max="7688" width="16" style="134" customWidth="1"/>
    <col min="7689" max="7689" width="19.85546875" style="134" customWidth="1"/>
    <col min="7690" max="7690" width="24.42578125" style="134" customWidth="1"/>
    <col min="7691" max="7691" width="18" style="134" customWidth="1"/>
    <col min="7692" max="7692" width="33" style="134" customWidth="1"/>
    <col min="7693" max="7693" width="13.42578125" style="134" bestFit="1" customWidth="1"/>
    <col min="7694" max="7694" width="11.7109375" style="134" bestFit="1" customWidth="1"/>
    <col min="7695" max="7935" width="11.42578125" style="134"/>
    <col min="7936" max="7936" width="5.7109375" style="134" customWidth="1"/>
    <col min="7937" max="7937" width="18.5703125" style="134" customWidth="1"/>
    <col min="7938" max="7938" width="12" style="134" customWidth="1"/>
    <col min="7939" max="7939" width="13.7109375" style="134" bestFit="1" customWidth="1"/>
    <col min="7940" max="7940" width="23.5703125" style="134" customWidth="1"/>
    <col min="7941" max="7941" width="26.42578125" style="134" customWidth="1"/>
    <col min="7942" max="7942" width="45.42578125" style="134" customWidth="1"/>
    <col min="7943" max="7943" width="7.140625" style="134" customWidth="1"/>
    <col min="7944" max="7944" width="16" style="134" customWidth="1"/>
    <col min="7945" max="7945" width="19.85546875" style="134" customWidth="1"/>
    <col min="7946" max="7946" width="24.42578125" style="134" customWidth="1"/>
    <col min="7947" max="7947" width="18" style="134" customWidth="1"/>
    <col min="7948" max="7948" width="33" style="134" customWidth="1"/>
    <col min="7949" max="7949" width="13.42578125" style="134" bestFit="1" customWidth="1"/>
    <col min="7950" max="7950" width="11.7109375" style="134" bestFit="1" customWidth="1"/>
    <col min="7951" max="8191" width="11.42578125" style="134"/>
    <col min="8192" max="8192" width="5.7109375" style="134" customWidth="1"/>
    <col min="8193" max="8193" width="18.5703125" style="134" customWidth="1"/>
    <col min="8194" max="8194" width="12" style="134" customWidth="1"/>
    <col min="8195" max="8195" width="13.7109375" style="134" bestFit="1" customWidth="1"/>
    <col min="8196" max="8196" width="23.5703125" style="134" customWidth="1"/>
    <col min="8197" max="8197" width="26.42578125" style="134" customWidth="1"/>
    <col min="8198" max="8198" width="45.42578125" style="134" customWidth="1"/>
    <col min="8199" max="8199" width="7.140625" style="134" customWidth="1"/>
    <col min="8200" max="8200" width="16" style="134" customWidth="1"/>
    <col min="8201" max="8201" width="19.85546875" style="134" customWidth="1"/>
    <col min="8202" max="8202" width="24.42578125" style="134" customWidth="1"/>
    <col min="8203" max="8203" width="18" style="134" customWidth="1"/>
    <col min="8204" max="8204" width="33" style="134" customWidth="1"/>
    <col min="8205" max="8205" width="13.42578125" style="134" bestFit="1" customWidth="1"/>
    <col min="8206" max="8206" width="11.7109375" style="134" bestFit="1" customWidth="1"/>
    <col min="8207" max="8447" width="11.42578125" style="134"/>
    <col min="8448" max="8448" width="5.7109375" style="134" customWidth="1"/>
    <col min="8449" max="8449" width="18.5703125" style="134" customWidth="1"/>
    <col min="8450" max="8450" width="12" style="134" customWidth="1"/>
    <col min="8451" max="8451" width="13.7109375" style="134" bestFit="1" customWidth="1"/>
    <col min="8452" max="8452" width="23.5703125" style="134" customWidth="1"/>
    <col min="8453" max="8453" width="26.42578125" style="134" customWidth="1"/>
    <col min="8454" max="8454" width="45.42578125" style="134" customWidth="1"/>
    <col min="8455" max="8455" width="7.140625" style="134" customWidth="1"/>
    <col min="8456" max="8456" width="16" style="134" customWidth="1"/>
    <col min="8457" max="8457" width="19.85546875" style="134" customWidth="1"/>
    <col min="8458" max="8458" width="24.42578125" style="134" customWidth="1"/>
    <col min="8459" max="8459" width="18" style="134" customWidth="1"/>
    <col min="8460" max="8460" width="33" style="134" customWidth="1"/>
    <col min="8461" max="8461" width="13.42578125" style="134" bestFit="1" customWidth="1"/>
    <col min="8462" max="8462" width="11.7109375" style="134" bestFit="1" customWidth="1"/>
    <col min="8463" max="8703" width="11.42578125" style="134"/>
    <col min="8704" max="8704" width="5.7109375" style="134" customWidth="1"/>
    <col min="8705" max="8705" width="18.5703125" style="134" customWidth="1"/>
    <col min="8706" max="8706" width="12" style="134" customWidth="1"/>
    <col min="8707" max="8707" width="13.7109375" style="134" bestFit="1" customWidth="1"/>
    <col min="8708" max="8708" width="23.5703125" style="134" customWidth="1"/>
    <col min="8709" max="8709" width="26.42578125" style="134" customWidth="1"/>
    <col min="8710" max="8710" width="45.42578125" style="134" customWidth="1"/>
    <col min="8711" max="8711" width="7.140625" style="134" customWidth="1"/>
    <col min="8712" max="8712" width="16" style="134" customWidth="1"/>
    <col min="8713" max="8713" width="19.85546875" style="134" customWidth="1"/>
    <col min="8714" max="8714" width="24.42578125" style="134" customWidth="1"/>
    <col min="8715" max="8715" width="18" style="134" customWidth="1"/>
    <col min="8716" max="8716" width="33" style="134" customWidth="1"/>
    <col min="8717" max="8717" width="13.42578125" style="134" bestFit="1" customWidth="1"/>
    <col min="8718" max="8718" width="11.7109375" style="134" bestFit="1" customWidth="1"/>
    <col min="8719" max="8959" width="11.42578125" style="134"/>
    <col min="8960" max="8960" width="5.7109375" style="134" customWidth="1"/>
    <col min="8961" max="8961" width="18.5703125" style="134" customWidth="1"/>
    <col min="8962" max="8962" width="12" style="134" customWidth="1"/>
    <col min="8963" max="8963" width="13.7109375" style="134" bestFit="1" customWidth="1"/>
    <col min="8964" max="8964" width="23.5703125" style="134" customWidth="1"/>
    <col min="8965" max="8965" width="26.42578125" style="134" customWidth="1"/>
    <col min="8966" max="8966" width="45.42578125" style="134" customWidth="1"/>
    <col min="8967" max="8967" width="7.140625" style="134" customWidth="1"/>
    <col min="8968" max="8968" width="16" style="134" customWidth="1"/>
    <col min="8969" max="8969" width="19.85546875" style="134" customWidth="1"/>
    <col min="8970" max="8970" width="24.42578125" style="134" customWidth="1"/>
    <col min="8971" max="8971" width="18" style="134" customWidth="1"/>
    <col min="8972" max="8972" width="33" style="134" customWidth="1"/>
    <col min="8973" max="8973" width="13.42578125" style="134" bestFit="1" customWidth="1"/>
    <col min="8974" max="8974" width="11.7109375" style="134" bestFit="1" customWidth="1"/>
    <col min="8975" max="9215" width="11.42578125" style="134"/>
    <col min="9216" max="9216" width="5.7109375" style="134" customWidth="1"/>
    <col min="9217" max="9217" width="18.5703125" style="134" customWidth="1"/>
    <col min="9218" max="9218" width="12" style="134" customWidth="1"/>
    <col min="9219" max="9219" width="13.7109375" style="134" bestFit="1" customWidth="1"/>
    <col min="9220" max="9220" width="23.5703125" style="134" customWidth="1"/>
    <col min="9221" max="9221" width="26.42578125" style="134" customWidth="1"/>
    <col min="9222" max="9222" width="45.42578125" style="134" customWidth="1"/>
    <col min="9223" max="9223" width="7.140625" style="134" customWidth="1"/>
    <col min="9224" max="9224" width="16" style="134" customWidth="1"/>
    <col min="9225" max="9225" width="19.85546875" style="134" customWidth="1"/>
    <col min="9226" max="9226" width="24.42578125" style="134" customWidth="1"/>
    <col min="9227" max="9227" width="18" style="134" customWidth="1"/>
    <col min="9228" max="9228" width="33" style="134" customWidth="1"/>
    <col min="9229" max="9229" width="13.42578125" style="134" bestFit="1" customWidth="1"/>
    <col min="9230" max="9230" width="11.7109375" style="134" bestFit="1" customWidth="1"/>
    <col min="9231" max="9471" width="11.42578125" style="134"/>
    <col min="9472" max="9472" width="5.7109375" style="134" customWidth="1"/>
    <col min="9473" max="9473" width="18.5703125" style="134" customWidth="1"/>
    <col min="9474" max="9474" width="12" style="134" customWidth="1"/>
    <col min="9475" max="9475" width="13.7109375" style="134" bestFit="1" customWidth="1"/>
    <col min="9476" max="9476" width="23.5703125" style="134" customWidth="1"/>
    <col min="9477" max="9477" width="26.42578125" style="134" customWidth="1"/>
    <col min="9478" max="9478" width="45.42578125" style="134" customWidth="1"/>
    <col min="9479" max="9479" width="7.140625" style="134" customWidth="1"/>
    <col min="9480" max="9480" width="16" style="134" customWidth="1"/>
    <col min="9481" max="9481" width="19.85546875" style="134" customWidth="1"/>
    <col min="9482" max="9482" width="24.42578125" style="134" customWidth="1"/>
    <col min="9483" max="9483" width="18" style="134" customWidth="1"/>
    <col min="9484" max="9484" width="33" style="134" customWidth="1"/>
    <col min="9485" max="9485" width="13.42578125" style="134" bestFit="1" customWidth="1"/>
    <col min="9486" max="9486" width="11.7109375" style="134" bestFit="1" customWidth="1"/>
    <col min="9487" max="9727" width="11.42578125" style="134"/>
    <col min="9728" max="9728" width="5.7109375" style="134" customWidth="1"/>
    <col min="9729" max="9729" width="18.5703125" style="134" customWidth="1"/>
    <col min="9730" max="9730" width="12" style="134" customWidth="1"/>
    <col min="9731" max="9731" width="13.7109375" style="134" bestFit="1" customWidth="1"/>
    <col min="9732" max="9732" width="23.5703125" style="134" customWidth="1"/>
    <col min="9733" max="9733" width="26.42578125" style="134" customWidth="1"/>
    <col min="9734" max="9734" width="45.42578125" style="134" customWidth="1"/>
    <col min="9735" max="9735" width="7.140625" style="134" customWidth="1"/>
    <col min="9736" max="9736" width="16" style="134" customWidth="1"/>
    <col min="9737" max="9737" width="19.85546875" style="134" customWidth="1"/>
    <col min="9738" max="9738" width="24.42578125" style="134" customWidth="1"/>
    <col min="9739" max="9739" width="18" style="134" customWidth="1"/>
    <col min="9740" max="9740" width="33" style="134" customWidth="1"/>
    <col min="9741" max="9741" width="13.42578125" style="134" bestFit="1" customWidth="1"/>
    <col min="9742" max="9742" width="11.7109375" style="134" bestFit="1" customWidth="1"/>
    <col min="9743" max="9983" width="11.42578125" style="134"/>
    <col min="9984" max="9984" width="5.7109375" style="134" customWidth="1"/>
    <col min="9985" max="9985" width="18.5703125" style="134" customWidth="1"/>
    <col min="9986" max="9986" width="12" style="134" customWidth="1"/>
    <col min="9987" max="9987" width="13.7109375" style="134" bestFit="1" customWidth="1"/>
    <col min="9988" max="9988" width="23.5703125" style="134" customWidth="1"/>
    <col min="9989" max="9989" width="26.42578125" style="134" customWidth="1"/>
    <col min="9990" max="9990" width="45.42578125" style="134" customWidth="1"/>
    <col min="9991" max="9991" width="7.140625" style="134" customWidth="1"/>
    <col min="9992" max="9992" width="16" style="134" customWidth="1"/>
    <col min="9993" max="9993" width="19.85546875" style="134" customWidth="1"/>
    <col min="9994" max="9994" width="24.42578125" style="134" customWidth="1"/>
    <col min="9995" max="9995" width="18" style="134" customWidth="1"/>
    <col min="9996" max="9996" width="33" style="134" customWidth="1"/>
    <col min="9997" max="9997" width="13.42578125" style="134" bestFit="1" customWidth="1"/>
    <col min="9998" max="9998" width="11.7109375" style="134" bestFit="1" customWidth="1"/>
    <col min="9999" max="10239" width="11.42578125" style="134"/>
    <col min="10240" max="10240" width="5.7109375" style="134" customWidth="1"/>
    <col min="10241" max="10241" width="18.5703125" style="134" customWidth="1"/>
    <col min="10242" max="10242" width="12" style="134" customWidth="1"/>
    <col min="10243" max="10243" width="13.7109375" style="134" bestFit="1" customWidth="1"/>
    <col min="10244" max="10244" width="23.5703125" style="134" customWidth="1"/>
    <col min="10245" max="10245" width="26.42578125" style="134" customWidth="1"/>
    <col min="10246" max="10246" width="45.42578125" style="134" customWidth="1"/>
    <col min="10247" max="10247" width="7.140625" style="134" customWidth="1"/>
    <col min="10248" max="10248" width="16" style="134" customWidth="1"/>
    <col min="10249" max="10249" width="19.85546875" style="134" customWidth="1"/>
    <col min="10250" max="10250" width="24.42578125" style="134" customWidth="1"/>
    <col min="10251" max="10251" width="18" style="134" customWidth="1"/>
    <col min="10252" max="10252" width="33" style="134" customWidth="1"/>
    <col min="10253" max="10253" width="13.42578125" style="134" bestFit="1" customWidth="1"/>
    <col min="10254" max="10254" width="11.7109375" style="134" bestFit="1" customWidth="1"/>
    <col min="10255" max="10495" width="11.42578125" style="134"/>
    <col min="10496" max="10496" width="5.7109375" style="134" customWidth="1"/>
    <col min="10497" max="10497" width="18.5703125" style="134" customWidth="1"/>
    <col min="10498" max="10498" width="12" style="134" customWidth="1"/>
    <col min="10499" max="10499" width="13.7109375" style="134" bestFit="1" customWidth="1"/>
    <col min="10500" max="10500" width="23.5703125" style="134" customWidth="1"/>
    <col min="10501" max="10501" width="26.42578125" style="134" customWidth="1"/>
    <col min="10502" max="10502" width="45.42578125" style="134" customWidth="1"/>
    <col min="10503" max="10503" width="7.140625" style="134" customWidth="1"/>
    <col min="10504" max="10504" width="16" style="134" customWidth="1"/>
    <col min="10505" max="10505" width="19.85546875" style="134" customWidth="1"/>
    <col min="10506" max="10506" width="24.42578125" style="134" customWidth="1"/>
    <col min="10507" max="10507" width="18" style="134" customWidth="1"/>
    <col min="10508" max="10508" width="33" style="134" customWidth="1"/>
    <col min="10509" max="10509" width="13.42578125" style="134" bestFit="1" customWidth="1"/>
    <col min="10510" max="10510" width="11.7109375" style="134" bestFit="1" customWidth="1"/>
    <col min="10511" max="10751" width="11.42578125" style="134"/>
    <col min="10752" max="10752" width="5.7109375" style="134" customWidth="1"/>
    <col min="10753" max="10753" width="18.5703125" style="134" customWidth="1"/>
    <col min="10754" max="10754" width="12" style="134" customWidth="1"/>
    <col min="10755" max="10755" width="13.7109375" style="134" bestFit="1" customWidth="1"/>
    <col min="10756" max="10756" width="23.5703125" style="134" customWidth="1"/>
    <col min="10757" max="10757" width="26.42578125" style="134" customWidth="1"/>
    <col min="10758" max="10758" width="45.42578125" style="134" customWidth="1"/>
    <col min="10759" max="10759" width="7.140625" style="134" customWidth="1"/>
    <col min="10760" max="10760" width="16" style="134" customWidth="1"/>
    <col min="10761" max="10761" width="19.85546875" style="134" customWidth="1"/>
    <col min="10762" max="10762" width="24.42578125" style="134" customWidth="1"/>
    <col min="10763" max="10763" width="18" style="134" customWidth="1"/>
    <col min="10764" max="10764" width="33" style="134" customWidth="1"/>
    <col min="10765" max="10765" width="13.42578125" style="134" bestFit="1" customWidth="1"/>
    <col min="10766" max="10766" width="11.7109375" style="134" bestFit="1" customWidth="1"/>
    <col min="10767" max="11007" width="11.42578125" style="134"/>
    <col min="11008" max="11008" width="5.7109375" style="134" customWidth="1"/>
    <col min="11009" max="11009" width="18.5703125" style="134" customWidth="1"/>
    <col min="11010" max="11010" width="12" style="134" customWidth="1"/>
    <col min="11011" max="11011" width="13.7109375" style="134" bestFit="1" customWidth="1"/>
    <col min="11012" max="11012" width="23.5703125" style="134" customWidth="1"/>
    <col min="11013" max="11013" width="26.42578125" style="134" customWidth="1"/>
    <col min="11014" max="11014" width="45.42578125" style="134" customWidth="1"/>
    <col min="11015" max="11015" width="7.140625" style="134" customWidth="1"/>
    <col min="11016" max="11016" width="16" style="134" customWidth="1"/>
    <col min="11017" max="11017" width="19.85546875" style="134" customWidth="1"/>
    <col min="11018" max="11018" width="24.42578125" style="134" customWidth="1"/>
    <col min="11019" max="11019" width="18" style="134" customWidth="1"/>
    <col min="11020" max="11020" width="33" style="134" customWidth="1"/>
    <col min="11021" max="11021" width="13.42578125" style="134" bestFit="1" customWidth="1"/>
    <col min="11022" max="11022" width="11.7109375" style="134" bestFit="1" customWidth="1"/>
    <col min="11023" max="11263" width="11.42578125" style="134"/>
    <col min="11264" max="11264" width="5.7109375" style="134" customWidth="1"/>
    <col min="11265" max="11265" width="18.5703125" style="134" customWidth="1"/>
    <col min="11266" max="11266" width="12" style="134" customWidth="1"/>
    <col min="11267" max="11267" width="13.7109375" style="134" bestFit="1" customWidth="1"/>
    <col min="11268" max="11268" width="23.5703125" style="134" customWidth="1"/>
    <col min="11269" max="11269" width="26.42578125" style="134" customWidth="1"/>
    <col min="11270" max="11270" width="45.42578125" style="134" customWidth="1"/>
    <col min="11271" max="11271" width="7.140625" style="134" customWidth="1"/>
    <col min="11272" max="11272" width="16" style="134" customWidth="1"/>
    <col min="11273" max="11273" width="19.85546875" style="134" customWidth="1"/>
    <col min="11274" max="11274" width="24.42578125" style="134" customWidth="1"/>
    <col min="11275" max="11275" width="18" style="134" customWidth="1"/>
    <col min="11276" max="11276" width="33" style="134" customWidth="1"/>
    <col min="11277" max="11277" width="13.42578125" style="134" bestFit="1" customWidth="1"/>
    <col min="11278" max="11278" width="11.7109375" style="134" bestFit="1" customWidth="1"/>
    <col min="11279" max="11519" width="11.42578125" style="134"/>
    <col min="11520" max="11520" width="5.7109375" style="134" customWidth="1"/>
    <col min="11521" max="11521" width="18.5703125" style="134" customWidth="1"/>
    <col min="11522" max="11522" width="12" style="134" customWidth="1"/>
    <col min="11523" max="11523" width="13.7109375" style="134" bestFit="1" customWidth="1"/>
    <col min="11524" max="11524" width="23.5703125" style="134" customWidth="1"/>
    <col min="11525" max="11525" width="26.42578125" style="134" customWidth="1"/>
    <col min="11526" max="11526" width="45.42578125" style="134" customWidth="1"/>
    <col min="11527" max="11527" width="7.140625" style="134" customWidth="1"/>
    <col min="11528" max="11528" width="16" style="134" customWidth="1"/>
    <col min="11529" max="11529" width="19.85546875" style="134" customWidth="1"/>
    <col min="11530" max="11530" width="24.42578125" style="134" customWidth="1"/>
    <col min="11531" max="11531" width="18" style="134" customWidth="1"/>
    <col min="11532" max="11532" width="33" style="134" customWidth="1"/>
    <col min="11533" max="11533" width="13.42578125" style="134" bestFit="1" customWidth="1"/>
    <col min="11534" max="11534" width="11.7109375" style="134" bestFit="1" customWidth="1"/>
    <col min="11535" max="11775" width="11.42578125" style="134"/>
    <col min="11776" max="11776" width="5.7109375" style="134" customWidth="1"/>
    <col min="11777" max="11777" width="18.5703125" style="134" customWidth="1"/>
    <col min="11778" max="11778" width="12" style="134" customWidth="1"/>
    <col min="11779" max="11779" width="13.7109375" style="134" bestFit="1" customWidth="1"/>
    <col min="11780" max="11780" width="23.5703125" style="134" customWidth="1"/>
    <col min="11781" max="11781" width="26.42578125" style="134" customWidth="1"/>
    <col min="11782" max="11782" width="45.42578125" style="134" customWidth="1"/>
    <col min="11783" max="11783" width="7.140625" style="134" customWidth="1"/>
    <col min="11784" max="11784" width="16" style="134" customWidth="1"/>
    <col min="11785" max="11785" width="19.85546875" style="134" customWidth="1"/>
    <col min="11786" max="11786" width="24.42578125" style="134" customWidth="1"/>
    <col min="11787" max="11787" width="18" style="134" customWidth="1"/>
    <col min="11788" max="11788" width="33" style="134" customWidth="1"/>
    <col min="11789" max="11789" width="13.42578125" style="134" bestFit="1" customWidth="1"/>
    <col min="11790" max="11790" width="11.7109375" style="134" bestFit="1" customWidth="1"/>
    <col min="11791" max="12031" width="11.42578125" style="134"/>
    <col min="12032" max="12032" width="5.7109375" style="134" customWidth="1"/>
    <col min="12033" max="12033" width="18.5703125" style="134" customWidth="1"/>
    <col min="12034" max="12034" width="12" style="134" customWidth="1"/>
    <col min="12035" max="12035" width="13.7109375" style="134" bestFit="1" customWidth="1"/>
    <col min="12036" max="12036" width="23.5703125" style="134" customWidth="1"/>
    <col min="12037" max="12037" width="26.42578125" style="134" customWidth="1"/>
    <col min="12038" max="12038" width="45.42578125" style="134" customWidth="1"/>
    <col min="12039" max="12039" width="7.140625" style="134" customWidth="1"/>
    <col min="12040" max="12040" width="16" style="134" customWidth="1"/>
    <col min="12041" max="12041" width="19.85546875" style="134" customWidth="1"/>
    <col min="12042" max="12042" width="24.42578125" style="134" customWidth="1"/>
    <col min="12043" max="12043" width="18" style="134" customWidth="1"/>
    <col min="12044" max="12044" width="33" style="134" customWidth="1"/>
    <col min="12045" max="12045" width="13.42578125" style="134" bestFit="1" customWidth="1"/>
    <col min="12046" max="12046" width="11.7109375" style="134" bestFit="1" customWidth="1"/>
    <col min="12047" max="12287" width="11.42578125" style="134"/>
    <col min="12288" max="12288" width="5.7109375" style="134" customWidth="1"/>
    <col min="12289" max="12289" width="18.5703125" style="134" customWidth="1"/>
    <col min="12290" max="12290" width="12" style="134" customWidth="1"/>
    <col min="12291" max="12291" width="13.7109375" style="134" bestFit="1" customWidth="1"/>
    <col min="12292" max="12292" width="23.5703125" style="134" customWidth="1"/>
    <col min="12293" max="12293" width="26.42578125" style="134" customWidth="1"/>
    <col min="12294" max="12294" width="45.42578125" style="134" customWidth="1"/>
    <col min="12295" max="12295" width="7.140625" style="134" customWidth="1"/>
    <col min="12296" max="12296" width="16" style="134" customWidth="1"/>
    <col min="12297" max="12297" width="19.85546875" style="134" customWidth="1"/>
    <col min="12298" max="12298" width="24.42578125" style="134" customWidth="1"/>
    <col min="12299" max="12299" width="18" style="134" customWidth="1"/>
    <col min="12300" max="12300" width="33" style="134" customWidth="1"/>
    <col min="12301" max="12301" width="13.42578125" style="134" bestFit="1" customWidth="1"/>
    <col min="12302" max="12302" width="11.7109375" style="134" bestFit="1" customWidth="1"/>
    <col min="12303" max="12543" width="11.42578125" style="134"/>
    <col min="12544" max="12544" width="5.7109375" style="134" customWidth="1"/>
    <col min="12545" max="12545" width="18.5703125" style="134" customWidth="1"/>
    <col min="12546" max="12546" width="12" style="134" customWidth="1"/>
    <col min="12547" max="12547" width="13.7109375" style="134" bestFit="1" customWidth="1"/>
    <col min="12548" max="12548" width="23.5703125" style="134" customWidth="1"/>
    <col min="12549" max="12549" width="26.42578125" style="134" customWidth="1"/>
    <col min="12550" max="12550" width="45.42578125" style="134" customWidth="1"/>
    <col min="12551" max="12551" width="7.140625" style="134" customWidth="1"/>
    <col min="12552" max="12552" width="16" style="134" customWidth="1"/>
    <col min="12553" max="12553" width="19.85546875" style="134" customWidth="1"/>
    <col min="12554" max="12554" width="24.42578125" style="134" customWidth="1"/>
    <col min="12555" max="12555" width="18" style="134" customWidth="1"/>
    <col min="12556" max="12556" width="33" style="134" customWidth="1"/>
    <col min="12557" max="12557" width="13.42578125" style="134" bestFit="1" customWidth="1"/>
    <col min="12558" max="12558" width="11.7109375" style="134" bestFit="1" customWidth="1"/>
    <col min="12559" max="12799" width="11.42578125" style="134"/>
    <col min="12800" max="12800" width="5.7109375" style="134" customWidth="1"/>
    <col min="12801" max="12801" width="18.5703125" style="134" customWidth="1"/>
    <col min="12802" max="12802" width="12" style="134" customWidth="1"/>
    <col min="12803" max="12803" width="13.7109375" style="134" bestFit="1" customWidth="1"/>
    <col min="12804" max="12804" width="23.5703125" style="134" customWidth="1"/>
    <col min="12805" max="12805" width="26.42578125" style="134" customWidth="1"/>
    <col min="12806" max="12806" width="45.42578125" style="134" customWidth="1"/>
    <col min="12807" max="12807" width="7.140625" style="134" customWidth="1"/>
    <col min="12808" max="12808" width="16" style="134" customWidth="1"/>
    <col min="12809" max="12809" width="19.85546875" style="134" customWidth="1"/>
    <col min="12810" max="12810" width="24.42578125" style="134" customWidth="1"/>
    <col min="12811" max="12811" width="18" style="134" customWidth="1"/>
    <col min="12812" max="12812" width="33" style="134" customWidth="1"/>
    <col min="12813" max="12813" width="13.42578125" style="134" bestFit="1" customWidth="1"/>
    <col min="12814" max="12814" width="11.7109375" style="134" bestFit="1" customWidth="1"/>
    <col min="12815" max="13055" width="11.42578125" style="134"/>
    <col min="13056" max="13056" width="5.7109375" style="134" customWidth="1"/>
    <col min="13057" max="13057" width="18.5703125" style="134" customWidth="1"/>
    <col min="13058" max="13058" width="12" style="134" customWidth="1"/>
    <col min="13059" max="13059" width="13.7109375" style="134" bestFit="1" customWidth="1"/>
    <col min="13060" max="13060" width="23.5703125" style="134" customWidth="1"/>
    <col min="13061" max="13061" width="26.42578125" style="134" customWidth="1"/>
    <col min="13062" max="13062" width="45.42578125" style="134" customWidth="1"/>
    <col min="13063" max="13063" width="7.140625" style="134" customWidth="1"/>
    <col min="13064" max="13064" width="16" style="134" customWidth="1"/>
    <col min="13065" max="13065" width="19.85546875" style="134" customWidth="1"/>
    <col min="13066" max="13066" width="24.42578125" style="134" customWidth="1"/>
    <col min="13067" max="13067" width="18" style="134" customWidth="1"/>
    <col min="13068" max="13068" width="33" style="134" customWidth="1"/>
    <col min="13069" max="13069" width="13.42578125" style="134" bestFit="1" customWidth="1"/>
    <col min="13070" max="13070" width="11.7109375" style="134" bestFit="1" customWidth="1"/>
    <col min="13071" max="13311" width="11.42578125" style="134"/>
    <col min="13312" max="13312" width="5.7109375" style="134" customWidth="1"/>
    <col min="13313" max="13313" width="18.5703125" style="134" customWidth="1"/>
    <col min="13314" max="13314" width="12" style="134" customWidth="1"/>
    <col min="13315" max="13315" width="13.7109375" style="134" bestFit="1" customWidth="1"/>
    <col min="13316" max="13316" width="23.5703125" style="134" customWidth="1"/>
    <col min="13317" max="13317" width="26.42578125" style="134" customWidth="1"/>
    <col min="13318" max="13318" width="45.42578125" style="134" customWidth="1"/>
    <col min="13319" max="13319" width="7.140625" style="134" customWidth="1"/>
    <col min="13320" max="13320" width="16" style="134" customWidth="1"/>
    <col min="13321" max="13321" width="19.85546875" style="134" customWidth="1"/>
    <col min="13322" max="13322" width="24.42578125" style="134" customWidth="1"/>
    <col min="13323" max="13323" width="18" style="134" customWidth="1"/>
    <col min="13324" max="13324" width="33" style="134" customWidth="1"/>
    <col min="13325" max="13325" width="13.42578125" style="134" bestFit="1" customWidth="1"/>
    <col min="13326" max="13326" width="11.7109375" style="134" bestFit="1" customWidth="1"/>
    <col min="13327" max="13567" width="11.42578125" style="134"/>
    <col min="13568" max="13568" width="5.7109375" style="134" customWidth="1"/>
    <col min="13569" max="13569" width="18.5703125" style="134" customWidth="1"/>
    <col min="13570" max="13570" width="12" style="134" customWidth="1"/>
    <col min="13571" max="13571" width="13.7109375" style="134" bestFit="1" customWidth="1"/>
    <col min="13572" max="13572" width="23.5703125" style="134" customWidth="1"/>
    <col min="13573" max="13573" width="26.42578125" style="134" customWidth="1"/>
    <col min="13574" max="13574" width="45.42578125" style="134" customWidth="1"/>
    <col min="13575" max="13575" width="7.140625" style="134" customWidth="1"/>
    <col min="13576" max="13576" width="16" style="134" customWidth="1"/>
    <col min="13577" max="13577" width="19.85546875" style="134" customWidth="1"/>
    <col min="13578" max="13578" width="24.42578125" style="134" customWidth="1"/>
    <col min="13579" max="13579" width="18" style="134" customWidth="1"/>
    <col min="13580" max="13580" width="33" style="134" customWidth="1"/>
    <col min="13581" max="13581" width="13.42578125" style="134" bestFit="1" customWidth="1"/>
    <col min="13582" max="13582" width="11.7109375" style="134" bestFit="1" customWidth="1"/>
    <col min="13583" max="13823" width="11.42578125" style="134"/>
    <col min="13824" max="13824" width="5.7109375" style="134" customWidth="1"/>
    <col min="13825" max="13825" width="18.5703125" style="134" customWidth="1"/>
    <col min="13826" max="13826" width="12" style="134" customWidth="1"/>
    <col min="13827" max="13827" width="13.7109375" style="134" bestFit="1" customWidth="1"/>
    <col min="13828" max="13828" width="23.5703125" style="134" customWidth="1"/>
    <col min="13829" max="13829" width="26.42578125" style="134" customWidth="1"/>
    <col min="13830" max="13830" width="45.42578125" style="134" customWidth="1"/>
    <col min="13831" max="13831" width="7.140625" style="134" customWidth="1"/>
    <col min="13832" max="13832" width="16" style="134" customWidth="1"/>
    <col min="13833" max="13833" width="19.85546875" style="134" customWidth="1"/>
    <col min="13834" max="13834" width="24.42578125" style="134" customWidth="1"/>
    <col min="13835" max="13835" width="18" style="134" customWidth="1"/>
    <col min="13836" max="13836" width="33" style="134" customWidth="1"/>
    <col min="13837" max="13837" width="13.42578125" style="134" bestFit="1" customWidth="1"/>
    <col min="13838" max="13838" width="11.7109375" style="134" bestFit="1" customWidth="1"/>
    <col min="13839" max="14079" width="11.42578125" style="134"/>
    <col min="14080" max="14080" width="5.7109375" style="134" customWidth="1"/>
    <col min="14081" max="14081" width="18.5703125" style="134" customWidth="1"/>
    <col min="14082" max="14082" width="12" style="134" customWidth="1"/>
    <col min="14083" max="14083" width="13.7109375" style="134" bestFit="1" customWidth="1"/>
    <col min="14084" max="14084" width="23.5703125" style="134" customWidth="1"/>
    <col min="14085" max="14085" width="26.42578125" style="134" customWidth="1"/>
    <col min="14086" max="14086" width="45.42578125" style="134" customWidth="1"/>
    <col min="14087" max="14087" width="7.140625" style="134" customWidth="1"/>
    <col min="14088" max="14088" width="16" style="134" customWidth="1"/>
    <col min="14089" max="14089" width="19.85546875" style="134" customWidth="1"/>
    <col min="14090" max="14090" width="24.42578125" style="134" customWidth="1"/>
    <col min="14091" max="14091" width="18" style="134" customWidth="1"/>
    <col min="14092" max="14092" width="33" style="134" customWidth="1"/>
    <col min="14093" max="14093" width="13.42578125" style="134" bestFit="1" customWidth="1"/>
    <col min="14094" max="14094" width="11.7109375" style="134" bestFit="1" customWidth="1"/>
    <col min="14095" max="14335" width="11.42578125" style="134"/>
    <col min="14336" max="14336" width="5.7109375" style="134" customWidth="1"/>
    <col min="14337" max="14337" width="18.5703125" style="134" customWidth="1"/>
    <col min="14338" max="14338" width="12" style="134" customWidth="1"/>
    <col min="14339" max="14339" width="13.7109375" style="134" bestFit="1" customWidth="1"/>
    <col min="14340" max="14340" width="23.5703125" style="134" customWidth="1"/>
    <col min="14341" max="14341" width="26.42578125" style="134" customWidth="1"/>
    <col min="14342" max="14342" width="45.42578125" style="134" customWidth="1"/>
    <col min="14343" max="14343" width="7.140625" style="134" customWidth="1"/>
    <col min="14344" max="14344" width="16" style="134" customWidth="1"/>
    <col min="14345" max="14345" width="19.85546875" style="134" customWidth="1"/>
    <col min="14346" max="14346" width="24.42578125" style="134" customWidth="1"/>
    <col min="14347" max="14347" width="18" style="134" customWidth="1"/>
    <col min="14348" max="14348" width="33" style="134" customWidth="1"/>
    <col min="14349" max="14349" width="13.42578125" style="134" bestFit="1" customWidth="1"/>
    <col min="14350" max="14350" width="11.7109375" style="134" bestFit="1" customWidth="1"/>
    <col min="14351" max="14591" width="11.42578125" style="134"/>
    <col min="14592" max="14592" width="5.7109375" style="134" customWidth="1"/>
    <col min="14593" max="14593" width="18.5703125" style="134" customWidth="1"/>
    <col min="14594" max="14594" width="12" style="134" customWidth="1"/>
    <col min="14595" max="14595" width="13.7109375" style="134" bestFit="1" customWidth="1"/>
    <col min="14596" max="14596" width="23.5703125" style="134" customWidth="1"/>
    <col min="14597" max="14597" width="26.42578125" style="134" customWidth="1"/>
    <col min="14598" max="14598" width="45.42578125" style="134" customWidth="1"/>
    <col min="14599" max="14599" width="7.140625" style="134" customWidth="1"/>
    <col min="14600" max="14600" width="16" style="134" customWidth="1"/>
    <col min="14601" max="14601" width="19.85546875" style="134" customWidth="1"/>
    <col min="14602" max="14602" width="24.42578125" style="134" customWidth="1"/>
    <col min="14603" max="14603" width="18" style="134" customWidth="1"/>
    <col min="14604" max="14604" width="33" style="134" customWidth="1"/>
    <col min="14605" max="14605" width="13.42578125" style="134" bestFit="1" customWidth="1"/>
    <col min="14606" max="14606" width="11.7109375" style="134" bestFit="1" customWidth="1"/>
    <col min="14607" max="14847" width="11.42578125" style="134"/>
    <col min="14848" max="14848" width="5.7109375" style="134" customWidth="1"/>
    <col min="14849" max="14849" width="18.5703125" style="134" customWidth="1"/>
    <col min="14850" max="14850" width="12" style="134" customWidth="1"/>
    <col min="14851" max="14851" width="13.7109375" style="134" bestFit="1" customWidth="1"/>
    <col min="14852" max="14852" width="23.5703125" style="134" customWidth="1"/>
    <col min="14853" max="14853" width="26.42578125" style="134" customWidth="1"/>
    <col min="14854" max="14854" width="45.42578125" style="134" customWidth="1"/>
    <col min="14855" max="14855" width="7.140625" style="134" customWidth="1"/>
    <col min="14856" max="14856" width="16" style="134" customWidth="1"/>
    <col min="14857" max="14857" width="19.85546875" style="134" customWidth="1"/>
    <col min="14858" max="14858" width="24.42578125" style="134" customWidth="1"/>
    <col min="14859" max="14859" width="18" style="134" customWidth="1"/>
    <col min="14860" max="14860" width="33" style="134" customWidth="1"/>
    <col min="14861" max="14861" width="13.42578125" style="134" bestFit="1" customWidth="1"/>
    <col min="14862" max="14862" width="11.7109375" style="134" bestFit="1" customWidth="1"/>
    <col min="14863" max="15103" width="11.42578125" style="134"/>
    <col min="15104" max="15104" width="5.7109375" style="134" customWidth="1"/>
    <col min="15105" max="15105" width="18.5703125" style="134" customWidth="1"/>
    <col min="15106" max="15106" width="12" style="134" customWidth="1"/>
    <col min="15107" max="15107" width="13.7109375" style="134" bestFit="1" customWidth="1"/>
    <col min="15108" max="15108" width="23.5703125" style="134" customWidth="1"/>
    <col min="15109" max="15109" width="26.42578125" style="134" customWidth="1"/>
    <col min="15110" max="15110" width="45.42578125" style="134" customWidth="1"/>
    <col min="15111" max="15111" width="7.140625" style="134" customWidth="1"/>
    <col min="15112" max="15112" width="16" style="134" customWidth="1"/>
    <col min="15113" max="15113" width="19.85546875" style="134" customWidth="1"/>
    <col min="15114" max="15114" width="24.42578125" style="134" customWidth="1"/>
    <col min="15115" max="15115" width="18" style="134" customWidth="1"/>
    <col min="15116" max="15116" width="33" style="134" customWidth="1"/>
    <col min="15117" max="15117" width="13.42578125" style="134" bestFit="1" customWidth="1"/>
    <col min="15118" max="15118" width="11.7109375" style="134" bestFit="1" customWidth="1"/>
    <col min="15119" max="15359" width="11.42578125" style="134"/>
    <col min="15360" max="15360" width="5.7109375" style="134" customWidth="1"/>
    <col min="15361" max="15361" width="18.5703125" style="134" customWidth="1"/>
    <col min="15362" max="15362" width="12" style="134" customWidth="1"/>
    <col min="15363" max="15363" width="13.7109375" style="134" bestFit="1" customWidth="1"/>
    <col min="15364" max="15364" width="23.5703125" style="134" customWidth="1"/>
    <col min="15365" max="15365" width="26.42578125" style="134" customWidth="1"/>
    <col min="15366" max="15366" width="45.42578125" style="134" customWidth="1"/>
    <col min="15367" max="15367" width="7.140625" style="134" customWidth="1"/>
    <col min="15368" max="15368" width="16" style="134" customWidth="1"/>
    <col min="15369" max="15369" width="19.85546875" style="134" customWidth="1"/>
    <col min="15370" max="15370" width="24.42578125" style="134" customWidth="1"/>
    <col min="15371" max="15371" width="18" style="134" customWidth="1"/>
    <col min="15372" max="15372" width="33" style="134" customWidth="1"/>
    <col min="15373" max="15373" width="13.42578125" style="134" bestFit="1" customWidth="1"/>
    <col min="15374" max="15374" width="11.7109375" style="134" bestFit="1" customWidth="1"/>
    <col min="15375" max="15615" width="11.42578125" style="134"/>
    <col min="15616" max="15616" width="5.7109375" style="134" customWidth="1"/>
    <col min="15617" max="15617" width="18.5703125" style="134" customWidth="1"/>
    <col min="15618" max="15618" width="12" style="134" customWidth="1"/>
    <col min="15619" max="15619" width="13.7109375" style="134" bestFit="1" customWidth="1"/>
    <col min="15620" max="15620" width="23.5703125" style="134" customWidth="1"/>
    <col min="15621" max="15621" width="26.42578125" style="134" customWidth="1"/>
    <col min="15622" max="15622" width="45.42578125" style="134" customWidth="1"/>
    <col min="15623" max="15623" width="7.140625" style="134" customWidth="1"/>
    <col min="15624" max="15624" width="16" style="134" customWidth="1"/>
    <col min="15625" max="15625" width="19.85546875" style="134" customWidth="1"/>
    <col min="15626" max="15626" width="24.42578125" style="134" customWidth="1"/>
    <col min="15627" max="15627" width="18" style="134" customWidth="1"/>
    <col min="15628" max="15628" width="33" style="134" customWidth="1"/>
    <col min="15629" max="15629" width="13.42578125" style="134" bestFit="1" customWidth="1"/>
    <col min="15630" max="15630" width="11.7109375" style="134" bestFit="1" customWidth="1"/>
    <col min="15631" max="15871" width="11.42578125" style="134"/>
    <col min="15872" max="15872" width="5.7109375" style="134" customWidth="1"/>
    <col min="15873" max="15873" width="18.5703125" style="134" customWidth="1"/>
    <col min="15874" max="15874" width="12" style="134" customWidth="1"/>
    <col min="15875" max="15875" width="13.7109375" style="134" bestFit="1" customWidth="1"/>
    <col min="15876" max="15876" width="23.5703125" style="134" customWidth="1"/>
    <col min="15877" max="15877" width="26.42578125" style="134" customWidth="1"/>
    <col min="15878" max="15878" width="45.42578125" style="134" customWidth="1"/>
    <col min="15879" max="15879" width="7.140625" style="134" customWidth="1"/>
    <col min="15880" max="15880" width="16" style="134" customWidth="1"/>
    <col min="15881" max="15881" width="19.85546875" style="134" customWidth="1"/>
    <col min="15882" max="15882" width="24.42578125" style="134" customWidth="1"/>
    <col min="15883" max="15883" width="18" style="134" customWidth="1"/>
    <col min="15884" max="15884" width="33" style="134" customWidth="1"/>
    <col min="15885" max="15885" width="13.42578125" style="134" bestFit="1" customWidth="1"/>
    <col min="15886" max="15886" width="11.7109375" style="134" bestFit="1" customWidth="1"/>
    <col min="15887" max="16127" width="11.42578125" style="134"/>
    <col min="16128" max="16128" width="5.7109375" style="134" customWidth="1"/>
    <col min="16129" max="16129" width="18.5703125" style="134" customWidth="1"/>
    <col min="16130" max="16130" width="12" style="134" customWidth="1"/>
    <col min="16131" max="16131" width="13.7109375" style="134" bestFit="1" customWidth="1"/>
    <col min="16132" max="16132" width="23.5703125" style="134" customWidth="1"/>
    <col min="16133" max="16133" width="26.42578125" style="134" customWidth="1"/>
    <col min="16134" max="16134" width="45.42578125" style="134" customWidth="1"/>
    <col min="16135" max="16135" width="7.140625" style="134" customWidth="1"/>
    <col min="16136" max="16136" width="16" style="134" customWidth="1"/>
    <col min="16137" max="16137" width="19.85546875" style="134" customWidth="1"/>
    <col min="16138" max="16138" width="24.42578125" style="134" customWidth="1"/>
    <col min="16139" max="16139" width="18" style="134" customWidth="1"/>
    <col min="16140" max="16140" width="33" style="134" customWidth="1"/>
    <col min="16141" max="16141" width="13.42578125" style="134" bestFit="1" customWidth="1"/>
    <col min="16142" max="16142" width="11.7109375" style="134" bestFit="1" customWidth="1"/>
    <col min="16143" max="16384" width="11.42578125" style="134"/>
  </cols>
  <sheetData>
    <row r="1" spans="1:12" x14ac:dyDescent="0.25">
      <c r="A1" s="133" t="s">
        <v>181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5">
      <c r="A2" s="133" t="s">
        <v>14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24" x14ac:dyDescent="0.25">
      <c r="A3" s="135" t="s">
        <v>0</v>
      </c>
      <c r="B3" s="135" t="s">
        <v>1</v>
      </c>
      <c r="C3" s="135" t="s">
        <v>2</v>
      </c>
      <c r="D3" s="135" t="s">
        <v>3</v>
      </c>
      <c r="E3" s="135" t="s">
        <v>4</v>
      </c>
      <c r="F3" s="135" t="s">
        <v>5</v>
      </c>
      <c r="G3" s="135" t="s">
        <v>6</v>
      </c>
      <c r="H3" s="135" t="s">
        <v>7</v>
      </c>
      <c r="I3" s="136" t="s">
        <v>8</v>
      </c>
      <c r="J3" s="135" t="s">
        <v>9</v>
      </c>
      <c r="K3" s="135" t="s">
        <v>11</v>
      </c>
      <c r="L3" s="135" t="s">
        <v>12</v>
      </c>
    </row>
    <row r="4" spans="1:12" s="147" customFormat="1" ht="24" x14ac:dyDescent="0.2">
      <c r="A4" s="137" t="s">
        <v>182</v>
      </c>
      <c r="B4" s="138" t="s">
        <v>183</v>
      </c>
      <c r="C4" s="139">
        <v>43889</v>
      </c>
      <c r="D4" s="140"/>
      <c r="E4" s="141" t="s">
        <v>184</v>
      </c>
      <c r="F4" s="142" t="s">
        <v>185</v>
      </c>
      <c r="G4" s="141" t="s">
        <v>186</v>
      </c>
      <c r="H4" s="143">
        <v>1</v>
      </c>
      <c r="I4" s="144">
        <v>2710.4</v>
      </c>
      <c r="J4" s="145">
        <f t="shared" ref="J4:J9" si="0">I4*H4</f>
        <v>2710.4</v>
      </c>
      <c r="K4" s="143" t="s">
        <v>187</v>
      </c>
      <c r="L4" s="146" t="s">
        <v>188</v>
      </c>
    </row>
    <row r="5" spans="1:12" s="147" customFormat="1" ht="24" x14ac:dyDescent="0.2">
      <c r="A5" s="137" t="s">
        <v>189</v>
      </c>
      <c r="B5" s="138" t="s">
        <v>190</v>
      </c>
      <c r="C5" s="139">
        <v>43889</v>
      </c>
      <c r="D5" s="143"/>
      <c r="E5" s="141" t="s">
        <v>184</v>
      </c>
      <c r="F5" s="142" t="s">
        <v>185</v>
      </c>
      <c r="G5" s="141" t="s">
        <v>186</v>
      </c>
      <c r="H5" s="143">
        <v>1</v>
      </c>
      <c r="I5" s="138">
        <v>2032.8</v>
      </c>
      <c r="J5" s="145">
        <f t="shared" si="0"/>
        <v>2032.8</v>
      </c>
      <c r="K5" s="143" t="s">
        <v>187</v>
      </c>
      <c r="L5" s="146" t="s">
        <v>188</v>
      </c>
    </row>
    <row r="6" spans="1:12" s="147" customFormat="1" ht="24" x14ac:dyDescent="0.2">
      <c r="A6" s="137" t="s">
        <v>191</v>
      </c>
      <c r="B6" s="138" t="s">
        <v>192</v>
      </c>
      <c r="C6" s="139">
        <v>43880</v>
      </c>
      <c r="D6" s="148"/>
      <c r="E6" s="149" t="s">
        <v>193</v>
      </c>
      <c r="F6" s="150" t="s">
        <v>194</v>
      </c>
      <c r="G6" s="149" t="s">
        <v>195</v>
      </c>
      <c r="H6" s="143">
        <v>1</v>
      </c>
      <c r="I6" s="138">
        <v>3168.7</v>
      </c>
      <c r="J6" s="145">
        <f t="shared" si="0"/>
        <v>3168.7</v>
      </c>
      <c r="K6" s="143" t="s">
        <v>187</v>
      </c>
      <c r="L6" s="146" t="s">
        <v>188</v>
      </c>
    </row>
    <row r="7" spans="1:12" s="147" customFormat="1" ht="24" x14ac:dyDescent="0.2">
      <c r="A7" s="137" t="s">
        <v>196</v>
      </c>
      <c r="B7" s="138" t="s">
        <v>197</v>
      </c>
      <c r="C7" s="139">
        <v>43887</v>
      </c>
      <c r="D7" s="148"/>
      <c r="E7" s="149" t="s">
        <v>198</v>
      </c>
      <c r="F7" s="151" t="s">
        <v>199</v>
      </c>
      <c r="G7" s="149" t="s">
        <v>200</v>
      </c>
      <c r="H7" s="143">
        <v>1</v>
      </c>
      <c r="I7" s="138">
        <v>6888</v>
      </c>
      <c r="J7" s="145">
        <f t="shared" si="0"/>
        <v>6888</v>
      </c>
      <c r="K7" s="143" t="s">
        <v>187</v>
      </c>
      <c r="L7" s="146" t="s">
        <v>188</v>
      </c>
    </row>
    <row r="8" spans="1:12" s="147" customFormat="1" ht="24" x14ac:dyDescent="0.2">
      <c r="A8" s="137" t="s">
        <v>201</v>
      </c>
      <c r="B8" s="144" t="s">
        <v>202</v>
      </c>
      <c r="C8" s="139">
        <v>43874</v>
      </c>
      <c r="D8" s="148"/>
      <c r="E8" s="149" t="s">
        <v>203</v>
      </c>
      <c r="F8" s="150" t="s">
        <v>204</v>
      </c>
      <c r="G8" s="149" t="s">
        <v>205</v>
      </c>
      <c r="H8" s="143">
        <v>1</v>
      </c>
      <c r="I8" s="144">
        <v>307.48</v>
      </c>
      <c r="J8" s="145">
        <f t="shared" si="0"/>
        <v>307.48</v>
      </c>
      <c r="K8" s="143" t="s">
        <v>187</v>
      </c>
      <c r="L8" s="146" t="s">
        <v>188</v>
      </c>
    </row>
    <row r="9" spans="1:12" s="147" customFormat="1" ht="24" x14ac:dyDescent="0.2">
      <c r="A9" s="137" t="s">
        <v>206</v>
      </c>
      <c r="B9" s="138" t="s">
        <v>207</v>
      </c>
      <c r="C9" s="139">
        <v>43874</v>
      </c>
      <c r="D9" s="148"/>
      <c r="E9" s="149" t="s">
        <v>203</v>
      </c>
      <c r="F9" s="150" t="s">
        <v>204</v>
      </c>
      <c r="G9" s="149" t="s">
        <v>205</v>
      </c>
      <c r="H9" s="143">
        <v>1</v>
      </c>
      <c r="I9" s="138">
        <v>10</v>
      </c>
      <c r="J9" s="145">
        <f t="shared" si="0"/>
        <v>10</v>
      </c>
      <c r="K9" s="143" t="s">
        <v>187</v>
      </c>
      <c r="L9" s="146" t="s">
        <v>188</v>
      </c>
    </row>
    <row r="10" spans="1:12" s="147" customFormat="1" ht="15" x14ac:dyDescent="0.2">
      <c r="A10" s="137" t="s">
        <v>208</v>
      </c>
      <c r="B10" s="138"/>
      <c r="C10" s="139"/>
      <c r="D10" s="148"/>
      <c r="E10" s="149"/>
      <c r="F10" s="150"/>
      <c r="G10" s="149"/>
      <c r="H10" s="143"/>
      <c r="I10" s="138"/>
      <c r="J10" s="145"/>
      <c r="K10" s="143"/>
      <c r="L10" s="146"/>
    </row>
    <row r="11" spans="1:12" s="147" customFormat="1" ht="15" x14ac:dyDescent="0.2">
      <c r="A11" s="137" t="s">
        <v>209</v>
      </c>
      <c r="B11" s="144"/>
      <c r="C11" s="139"/>
      <c r="D11" s="143"/>
      <c r="E11" s="149"/>
      <c r="F11" s="151"/>
      <c r="G11" s="149"/>
      <c r="H11" s="143"/>
      <c r="I11" s="138"/>
      <c r="J11" s="145"/>
      <c r="K11" s="143"/>
      <c r="L11" s="146"/>
    </row>
    <row r="12" spans="1:12" s="147" customFormat="1" ht="15" x14ac:dyDescent="0.2">
      <c r="A12" s="137" t="s">
        <v>210</v>
      </c>
      <c r="B12" s="138"/>
      <c r="C12" s="139"/>
      <c r="D12" s="148"/>
      <c r="E12" s="141"/>
      <c r="F12" s="152"/>
      <c r="G12" s="149"/>
      <c r="H12" s="143"/>
      <c r="I12" s="138"/>
      <c r="J12" s="145"/>
      <c r="K12" s="143"/>
      <c r="L12" s="146"/>
    </row>
    <row r="13" spans="1:12" s="147" customFormat="1" ht="15" x14ac:dyDescent="0.2">
      <c r="A13" s="137" t="s">
        <v>211</v>
      </c>
      <c r="B13" s="138"/>
      <c r="C13" s="139"/>
      <c r="D13" s="148"/>
      <c r="E13" s="141"/>
      <c r="F13" s="150"/>
      <c r="G13" s="149"/>
      <c r="H13" s="143"/>
      <c r="I13" s="138"/>
      <c r="J13" s="145"/>
      <c r="K13" s="143"/>
      <c r="L13" s="146"/>
    </row>
    <row r="14" spans="1:12" s="147" customFormat="1" ht="15" x14ac:dyDescent="0.25">
      <c r="A14" s="137"/>
      <c r="B14" s="153"/>
      <c r="C14" s="139"/>
      <c r="D14" s="143"/>
      <c r="E14" s="154"/>
      <c r="F14" s="155"/>
      <c r="G14" s="48"/>
      <c r="H14" s="143"/>
      <c r="I14" s="138"/>
      <c r="J14" s="145"/>
      <c r="K14" s="143"/>
      <c r="L14" s="146"/>
    </row>
    <row r="15" spans="1:12" s="147" customFormat="1" ht="15" x14ac:dyDescent="0.25">
      <c r="A15" s="137" t="s">
        <v>212</v>
      </c>
      <c r="B15" s="153"/>
      <c r="C15" s="139"/>
      <c r="D15" s="143"/>
      <c r="E15" s="154"/>
      <c r="F15" s="156"/>
      <c r="G15" s="149"/>
      <c r="H15" s="143"/>
      <c r="I15" s="138"/>
      <c r="J15" s="145"/>
      <c r="K15" s="143"/>
      <c r="L15" s="146"/>
    </row>
    <row r="16" spans="1:12" s="147" customFormat="1" x14ac:dyDescent="0.2">
      <c r="A16" s="137"/>
      <c r="B16" s="138"/>
      <c r="C16" s="139"/>
      <c r="D16" s="148"/>
      <c r="E16" s="149"/>
      <c r="F16" s="149"/>
      <c r="H16" s="143"/>
      <c r="I16" s="138"/>
      <c r="J16" s="157"/>
      <c r="K16" s="143"/>
      <c r="L16" s="140"/>
    </row>
    <row r="17" spans="1:12" ht="12.75" x14ac:dyDescent="0.25">
      <c r="A17" s="158" t="s">
        <v>14</v>
      </c>
      <c r="B17" s="159"/>
      <c r="C17" s="159"/>
      <c r="D17" s="160"/>
      <c r="E17" s="161"/>
      <c r="F17" s="161"/>
      <c r="G17" s="161"/>
      <c r="H17" s="161"/>
      <c r="I17" s="161"/>
      <c r="J17" s="162">
        <f>SUM(J4:J16)</f>
        <v>15117.38</v>
      </c>
      <c r="K17" s="161"/>
      <c r="L17" s="161"/>
    </row>
    <row r="18" spans="1:12" ht="12.75" x14ac:dyDescent="0.25">
      <c r="A18" s="163" t="s">
        <v>213</v>
      </c>
      <c r="B18" s="163"/>
      <c r="C18" s="163"/>
      <c r="D18" s="163"/>
      <c r="E18" s="163"/>
      <c r="F18" s="163"/>
      <c r="G18" s="163"/>
      <c r="H18" s="164">
        <v>43893</v>
      </c>
      <c r="I18" s="164"/>
      <c r="J18" s="164"/>
      <c r="K18" s="164"/>
      <c r="L18" s="164"/>
    </row>
    <row r="19" spans="1:12" ht="12.75" x14ac:dyDescent="0.25">
      <c r="A19" s="163" t="s">
        <v>214</v>
      </c>
      <c r="B19" s="163"/>
      <c r="C19" s="163"/>
      <c r="D19" s="163"/>
      <c r="E19" s="163"/>
      <c r="F19" s="163"/>
      <c r="G19" s="163"/>
      <c r="H19" s="165" t="s">
        <v>215</v>
      </c>
      <c r="I19" s="165"/>
      <c r="J19" s="165"/>
      <c r="K19" s="165"/>
      <c r="L19" s="165"/>
    </row>
    <row r="20" spans="1:12" ht="12.75" x14ac:dyDescent="0.25">
      <c r="A20" s="163" t="s">
        <v>216</v>
      </c>
      <c r="B20" s="163"/>
      <c r="C20" s="163"/>
      <c r="D20" s="163"/>
      <c r="E20" s="163"/>
      <c r="F20" s="163"/>
      <c r="G20" s="163"/>
      <c r="H20" s="166" t="s">
        <v>217</v>
      </c>
      <c r="I20" s="166"/>
      <c r="J20" s="166"/>
      <c r="K20" s="166"/>
      <c r="L20" s="166"/>
    </row>
    <row r="21" spans="1:12" ht="12.75" x14ac:dyDescent="0.25">
      <c r="A21" s="163" t="s">
        <v>218</v>
      </c>
      <c r="B21" s="163"/>
      <c r="C21" s="163"/>
      <c r="D21" s="163"/>
      <c r="E21" s="163"/>
      <c r="F21" s="163"/>
      <c r="G21" s="163"/>
      <c r="H21" s="165" t="s">
        <v>219</v>
      </c>
      <c r="I21" s="165"/>
      <c r="J21" s="165"/>
      <c r="K21" s="165"/>
      <c r="L21" s="165"/>
    </row>
    <row r="22" spans="1:12" ht="12.75" x14ac:dyDescent="0.25">
      <c r="A22" s="163" t="s">
        <v>220</v>
      </c>
      <c r="B22" s="163"/>
      <c r="C22" s="163"/>
      <c r="D22" s="163"/>
      <c r="E22" s="163"/>
      <c r="F22" s="163"/>
      <c r="G22" s="163"/>
      <c r="H22" s="167" t="s">
        <v>221</v>
      </c>
      <c r="I22" s="168"/>
      <c r="J22" s="168"/>
      <c r="K22" s="168"/>
      <c r="L22" s="168"/>
    </row>
    <row r="23" spans="1:12" ht="12.75" x14ac:dyDescent="0.25">
      <c r="A23" s="163" t="s">
        <v>222</v>
      </c>
      <c r="B23" s="163"/>
      <c r="C23" s="163"/>
      <c r="D23" s="163"/>
      <c r="E23" s="163"/>
      <c r="F23" s="163"/>
      <c r="G23" s="163"/>
      <c r="H23" s="165" t="s">
        <v>223</v>
      </c>
      <c r="I23" s="165"/>
      <c r="J23" s="165"/>
      <c r="K23" s="165"/>
      <c r="L23" s="165"/>
    </row>
    <row r="24" spans="1:12" x14ac:dyDescent="0.25">
      <c r="A24" s="169"/>
      <c r="B24" s="169"/>
      <c r="C24" s="169"/>
      <c r="D24" s="169"/>
      <c r="E24" s="169"/>
      <c r="F24" s="169"/>
    </row>
  </sheetData>
  <mergeCells count="15">
    <mergeCell ref="A23:G23"/>
    <mergeCell ref="H23:L23"/>
    <mergeCell ref="A20:G20"/>
    <mergeCell ref="H20:L20"/>
    <mergeCell ref="A21:G21"/>
    <mergeCell ref="H21:L21"/>
    <mergeCell ref="A22:G22"/>
    <mergeCell ref="H22:L22"/>
    <mergeCell ref="A1:L1"/>
    <mergeCell ref="A2:L2"/>
    <mergeCell ref="A17:D17"/>
    <mergeCell ref="A18:G18"/>
    <mergeCell ref="H18:L18"/>
    <mergeCell ref="A19:G19"/>
    <mergeCell ref="H19:L19"/>
  </mergeCells>
  <hyperlinks>
    <hyperlink ref="H22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J18" sqref="J18"/>
    </sheetView>
  </sheetViews>
  <sheetFormatPr baseColWidth="10" defaultRowHeight="15" x14ac:dyDescent="0.25"/>
  <cols>
    <col min="11" max="11" width="15.28515625" customWidth="1"/>
  </cols>
  <sheetData>
    <row r="1" spans="1:14" x14ac:dyDescent="0.25">
      <c r="A1" s="35" t="s">
        <v>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x14ac:dyDescent="0.25">
      <c r="A2" s="35" t="s">
        <v>86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7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91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t="s">
        <v>16</v>
      </c>
    </row>
    <row r="4" spans="1:14" x14ac:dyDescent="0.25">
      <c r="A4" t="s">
        <v>70</v>
      </c>
      <c r="B4" t="s">
        <v>70</v>
      </c>
      <c r="C4" t="s">
        <v>70</v>
      </c>
      <c r="D4" t="s">
        <v>70</v>
      </c>
      <c r="E4" t="s">
        <v>70</v>
      </c>
      <c r="F4" t="s">
        <v>70</v>
      </c>
      <c r="G4" t="s">
        <v>70</v>
      </c>
      <c r="H4" t="s">
        <v>70</v>
      </c>
      <c r="I4" t="s">
        <v>70</v>
      </c>
      <c r="J4" t="s">
        <v>70</v>
      </c>
      <c r="K4" t="s">
        <v>70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E22" sqref="E22"/>
    </sheetView>
  </sheetViews>
  <sheetFormatPr baseColWidth="10" defaultRowHeight="15" x14ac:dyDescent="0.25"/>
  <cols>
    <col min="2" max="2" width="15.28515625" customWidth="1"/>
    <col min="3" max="3" width="14.140625" customWidth="1"/>
    <col min="5" max="5" width="24.42578125" customWidth="1"/>
    <col min="6" max="6" width="33.5703125" customWidth="1"/>
    <col min="7" max="7" width="26.5703125" customWidth="1"/>
    <col min="10" max="10" width="12.7109375" customWidth="1"/>
    <col min="11" max="11" width="24.42578125" customWidth="1"/>
    <col min="13" max="13" width="31" customWidth="1"/>
  </cols>
  <sheetData>
    <row r="1" spans="1:15" s="1" customFormat="1" x14ac:dyDescent="0.25">
      <c r="A1" s="35" t="s">
        <v>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s="1" customFormat="1" x14ac:dyDescent="0.25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s="1" customFormat="1" ht="4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6" t="s">
        <v>8</v>
      </c>
      <c r="J3" s="10" t="s">
        <v>9</v>
      </c>
      <c r="K3" s="10" t="s">
        <v>10</v>
      </c>
      <c r="L3" s="10" t="s">
        <v>11</v>
      </c>
      <c r="M3" s="10" t="s">
        <v>12</v>
      </c>
    </row>
    <row r="4" spans="1:15" s="177" customFormat="1" ht="47.25" customHeight="1" x14ac:dyDescent="0.25">
      <c r="A4" s="175">
        <v>1</v>
      </c>
      <c r="B4" s="2" t="s">
        <v>224</v>
      </c>
      <c r="C4" s="4">
        <v>43867</v>
      </c>
      <c r="D4" s="176"/>
      <c r="E4" s="2" t="s">
        <v>225</v>
      </c>
      <c r="F4" s="181" t="s">
        <v>226</v>
      </c>
      <c r="G4" s="2" t="s">
        <v>225</v>
      </c>
      <c r="H4" s="2">
        <v>2068.6799999999998</v>
      </c>
      <c r="I4" s="170">
        <v>2.032</v>
      </c>
      <c r="J4" s="170">
        <v>5000</v>
      </c>
      <c r="K4" s="2" t="s">
        <v>227</v>
      </c>
      <c r="L4" s="2" t="s">
        <v>78</v>
      </c>
      <c r="M4" s="2" t="s">
        <v>228</v>
      </c>
    </row>
    <row r="5" spans="1:15" s="180" customFormat="1" ht="66" customHeight="1" x14ac:dyDescent="0.2">
      <c r="A5" s="178">
        <v>2</v>
      </c>
      <c r="B5" s="2" t="s">
        <v>229</v>
      </c>
      <c r="C5" s="4">
        <v>43875</v>
      </c>
      <c r="D5" s="176"/>
      <c r="E5" s="171" t="s">
        <v>230</v>
      </c>
      <c r="F5" s="179" t="s">
        <v>231</v>
      </c>
      <c r="G5" s="171" t="s">
        <v>230</v>
      </c>
      <c r="H5" s="172">
        <v>44643</v>
      </c>
      <c r="I5" s="2" t="s">
        <v>233</v>
      </c>
      <c r="J5" s="170">
        <v>1500</v>
      </c>
      <c r="K5" s="2" t="s">
        <v>232</v>
      </c>
      <c r="L5" s="2" t="s">
        <v>78</v>
      </c>
      <c r="M5" s="2" t="s">
        <v>228</v>
      </c>
      <c r="O5" s="177"/>
    </row>
    <row r="6" spans="1:15" s="180" customFormat="1" ht="47.25" customHeight="1" x14ac:dyDescent="0.25">
      <c r="A6" s="178">
        <v>3</v>
      </c>
      <c r="B6" s="4" t="s">
        <v>234</v>
      </c>
      <c r="C6" s="4">
        <v>43875</v>
      </c>
      <c r="D6" s="176"/>
      <c r="E6" s="173" t="s">
        <v>235</v>
      </c>
      <c r="F6" s="174" t="s">
        <v>236</v>
      </c>
      <c r="G6" s="173" t="s">
        <v>235</v>
      </c>
      <c r="H6" s="2">
        <v>750</v>
      </c>
      <c r="I6" s="2">
        <v>2</v>
      </c>
      <c r="J6" s="170">
        <v>1680</v>
      </c>
      <c r="K6" s="173" t="s">
        <v>235</v>
      </c>
      <c r="L6" s="2" t="s">
        <v>78</v>
      </c>
      <c r="M6" s="2" t="s">
        <v>228</v>
      </c>
      <c r="O6" s="177"/>
    </row>
  </sheetData>
  <mergeCells count="2">
    <mergeCell ref="A1:M1"/>
    <mergeCell ref="A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G12" sqref="G12"/>
    </sheetView>
  </sheetViews>
  <sheetFormatPr baseColWidth="10" defaultRowHeight="15" x14ac:dyDescent="0.25"/>
  <cols>
    <col min="1" max="1" width="7" customWidth="1"/>
    <col min="2" max="2" width="18.5703125" customWidth="1"/>
    <col min="4" max="4" width="12.7109375" customWidth="1"/>
    <col min="5" max="5" width="31" customWidth="1"/>
    <col min="6" max="6" width="21.140625" customWidth="1"/>
    <col min="7" max="7" width="34.5703125" customWidth="1"/>
    <col min="8" max="8" width="10.85546875" customWidth="1"/>
    <col min="9" max="10" width="9.85546875" customWidth="1"/>
    <col min="13" max="13" width="17.5703125" customWidth="1"/>
    <col min="257" max="257" width="7" customWidth="1"/>
    <col min="258" max="258" width="18.5703125" customWidth="1"/>
    <col min="260" max="260" width="12.7109375" customWidth="1"/>
    <col min="261" max="261" width="31" customWidth="1"/>
    <col min="262" max="262" width="21.140625" customWidth="1"/>
    <col min="263" max="263" width="34.5703125" customWidth="1"/>
    <col min="264" max="264" width="10.85546875" customWidth="1"/>
    <col min="265" max="266" width="9.85546875" customWidth="1"/>
    <col min="269" max="269" width="17.5703125" customWidth="1"/>
    <col min="513" max="513" width="7" customWidth="1"/>
    <col min="514" max="514" width="18.5703125" customWidth="1"/>
    <col min="516" max="516" width="12.7109375" customWidth="1"/>
    <col min="517" max="517" width="31" customWidth="1"/>
    <col min="518" max="518" width="21.140625" customWidth="1"/>
    <col min="519" max="519" width="34.5703125" customWidth="1"/>
    <col min="520" max="520" width="10.85546875" customWidth="1"/>
    <col min="521" max="522" width="9.85546875" customWidth="1"/>
    <col min="525" max="525" width="17.5703125" customWidth="1"/>
    <col min="769" max="769" width="7" customWidth="1"/>
    <col min="770" max="770" width="18.5703125" customWidth="1"/>
    <col min="772" max="772" width="12.7109375" customWidth="1"/>
    <col min="773" max="773" width="31" customWidth="1"/>
    <col min="774" max="774" width="21.140625" customWidth="1"/>
    <col min="775" max="775" width="34.5703125" customWidth="1"/>
    <col min="776" max="776" width="10.85546875" customWidth="1"/>
    <col min="777" max="778" width="9.85546875" customWidth="1"/>
    <col min="781" max="781" width="17.5703125" customWidth="1"/>
    <col min="1025" max="1025" width="7" customWidth="1"/>
    <col min="1026" max="1026" width="18.5703125" customWidth="1"/>
    <col min="1028" max="1028" width="12.7109375" customWidth="1"/>
    <col min="1029" max="1029" width="31" customWidth="1"/>
    <col min="1030" max="1030" width="21.140625" customWidth="1"/>
    <col min="1031" max="1031" width="34.5703125" customWidth="1"/>
    <col min="1032" max="1032" width="10.85546875" customWidth="1"/>
    <col min="1033" max="1034" width="9.85546875" customWidth="1"/>
    <col min="1037" max="1037" width="17.5703125" customWidth="1"/>
    <col min="1281" max="1281" width="7" customWidth="1"/>
    <col min="1282" max="1282" width="18.5703125" customWidth="1"/>
    <col min="1284" max="1284" width="12.7109375" customWidth="1"/>
    <col min="1285" max="1285" width="31" customWidth="1"/>
    <col min="1286" max="1286" width="21.140625" customWidth="1"/>
    <col min="1287" max="1287" width="34.5703125" customWidth="1"/>
    <col min="1288" max="1288" width="10.85546875" customWidth="1"/>
    <col min="1289" max="1290" width="9.85546875" customWidth="1"/>
    <col min="1293" max="1293" width="17.5703125" customWidth="1"/>
    <col min="1537" max="1537" width="7" customWidth="1"/>
    <col min="1538" max="1538" width="18.5703125" customWidth="1"/>
    <col min="1540" max="1540" width="12.7109375" customWidth="1"/>
    <col min="1541" max="1541" width="31" customWidth="1"/>
    <col min="1542" max="1542" width="21.140625" customWidth="1"/>
    <col min="1543" max="1543" width="34.5703125" customWidth="1"/>
    <col min="1544" max="1544" width="10.85546875" customWidth="1"/>
    <col min="1545" max="1546" width="9.85546875" customWidth="1"/>
    <col min="1549" max="1549" width="17.5703125" customWidth="1"/>
    <col min="1793" max="1793" width="7" customWidth="1"/>
    <col min="1794" max="1794" width="18.5703125" customWidth="1"/>
    <col min="1796" max="1796" width="12.7109375" customWidth="1"/>
    <col min="1797" max="1797" width="31" customWidth="1"/>
    <col min="1798" max="1798" width="21.140625" customWidth="1"/>
    <col min="1799" max="1799" width="34.5703125" customWidth="1"/>
    <col min="1800" max="1800" width="10.85546875" customWidth="1"/>
    <col min="1801" max="1802" width="9.85546875" customWidth="1"/>
    <col min="1805" max="1805" width="17.5703125" customWidth="1"/>
    <col min="2049" max="2049" width="7" customWidth="1"/>
    <col min="2050" max="2050" width="18.5703125" customWidth="1"/>
    <col min="2052" max="2052" width="12.7109375" customWidth="1"/>
    <col min="2053" max="2053" width="31" customWidth="1"/>
    <col min="2054" max="2054" width="21.140625" customWidth="1"/>
    <col min="2055" max="2055" width="34.5703125" customWidth="1"/>
    <col min="2056" max="2056" width="10.85546875" customWidth="1"/>
    <col min="2057" max="2058" width="9.85546875" customWidth="1"/>
    <col min="2061" max="2061" width="17.5703125" customWidth="1"/>
    <col min="2305" max="2305" width="7" customWidth="1"/>
    <col min="2306" max="2306" width="18.5703125" customWidth="1"/>
    <col min="2308" max="2308" width="12.7109375" customWidth="1"/>
    <col min="2309" max="2309" width="31" customWidth="1"/>
    <col min="2310" max="2310" width="21.140625" customWidth="1"/>
    <col min="2311" max="2311" width="34.5703125" customWidth="1"/>
    <col min="2312" max="2312" width="10.85546875" customWidth="1"/>
    <col min="2313" max="2314" width="9.85546875" customWidth="1"/>
    <col min="2317" max="2317" width="17.5703125" customWidth="1"/>
    <col min="2561" max="2561" width="7" customWidth="1"/>
    <col min="2562" max="2562" width="18.5703125" customWidth="1"/>
    <col min="2564" max="2564" width="12.7109375" customWidth="1"/>
    <col min="2565" max="2565" width="31" customWidth="1"/>
    <col min="2566" max="2566" width="21.140625" customWidth="1"/>
    <col min="2567" max="2567" width="34.5703125" customWidth="1"/>
    <col min="2568" max="2568" width="10.85546875" customWidth="1"/>
    <col min="2569" max="2570" width="9.85546875" customWidth="1"/>
    <col min="2573" max="2573" width="17.5703125" customWidth="1"/>
    <col min="2817" max="2817" width="7" customWidth="1"/>
    <col min="2818" max="2818" width="18.5703125" customWidth="1"/>
    <col min="2820" max="2820" width="12.7109375" customWidth="1"/>
    <col min="2821" max="2821" width="31" customWidth="1"/>
    <col min="2822" max="2822" width="21.140625" customWidth="1"/>
    <col min="2823" max="2823" width="34.5703125" customWidth="1"/>
    <col min="2824" max="2824" width="10.85546875" customWidth="1"/>
    <col min="2825" max="2826" width="9.85546875" customWidth="1"/>
    <col min="2829" max="2829" width="17.5703125" customWidth="1"/>
    <col min="3073" max="3073" width="7" customWidth="1"/>
    <col min="3074" max="3074" width="18.5703125" customWidth="1"/>
    <col min="3076" max="3076" width="12.7109375" customWidth="1"/>
    <col min="3077" max="3077" width="31" customWidth="1"/>
    <col min="3078" max="3078" width="21.140625" customWidth="1"/>
    <col min="3079" max="3079" width="34.5703125" customWidth="1"/>
    <col min="3080" max="3080" width="10.85546875" customWidth="1"/>
    <col min="3081" max="3082" width="9.85546875" customWidth="1"/>
    <col min="3085" max="3085" width="17.5703125" customWidth="1"/>
    <col min="3329" max="3329" width="7" customWidth="1"/>
    <col min="3330" max="3330" width="18.5703125" customWidth="1"/>
    <col min="3332" max="3332" width="12.7109375" customWidth="1"/>
    <col min="3333" max="3333" width="31" customWidth="1"/>
    <col min="3334" max="3334" width="21.140625" customWidth="1"/>
    <col min="3335" max="3335" width="34.5703125" customWidth="1"/>
    <col min="3336" max="3336" width="10.85546875" customWidth="1"/>
    <col min="3337" max="3338" width="9.85546875" customWidth="1"/>
    <col min="3341" max="3341" width="17.5703125" customWidth="1"/>
    <col min="3585" max="3585" width="7" customWidth="1"/>
    <col min="3586" max="3586" width="18.5703125" customWidth="1"/>
    <col min="3588" max="3588" width="12.7109375" customWidth="1"/>
    <col min="3589" max="3589" width="31" customWidth="1"/>
    <col min="3590" max="3590" width="21.140625" customWidth="1"/>
    <col min="3591" max="3591" width="34.5703125" customWidth="1"/>
    <col min="3592" max="3592" width="10.85546875" customWidth="1"/>
    <col min="3593" max="3594" width="9.85546875" customWidth="1"/>
    <col min="3597" max="3597" width="17.5703125" customWidth="1"/>
    <col min="3841" max="3841" width="7" customWidth="1"/>
    <col min="3842" max="3842" width="18.5703125" customWidth="1"/>
    <col min="3844" max="3844" width="12.7109375" customWidth="1"/>
    <col min="3845" max="3845" width="31" customWidth="1"/>
    <col min="3846" max="3846" width="21.140625" customWidth="1"/>
    <col min="3847" max="3847" width="34.5703125" customWidth="1"/>
    <col min="3848" max="3848" width="10.85546875" customWidth="1"/>
    <col min="3849" max="3850" width="9.85546875" customWidth="1"/>
    <col min="3853" max="3853" width="17.5703125" customWidth="1"/>
    <col min="4097" max="4097" width="7" customWidth="1"/>
    <col min="4098" max="4098" width="18.5703125" customWidth="1"/>
    <col min="4100" max="4100" width="12.7109375" customWidth="1"/>
    <col min="4101" max="4101" width="31" customWidth="1"/>
    <col min="4102" max="4102" width="21.140625" customWidth="1"/>
    <col min="4103" max="4103" width="34.5703125" customWidth="1"/>
    <col min="4104" max="4104" width="10.85546875" customWidth="1"/>
    <col min="4105" max="4106" width="9.85546875" customWidth="1"/>
    <col min="4109" max="4109" width="17.5703125" customWidth="1"/>
    <col min="4353" max="4353" width="7" customWidth="1"/>
    <col min="4354" max="4354" width="18.5703125" customWidth="1"/>
    <col min="4356" max="4356" width="12.7109375" customWidth="1"/>
    <col min="4357" max="4357" width="31" customWidth="1"/>
    <col min="4358" max="4358" width="21.140625" customWidth="1"/>
    <col min="4359" max="4359" width="34.5703125" customWidth="1"/>
    <col min="4360" max="4360" width="10.85546875" customWidth="1"/>
    <col min="4361" max="4362" width="9.85546875" customWidth="1"/>
    <col min="4365" max="4365" width="17.5703125" customWidth="1"/>
    <col min="4609" max="4609" width="7" customWidth="1"/>
    <col min="4610" max="4610" width="18.5703125" customWidth="1"/>
    <col min="4612" max="4612" width="12.7109375" customWidth="1"/>
    <col min="4613" max="4613" width="31" customWidth="1"/>
    <col min="4614" max="4614" width="21.140625" customWidth="1"/>
    <col min="4615" max="4615" width="34.5703125" customWidth="1"/>
    <col min="4616" max="4616" width="10.85546875" customWidth="1"/>
    <col min="4617" max="4618" width="9.85546875" customWidth="1"/>
    <col min="4621" max="4621" width="17.5703125" customWidth="1"/>
    <col min="4865" max="4865" width="7" customWidth="1"/>
    <col min="4866" max="4866" width="18.5703125" customWidth="1"/>
    <col min="4868" max="4868" width="12.7109375" customWidth="1"/>
    <col min="4869" max="4869" width="31" customWidth="1"/>
    <col min="4870" max="4870" width="21.140625" customWidth="1"/>
    <col min="4871" max="4871" width="34.5703125" customWidth="1"/>
    <col min="4872" max="4872" width="10.85546875" customWidth="1"/>
    <col min="4873" max="4874" width="9.85546875" customWidth="1"/>
    <col min="4877" max="4877" width="17.5703125" customWidth="1"/>
    <col min="5121" max="5121" width="7" customWidth="1"/>
    <col min="5122" max="5122" width="18.5703125" customWidth="1"/>
    <col min="5124" max="5124" width="12.7109375" customWidth="1"/>
    <col min="5125" max="5125" width="31" customWidth="1"/>
    <col min="5126" max="5126" width="21.140625" customWidth="1"/>
    <col min="5127" max="5127" width="34.5703125" customWidth="1"/>
    <col min="5128" max="5128" width="10.85546875" customWidth="1"/>
    <col min="5129" max="5130" width="9.85546875" customWidth="1"/>
    <col min="5133" max="5133" width="17.5703125" customWidth="1"/>
    <col min="5377" max="5377" width="7" customWidth="1"/>
    <col min="5378" max="5378" width="18.5703125" customWidth="1"/>
    <col min="5380" max="5380" width="12.7109375" customWidth="1"/>
    <col min="5381" max="5381" width="31" customWidth="1"/>
    <col min="5382" max="5382" width="21.140625" customWidth="1"/>
    <col min="5383" max="5383" width="34.5703125" customWidth="1"/>
    <col min="5384" max="5384" width="10.85546875" customWidth="1"/>
    <col min="5385" max="5386" width="9.85546875" customWidth="1"/>
    <col min="5389" max="5389" width="17.5703125" customWidth="1"/>
    <col min="5633" max="5633" width="7" customWidth="1"/>
    <col min="5634" max="5634" width="18.5703125" customWidth="1"/>
    <col min="5636" max="5636" width="12.7109375" customWidth="1"/>
    <col min="5637" max="5637" width="31" customWidth="1"/>
    <col min="5638" max="5638" width="21.140625" customWidth="1"/>
    <col min="5639" max="5639" width="34.5703125" customWidth="1"/>
    <col min="5640" max="5640" width="10.85546875" customWidth="1"/>
    <col min="5641" max="5642" width="9.85546875" customWidth="1"/>
    <col min="5645" max="5645" width="17.5703125" customWidth="1"/>
    <col min="5889" max="5889" width="7" customWidth="1"/>
    <col min="5890" max="5890" width="18.5703125" customWidth="1"/>
    <col min="5892" max="5892" width="12.7109375" customWidth="1"/>
    <col min="5893" max="5893" width="31" customWidth="1"/>
    <col min="5894" max="5894" width="21.140625" customWidth="1"/>
    <col min="5895" max="5895" width="34.5703125" customWidth="1"/>
    <col min="5896" max="5896" width="10.85546875" customWidth="1"/>
    <col min="5897" max="5898" width="9.85546875" customWidth="1"/>
    <col min="5901" max="5901" width="17.5703125" customWidth="1"/>
    <col min="6145" max="6145" width="7" customWidth="1"/>
    <col min="6146" max="6146" width="18.5703125" customWidth="1"/>
    <col min="6148" max="6148" width="12.7109375" customWidth="1"/>
    <col min="6149" max="6149" width="31" customWidth="1"/>
    <col min="6150" max="6150" width="21.140625" customWidth="1"/>
    <col min="6151" max="6151" width="34.5703125" customWidth="1"/>
    <col min="6152" max="6152" width="10.85546875" customWidth="1"/>
    <col min="6153" max="6154" width="9.85546875" customWidth="1"/>
    <col min="6157" max="6157" width="17.5703125" customWidth="1"/>
    <col min="6401" max="6401" width="7" customWidth="1"/>
    <col min="6402" max="6402" width="18.5703125" customWidth="1"/>
    <col min="6404" max="6404" width="12.7109375" customWidth="1"/>
    <col min="6405" max="6405" width="31" customWidth="1"/>
    <col min="6406" max="6406" width="21.140625" customWidth="1"/>
    <col min="6407" max="6407" width="34.5703125" customWidth="1"/>
    <col min="6408" max="6408" width="10.85546875" customWidth="1"/>
    <col min="6409" max="6410" width="9.85546875" customWidth="1"/>
    <col min="6413" max="6413" width="17.5703125" customWidth="1"/>
    <col min="6657" max="6657" width="7" customWidth="1"/>
    <col min="6658" max="6658" width="18.5703125" customWidth="1"/>
    <col min="6660" max="6660" width="12.7109375" customWidth="1"/>
    <col min="6661" max="6661" width="31" customWidth="1"/>
    <col min="6662" max="6662" width="21.140625" customWidth="1"/>
    <col min="6663" max="6663" width="34.5703125" customWidth="1"/>
    <col min="6664" max="6664" width="10.85546875" customWidth="1"/>
    <col min="6665" max="6666" width="9.85546875" customWidth="1"/>
    <col min="6669" max="6669" width="17.5703125" customWidth="1"/>
    <col min="6913" max="6913" width="7" customWidth="1"/>
    <col min="6914" max="6914" width="18.5703125" customWidth="1"/>
    <col min="6916" max="6916" width="12.7109375" customWidth="1"/>
    <col min="6917" max="6917" width="31" customWidth="1"/>
    <col min="6918" max="6918" width="21.140625" customWidth="1"/>
    <col min="6919" max="6919" width="34.5703125" customWidth="1"/>
    <col min="6920" max="6920" width="10.85546875" customWidth="1"/>
    <col min="6921" max="6922" width="9.85546875" customWidth="1"/>
    <col min="6925" max="6925" width="17.5703125" customWidth="1"/>
    <col min="7169" max="7169" width="7" customWidth="1"/>
    <col min="7170" max="7170" width="18.5703125" customWidth="1"/>
    <col min="7172" max="7172" width="12.7109375" customWidth="1"/>
    <col min="7173" max="7173" width="31" customWidth="1"/>
    <col min="7174" max="7174" width="21.140625" customWidth="1"/>
    <col min="7175" max="7175" width="34.5703125" customWidth="1"/>
    <col min="7176" max="7176" width="10.85546875" customWidth="1"/>
    <col min="7177" max="7178" width="9.85546875" customWidth="1"/>
    <col min="7181" max="7181" width="17.5703125" customWidth="1"/>
    <col min="7425" max="7425" width="7" customWidth="1"/>
    <col min="7426" max="7426" width="18.5703125" customWidth="1"/>
    <col min="7428" max="7428" width="12.7109375" customWidth="1"/>
    <col min="7429" max="7429" width="31" customWidth="1"/>
    <col min="7430" max="7430" width="21.140625" customWidth="1"/>
    <col min="7431" max="7431" width="34.5703125" customWidth="1"/>
    <col min="7432" max="7432" width="10.85546875" customWidth="1"/>
    <col min="7433" max="7434" width="9.85546875" customWidth="1"/>
    <col min="7437" max="7437" width="17.5703125" customWidth="1"/>
    <col min="7681" max="7681" width="7" customWidth="1"/>
    <col min="7682" max="7682" width="18.5703125" customWidth="1"/>
    <col min="7684" max="7684" width="12.7109375" customWidth="1"/>
    <col min="7685" max="7685" width="31" customWidth="1"/>
    <col min="7686" max="7686" width="21.140625" customWidth="1"/>
    <col min="7687" max="7687" width="34.5703125" customWidth="1"/>
    <col min="7688" max="7688" width="10.85546875" customWidth="1"/>
    <col min="7689" max="7690" width="9.85546875" customWidth="1"/>
    <col min="7693" max="7693" width="17.5703125" customWidth="1"/>
    <col min="7937" max="7937" width="7" customWidth="1"/>
    <col min="7938" max="7938" width="18.5703125" customWidth="1"/>
    <col min="7940" max="7940" width="12.7109375" customWidth="1"/>
    <col min="7941" max="7941" width="31" customWidth="1"/>
    <col min="7942" max="7942" width="21.140625" customWidth="1"/>
    <col min="7943" max="7943" width="34.5703125" customWidth="1"/>
    <col min="7944" max="7944" width="10.85546875" customWidth="1"/>
    <col min="7945" max="7946" width="9.85546875" customWidth="1"/>
    <col min="7949" max="7949" width="17.5703125" customWidth="1"/>
    <col min="8193" max="8193" width="7" customWidth="1"/>
    <col min="8194" max="8194" width="18.5703125" customWidth="1"/>
    <col min="8196" max="8196" width="12.7109375" customWidth="1"/>
    <col min="8197" max="8197" width="31" customWidth="1"/>
    <col min="8198" max="8198" width="21.140625" customWidth="1"/>
    <col min="8199" max="8199" width="34.5703125" customWidth="1"/>
    <col min="8200" max="8200" width="10.85546875" customWidth="1"/>
    <col min="8201" max="8202" width="9.85546875" customWidth="1"/>
    <col min="8205" max="8205" width="17.5703125" customWidth="1"/>
    <col min="8449" max="8449" width="7" customWidth="1"/>
    <col min="8450" max="8450" width="18.5703125" customWidth="1"/>
    <col min="8452" max="8452" width="12.7109375" customWidth="1"/>
    <col min="8453" max="8453" width="31" customWidth="1"/>
    <col min="8454" max="8454" width="21.140625" customWidth="1"/>
    <col min="8455" max="8455" width="34.5703125" customWidth="1"/>
    <col min="8456" max="8456" width="10.85546875" customWidth="1"/>
    <col min="8457" max="8458" width="9.85546875" customWidth="1"/>
    <col min="8461" max="8461" width="17.5703125" customWidth="1"/>
    <col min="8705" max="8705" width="7" customWidth="1"/>
    <col min="8706" max="8706" width="18.5703125" customWidth="1"/>
    <col min="8708" max="8708" width="12.7109375" customWidth="1"/>
    <col min="8709" max="8709" width="31" customWidth="1"/>
    <col min="8710" max="8710" width="21.140625" customWidth="1"/>
    <col min="8711" max="8711" width="34.5703125" customWidth="1"/>
    <col min="8712" max="8712" width="10.85546875" customWidth="1"/>
    <col min="8713" max="8714" width="9.85546875" customWidth="1"/>
    <col min="8717" max="8717" width="17.5703125" customWidth="1"/>
    <col min="8961" max="8961" width="7" customWidth="1"/>
    <col min="8962" max="8962" width="18.5703125" customWidth="1"/>
    <col min="8964" max="8964" width="12.7109375" customWidth="1"/>
    <col min="8965" max="8965" width="31" customWidth="1"/>
    <col min="8966" max="8966" width="21.140625" customWidth="1"/>
    <col min="8967" max="8967" width="34.5703125" customWidth="1"/>
    <col min="8968" max="8968" width="10.85546875" customWidth="1"/>
    <col min="8969" max="8970" width="9.85546875" customWidth="1"/>
    <col min="8973" max="8973" width="17.5703125" customWidth="1"/>
    <col min="9217" max="9217" width="7" customWidth="1"/>
    <col min="9218" max="9218" width="18.5703125" customWidth="1"/>
    <col min="9220" max="9220" width="12.7109375" customWidth="1"/>
    <col min="9221" max="9221" width="31" customWidth="1"/>
    <col min="9222" max="9222" width="21.140625" customWidth="1"/>
    <col min="9223" max="9223" width="34.5703125" customWidth="1"/>
    <col min="9224" max="9224" width="10.85546875" customWidth="1"/>
    <col min="9225" max="9226" width="9.85546875" customWidth="1"/>
    <col min="9229" max="9229" width="17.5703125" customWidth="1"/>
    <col min="9473" max="9473" width="7" customWidth="1"/>
    <col min="9474" max="9474" width="18.5703125" customWidth="1"/>
    <col min="9476" max="9476" width="12.7109375" customWidth="1"/>
    <col min="9477" max="9477" width="31" customWidth="1"/>
    <col min="9478" max="9478" width="21.140625" customWidth="1"/>
    <col min="9479" max="9479" width="34.5703125" customWidth="1"/>
    <col min="9480" max="9480" width="10.85546875" customWidth="1"/>
    <col min="9481" max="9482" width="9.85546875" customWidth="1"/>
    <col min="9485" max="9485" width="17.5703125" customWidth="1"/>
    <col min="9729" max="9729" width="7" customWidth="1"/>
    <col min="9730" max="9730" width="18.5703125" customWidth="1"/>
    <col min="9732" max="9732" width="12.7109375" customWidth="1"/>
    <col min="9733" max="9733" width="31" customWidth="1"/>
    <col min="9734" max="9734" width="21.140625" customWidth="1"/>
    <col min="9735" max="9735" width="34.5703125" customWidth="1"/>
    <col min="9736" max="9736" width="10.85546875" customWidth="1"/>
    <col min="9737" max="9738" width="9.85546875" customWidth="1"/>
    <col min="9741" max="9741" width="17.5703125" customWidth="1"/>
    <col min="9985" max="9985" width="7" customWidth="1"/>
    <col min="9986" max="9986" width="18.5703125" customWidth="1"/>
    <col min="9988" max="9988" width="12.7109375" customWidth="1"/>
    <col min="9989" max="9989" width="31" customWidth="1"/>
    <col min="9990" max="9990" width="21.140625" customWidth="1"/>
    <col min="9991" max="9991" width="34.5703125" customWidth="1"/>
    <col min="9992" max="9992" width="10.85546875" customWidth="1"/>
    <col min="9993" max="9994" width="9.85546875" customWidth="1"/>
    <col min="9997" max="9997" width="17.5703125" customWidth="1"/>
    <col min="10241" max="10241" width="7" customWidth="1"/>
    <col min="10242" max="10242" width="18.5703125" customWidth="1"/>
    <col min="10244" max="10244" width="12.7109375" customWidth="1"/>
    <col min="10245" max="10245" width="31" customWidth="1"/>
    <col min="10246" max="10246" width="21.140625" customWidth="1"/>
    <col min="10247" max="10247" width="34.5703125" customWidth="1"/>
    <col min="10248" max="10248" width="10.85546875" customWidth="1"/>
    <col min="10249" max="10250" width="9.85546875" customWidth="1"/>
    <col min="10253" max="10253" width="17.5703125" customWidth="1"/>
    <col min="10497" max="10497" width="7" customWidth="1"/>
    <col min="10498" max="10498" width="18.5703125" customWidth="1"/>
    <col min="10500" max="10500" width="12.7109375" customWidth="1"/>
    <col min="10501" max="10501" width="31" customWidth="1"/>
    <col min="10502" max="10502" width="21.140625" customWidth="1"/>
    <col min="10503" max="10503" width="34.5703125" customWidth="1"/>
    <col min="10504" max="10504" width="10.85546875" customWidth="1"/>
    <col min="10505" max="10506" width="9.85546875" customWidth="1"/>
    <col min="10509" max="10509" width="17.5703125" customWidth="1"/>
    <col min="10753" max="10753" width="7" customWidth="1"/>
    <col min="10754" max="10754" width="18.5703125" customWidth="1"/>
    <col min="10756" max="10756" width="12.7109375" customWidth="1"/>
    <col min="10757" max="10757" width="31" customWidth="1"/>
    <col min="10758" max="10758" width="21.140625" customWidth="1"/>
    <col min="10759" max="10759" width="34.5703125" customWidth="1"/>
    <col min="10760" max="10760" width="10.85546875" customWidth="1"/>
    <col min="10761" max="10762" width="9.85546875" customWidth="1"/>
    <col min="10765" max="10765" width="17.5703125" customWidth="1"/>
    <col min="11009" max="11009" width="7" customWidth="1"/>
    <col min="11010" max="11010" width="18.5703125" customWidth="1"/>
    <col min="11012" max="11012" width="12.7109375" customWidth="1"/>
    <col min="11013" max="11013" width="31" customWidth="1"/>
    <col min="11014" max="11014" width="21.140625" customWidth="1"/>
    <col min="11015" max="11015" width="34.5703125" customWidth="1"/>
    <col min="11016" max="11016" width="10.85546875" customWidth="1"/>
    <col min="11017" max="11018" width="9.85546875" customWidth="1"/>
    <col min="11021" max="11021" width="17.5703125" customWidth="1"/>
    <col min="11265" max="11265" width="7" customWidth="1"/>
    <col min="11266" max="11266" width="18.5703125" customWidth="1"/>
    <col min="11268" max="11268" width="12.7109375" customWidth="1"/>
    <col min="11269" max="11269" width="31" customWidth="1"/>
    <col min="11270" max="11270" width="21.140625" customWidth="1"/>
    <col min="11271" max="11271" width="34.5703125" customWidth="1"/>
    <col min="11272" max="11272" width="10.85546875" customWidth="1"/>
    <col min="11273" max="11274" width="9.85546875" customWidth="1"/>
    <col min="11277" max="11277" width="17.5703125" customWidth="1"/>
    <col min="11521" max="11521" width="7" customWidth="1"/>
    <col min="11522" max="11522" width="18.5703125" customWidth="1"/>
    <col min="11524" max="11524" width="12.7109375" customWidth="1"/>
    <col min="11525" max="11525" width="31" customWidth="1"/>
    <col min="11526" max="11526" width="21.140625" customWidth="1"/>
    <col min="11527" max="11527" width="34.5703125" customWidth="1"/>
    <col min="11528" max="11528" width="10.85546875" customWidth="1"/>
    <col min="11529" max="11530" width="9.85546875" customWidth="1"/>
    <col min="11533" max="11533" width="17.5703125" customWidth="1"/>
    <col min="11777" max="11777" width="7" customWidth="1"/>
    <col min="11778" max="11778" width="18.5703125" customWidth="1"/>
    <col min="11780" max="11780" width="12.7109375" customWidth="1"/>
    <col min="11781" max="11781" width="31" customWidth="1"/>
    <col min="11782" max="11782" width="21.140625" customWidth="1"/>
    <col min="11783" max="11783" width="34.5703125" customWidth="1"/>
    <col min="11784" max="11784" width="10.85546875" customWidth="1"/>
    <col min="11785" max="11786" width="9.85546875" customWidth="1"/>
    <col min="11789" max="11789" width="17.5703125" customWidth="1"/>
    <col min="12033" max="12033" width="7" customWidth="1"/>
    <col min="12034" max="12034" width="18.5703125" customWidth="1"/>
    <col min="12036" max="12036" width="12.7109375" customWidth="1"/>
    <col min="12037" max="12037" width="31" customWidth="1"/>
    <col min="12038" max="12038" width="21.140625" customWidth="1"/>
    <col min="12039" max="12039" width="34.5703125" customWidth="1"/>
    <col min="12040" max="12040" width="10.85546875" customWidth="1"/>
    <col min="12041" max="12042" width="9.85546875" customWidth="1"/>
    <col min="12045" max="12045" width="17.5703125" customWidth="1"/>
    <col min="12289" max="12289" width="7" customWidth="1"/>
    <col min="12290" max="12290" width="18.5703125" customWidth="1"/>
    <col min="12292" max="12292" width="12.7109375" customWidth="1"/>
    <col min="12293" max="12293" width="31" customWidth="1"/>
    <col min="12294" max="12294" width="21.140625" customWidth="1"/>
    <col min="12295" max="12295" width="34.5703125" customWidth="1"/>
    <col min="12296" max="12296" width="10.85546875" customWidth="1"/>
    <col min="12297" max="12298" width="9.85546875" customWidth="1"/>
    <col min="12301" max="12301" width="17.5703125" customWidth="1"/>
    <col min="12545" max="12545" width="7" customWidth="1"/>
    <col min="12546" max="12546" width="18.5703125" customWidth="1"/>
    <col min="12548" max="12548" width="12.7109375" customWidth="1"/>
    <col min="12549" max="12549" width="31" customWidth="1"/>
    <col min="12550" max="12550" width="21.140625" customWidth="1"/>
    <col min="12551" max="12551" width="34.5703125" customWidth="1"/>
    <col min="12552" max="12552" width="10.85546875" customWidth="1"/>
    <col min="12553" max="12554" width="9.85546875" customWidth="1"/>
    <col min="12557" max="12557" width="17.5703125" customWidth="1"/>
    <col min="12801" max="12801" width="7" customWidth="1"/>
    <col min="12802" max="12802" width="18.5703125" customWidth="1"/>
    <col min="12804" max="12804" width="12.7109375" customWidth="1"/>
    <col min="12805" max="12805" width="31" customWidth="1"/>
    <col min="12806" max="12806" width="21.140625" customWidth="1"/>
    <col min="12807" max="12807" width="34.5703125" customWidth="1"/>
    <col min="12808" max="12808" width="10.85546875" customWidth="1"/>
    <col min="12809" max="12810" width="9.85546875" customWidth="1"/>
    <col min="12813" max="12813" width="17.5703125" customWidth="1"/>
    <col min="13057" max="13057" width="7" customWidth="1"/>
    <col min="13058" max="13058" width="18.5703125" customWidth="1"/>
    <col min="13060" max="13060" width="12.7109375" customWidth="1"/>
    <col min="13061" max="13061" width="31" customWidth="1"/>
    <col min="13062" max="13062" width="21.140625" customWidth="1"/>
    <col min="13063" max="13063" width="34.5703125" customWidth="1"/>
    <col min="13064" max="13064" width="10.85546875" customWidth="1"/>
    <col min="13065" max="13066" width="9.85546875" customWidth="1"/>
    <col min="13069" max="13069" width="17.5703125" customWidth="1"/>
    <col min="13313" max="13313" width="7" customWidth="1"/>
    <col min="13314" max="13314" width="18.5703125" customWidth="1"/>
    <col min="13316" max="13316" width="12.7109375" customWidth="1"/>
    <col min="13317" max="13317" width="31" customWidth="1"/>
    <col min="13318" max="13318" width="21.140625" customWidth="1"/>
    <col min="13319" max="13319" width="34.5703125" customWidth="1"/>
    <col min="13320" max="13320" width="10.85546875" customWidth="1"/>
    <col min="13321" max="13322" width="9.85546875" customWidth="1"/>
    <col min="13325" max="13325" width="17.5703125" customWidth="1"/>
    <col min="13569" max="13569" width="7" customWidth="1"/>
    <col min="13570" max="13570" width="18.5703125" customWidth="1"/>
    <col min="13572" max="13572" width="12.7109375" customWidth="1"/>
    <col min="13573" max="13573" width="31" customWidth="1"/>
    <col min="13574" max="13574" width="21.140625" customWidth="1"/>
    <col min="13575" max="13575" width="34.5703125" customWidth="1"/>
    <col min="13576" max="13576" width="10.85546875" customWidth="1"/>
    <col min="13577" max="13578" width="9.85546875" customWidth="1"/>
    <col min="13581" max="13581" width="17.5703125" customWidth="1"/>
    <col min="13825" max="13825" width="7" customWidth="1"/>
    <col min="13826" max="13826" width="18.5703125" customWidth="1"/>
    <col min="13828" max="13828" width="12.7109375" customWidth="1"/>
    <col min="13829" max="13829" width="31" customWidth="1"/>
    <col min="13830" max="13830" width="21.140625" customWidth="1"/>
    <col min="13831" max="13831" width="34.5703125" customWidth="1"/>
    <col min="13832" max="13832" width="10.85546875" customWidth="1"/>
    <col min="13833" max="13834" width="9.85546875" customWidth="1"/>
    <col min="13837" max="13837" width="17.5703125" customWidth="1"/>
    <col min="14081" max="14081" width="7" customWidth="1"/>
    <col min="14082" max="14082" width="18.5703125" customWidth="1"/>
    <col min="14084" max="14084" width="12.7109375" customWidth="1"/>
    <col min="14085" max="14085" width="31" customWidth="1"/>
    <col min="14086" max="14086" width="21.140625" customWidth="1"/>
    <col min="14087" max="14087" width="34.5703125" customWidth="1"/>
    <col min="14088" max="14088" width="10.85546875" customWidth="1"/>
    <col min="14089" max="14090" width="9.85546875" customWidth="1"/>
    <col min="14093" max="14093" width="17.5703125" customWidth="1"/>
    <col min="14337" max="14337" width="7" customWidth="1"/>
    <col min="14338" max="14338" width="18.5703125" customWidth="1"/>
    <col min="14340" max="14340" width="12.7109375" customWidth="1"/>
    <col min="14341" max="14341" width="31" customWidth="1"/>
    <col min="14342" max="14342" width="21.140625" customWidth="1"/>
    <col min="14343" max="14343" width="34.5703125" customWidth="1"/>
    <col min="14344" max="14344" width="10.85546875" customWidth="1"/>
    <col min="14345" max="14346" width="9.85546875" customWidth="1"/>
    <col min="14349" max="14349" width="17.5703125" customWidth="1"/>
    <col min="14593" max="14593" width="7" customWidth="1"/>
    <col min="14594" max="14594" width="18.5703125" customWidth="1"/>
    <col min="14596" max="14596" width="12.7109375" customWidth="1"/>
    <col min="14597" max="14597" width="31" customWidth="1"/>
    <col min="14598" max="14598" width="21.140625" customWidth="1"/>
    <col min="14599" max="14599" width="34.5703125" customWidth="1"/>
    <col min="14600" max="14600" width="10.85546875" customWidth="1"/>
    <col min="14601" max="14602" width="9.85546875" customWidth="1"/>
    <col min="14605" max="14605" width="17.5703125" customWidth="1"/>
    <col min="14849" max="14849" width="7" customWidth="1"/>
    <col min="14850" max="14850" width="18.5703125" customWidth="1"/>
    <col min="14852" max="14852" width="12.7109375" customWidth="1"/>
    <col min="14853" max="14853" width="31" customWidth="1"/>
    <col min="14854" max="14854" width="21.140625" customWidth="1"/>
    <col min="14855" max="14855" width="34.5703125" customWidth="1"/>
    <col min="14856" max="14856" width="10.85546875" customWidth="1"/>
    <col min="14857" max="14858" width="9.85546875" customWidth="1"/>
    <col min="14861" max="14861" width="17.5703125" customWidth="1"/>
    <col min="15105" max="15105" width="7" customWidth="1"/>
    <col min="15106" max="15106" width="18.5703125" customWidth="1"/>
    <col min="15108" max="15108" width="12.7109375" customWidth="1"/>
    <col min="15109" max="15109" width="31" customWidth="1"/>
    <col min="15110" max="15110" width="21.140625" customWidth="1"/>
    <col min="15111" max="15111" width="34.5703125" customWidth="1"/>
    <col min="15112" max="15112" width="10.85546875" customWidth="1"/>
    <col min="15113" max="15114" width="9.85546875" customWidth="1"/>
    <col min="15117" max="15117" width="17.5703125" customWidth="1"/>
    <col min="15361" max="15361" width="7" customWidth="1"/>
    <col min="15362" max="15362" width="18.5703125" customWidth="1"/>
    <col min="15364" max="15364" width="12.7109375" customWidth="1"/>
    <col min="15365" max="15365" width="31" customWidth="1"/>
    <col min="15366" max="15366" width="21.140625" customWidth="1"/>
    <col min="15367" max="15367" width="34.5703125" customWidth="1"/>
    <col min="15368" max="15368" width="10.85546875" customWidth="1"/>
    <col min="15369" max="15370" width="9.85546875" customWidth="1"/>
    <col min="15373" max="15373" width="17.5703125" customWidth="1"/>
    <col min="15617" max="15617" width="7" customWidth="1"/>
    <col min="15618" max="15618" width="18.5703125" customWidth="1"/>
    <col min="15620" max="15620" width="12.7109375" customWidth="1"/>
    <col min="15621" max="15621" width="31" customWidth="1"/>
    <col min="15622" max="15622" width="21.140625" customWidth="1"/>
    <col min="15623" max="15623" width="34.5703125" customWidth="1"/>
    <col min="15624" max="15624" width="10.85546875" customWidth="1"/>
    <col min="15625" max="15626" width="9.85546875" customWidth="1"/>
    <col min="15629" max="15629" width="17.5703125" customWidth="1"/>
    <col min="15873" max="15873" width="7" customWidth="1"/>
    <col min="15874" max="15874" width="18.5703125" customWidth="1"/>
    <col min="15876" max="15876" width="12.7109375" customWidth="1"/>
    <col min="15877" max="15877" width="31" customWidth="1"/>
    <col min="15878" max="15878" width="21.140625" customWidth="1"/>
    <col min="15879" max="15879" width="34.5703125" customWidth="1"/>
    <col min="15880" max="15880" width="10.85546875" customWidth="1"/>
    <col min="15881" max="15882" width="9.85546875" customWidth="1"/>
    <col min="15885" max="15885" width="17.5703125" customWidth="1"/>
    <col min="16129" max="16129" width="7" customWidth="1"/>
    <col min="16130" max="16130" width="18.5703125" customWidth="1"/>
    <col min="16132" max="16132" width="12.7109375" customWidth="1"/>
    <col min="16133" max="16133" width="31" customWidth="1"/>
    <col min="16134" max="16134" width="21.140625" customWidth="1"/>
    <col min="16135" max="16135" width="34.5703125" customWidth="1"/>
    <col min="16136" max="16136" width="10.85546875" customWidth="1"/>
    <col min="16137" max="16138" width="9.85546875" customWidth="1"/>
    <col min="16141" max="16141" width="17.5703125" customWidth="1"/>
  </cols>
  <sheetData>
    <row r="1" spans="1:13" x14ac:dyDescent="0.25">
      <c r="A1" s="54" t="s">
        <v>237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25">
      <c r="A2" s="54" t="s">
        <v>238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0" x14ac:dyDescent="0.25">
      <c r="A3" s="182" t="s">
        <v>0</v>
      </c>
      <c r="B3" s="182" t="s">
        <v>1</v>
      </c>
      <c r="C3" s="183" t="s">
        <v>2</v>
      </c>
      <c r="D3" s="182" t="s">
        <v>3</v>
      </c>
      <c r="E3" s="182" t="s">
        <v>4</v>
      </c>
      <c r="F3" s="182" t="s">
        <v>5</v>
      </c>
      <c r="G3" s="182" t="s">
        <v>6</v>
      </c>
      <c r="H3" s="184" t="s">
        <v>7</v>
      </c>
      <c r="I3" s="185" t="s">
        <v>8</v>
      </c>
      <c r="J3" s="186" t="s">
        <v>9</v>
      </c>
      <c r="K3" s="182" t="s">
        <v>10</v>
      </c>
      <c r="L3" s="184" t="s">
        <v>11</v>
      </c>
      <c r="M3" s="184" t="s">
        <v>12</v>
      </c>
    </row>
    <row r="4" spans="1:13" ht="90" x14ac:dyDescent="0.25">
      <c r="A4" s="187">
        <v>1</v>
      </c>
      <c r="B4" s="22" t="s">
        <v>239</v>
      </c>
      <c r="C4" s="188">
        <v>43875</v>
      </c>
      <c r="D4" s="189" t="s">
        <v>240</v>
      </c>
      <c r="E4" s="190" t="s">
        <v>241</v>
      </c>
      <c r="F4" s="191" t="s">
        <v>242</v>
      </c>
      <c r="G4" s="190" t="s">
        <v>243</v>
      </c>
      <c r="H4" s="187">
        <v>1</v>
      </c>
      <c r="I4" s="192">
        <v>6250</v>
      </c>
      <c r="J4" s="192">
        <v>7000</v>
      </c>
      <c r="K4" s="193" t="s">
        <v>244</v>
      </c>
      <c r="L4" s="193" t="s">
        <v>78</v>
      </c>
      <c r="M4" s="193" t="s">
        <v>245</v>
      </c>
    </row>
    <row r="5" spans="1:13" ht="71.25" x14ac:dyDescent="0.25">
      <c r="A5" s="8">
        <v>2</v>
      </c>
      <c r="B5" s="23" t="s">
        <v>246</v>
      </c>
      <c r="C5" s="194">
        <v>43878</v>
      </c>
      <c r="D5" s="195" t="s">
        <v>240</v>
      </c>
      <c r="E5" s="196" t="s">
        <v>241</v>
      </c>
      <c r="F5" s="196" t="s">
        <v>247</v>
      </c>
      <c r="G5" s="197" t="s">
        <v>248</v>
      </c>
      <c r="H5" s="8">
        <v>1</v>
      </c>
      <c r="I5" s="198">
        <v>3264.18</v>
      </c>
      <c r="J5" s="198">
        <v>3655.18</v>
      </c>
      <c r="K5" s="196" t="s">
        <v>244</v>
      </c>
      <c r="L5" s="196" t="s">
        <v>78</v>
      </c>
      <c r="M5" s="196" t="s">
        <v>245</v>
      </c>
    </row>
    <row r="6" spans="1:13" ht="75" x14ac:dyDescent="0.25">
      <c r="A6" s="8">
        <v>3</v>
      </c>
      <c r="B6" s="23" t="s">
        <v>249</v>
      </c>
      <c r="C6" s="194">
        <v>43889</v>
      </c>
      <c r="D6" s="199">
        <v>61291</v>
      </c>
      <c r="E6" s="196" t="s">
        <v>250</v>
      </c>
      <c r="F6" s="200" t="s">
        <v>21</v>
      </c>
      <c r="G6" s="201" t="s">
        <v>251</v>
      </c>
      <c r="H6" s="8">
        <v>1</v>
      </c>
      <c r="I6" s="198">
        <v>704.56</v>
      </c>
      <c r="J6" s="198">
        <v>789.11</v>
      </c>
      <c r="K6" s="196" t="s">
        <v>244</v>
      </c>
      <c r="L6" s="196" t="s">
        <v>78</v>
      </c>
      <c r="M6" s="196" t="s">
        <v>245</v>
      </c>
    </row>
    <row r="7" spans="1:13" x14ac:dyDescent="0.25">
      <c r="A7" s="202"/>
      <c r="B7" s="202"/>
      <c r="C7" s="203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x14ac:dyDescent="0.25">
      <c r="I8" t="s">
        <v>71</v>
      </c>
      <c r="J8" s="204">
        <f>SUM(J4:J7)</f>
        <v>11444.29</v>
      </c>
    </row>
  </sheetData>
  <mergeCells count="2">
    <mergeCell ref="A1:M1"/>
    <mergeCell ref="A2:M2"/>
  </mergeCells>
  <hyperlinks>
    <hyperlink ref="D4" r:id="rId1" display="https://aplicaciones2.ecuadorencifras.gob.ec/SIN/resul_correspondencia.php?id=83116.00.99&amp;ciiu=13"/>
    <hyperlink ref="D5" r:id="rId2" display="https://aplicaciones2.ecuadorencifras.gob.ec/SIN/resul_correspondencia.php?id=83116.00.99&amp;ciiu=13"/>
    <hyperlink ref="D6" r:id="rId3" display="https://aplicaciones2.ecuadorencifras.gob.ec/SIN/resul_correspondencia.php?id=61291&amp;ciiu=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CZ</vt:lpstr>
      <vt:lpstr>SALINAS</vt:lpstr>
      <vt:lpstr>EL EMPALME </vt:lpstr>
      <vt:lpstr>GUARANDA </vt:lpstr>
      <vt:lpstr>SAN CRISTOBAL </vt:lpstr>
      <vt:lpstr>SALITRE</vt:lpstr>
      <vt:lpstr>MILAGRO</vt:lpstr>
      <vt:lpstr>QUEVEDO</vt:lpstr>
      <vt:lpstr>BABAHOYO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Byron Fernando Lopez Delgado</cp:lastModifiedBy>
  <dcterms:created xsi:type="dcterms:W3CDTF">2016-11-08T15:46:39Z</dcterms:created>
  <dcterms:modified xsi:type="dcterms:W3CDTF">2020-03-03T22:33:38Z</dcterms:modified>
</cp:coreProperties>
</file>