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FEBRERO 2022\i_Procesos de contrataciones\"/>
    </mc:Choice>
  </mc:AlternateContent>
  <bookViews>
    <workbookView xWindow="0" yWindow="0" windowWidth="28800" windowHeight="11700"/>
  </bookViews>
  <sheets>
    <sheet name="PROCESOS CONTRATACION" sheetId="1" r:id="rId1"/>
    <sheet name="Hoja1" sheetId="2" r:id="rId2"/>
  </sheets>
  <definedNames>
    <definedName name="_xlnm.Print_Area" localSheetId="0">'PROCESOS CONTRATACION'!$A$1:$H$160</definedName>
  </definedNames>
  <calcPr calcId="162913"/>
</workbook>
</file>

<file path=xl/calcChain.xml><?xml version="1.0" encoding="utf-8"?>
<calcChain xmlns="http://schemas.openxmlformats.org/spreadsheetml/2006/main">
  <c r="D154" i="1" l="1"/>
  <c r="D135" i="1"/>
  <c r="D117" i="1"/>
  <c r="D100" i="1"/>
  <c r="D83" i="1"/>
  <c r="D65" i="1"/>
  <c r="D47" i="1"/>
  <c r="D10" i="1"/>
</calcChain>
</file>

<file path=xl/sharedStrings.xml><?xml version="1.0" encoding="utf-8"?>
<sst xmlns="http://schemas.openxmlformats.org/spreadsheetml/2006/main" count="312" uniqueCount="99">
  <si>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</si>
  <si>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</si>
  <si>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</si>
  <si>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PAC INICIAL 2022</t>
  </si>
  <si>
    <t>Plan Anual de Contratación (PAC) vigente con reformas (link para descargar desde el portal de compraspublicas)</t>
  </si>
  <si>
    <t>PAC VIGENTE REFORMADO 2022</t>
  </si>
  <si>
    <t>Portal de Compras Públicas (SERCOP)</t>
  </si>
  <si>
    <t>SISTEMA OFICIAL DE CONTRATACIÓN PÚBLICA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</si>
  <si>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</si>
  <si>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</si>
  <si>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</si>
  <si>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</si>
  <si>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</si>
  <si>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</si>
  <si>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"NO APLICA"debido a que Planta Central no ha adjudicado procesos de contratación  durante el mes de febrero 2022</t>
  </si>
  <si>
    <t>LINK PARA DESCARGAR EL LISTADO DE CATÁLOGO ELECTRÓNICO EJECUTADO POR INSTITUCIÓN</t>
  </si>
  <si>
    <t>“NO APLICA", debido a que Planta Central del MIES, no ha reportado procesos de Catálogo Electrónico</t>
  </si>
  <si>
    <t xml:space="preserve">VALOR TOTAL DE ÍNFIMAS CUANTÍAS EJECUTADAS </t>
  </si>
  <si>
    <t>LINK PARA DESCARGAR EL LISTADO DE ÍNIFIMA CUANTÍA POR INSTITUCIÓN</t>
  </si>
  <si>
    <t>Infimas cuantías febrero 2022</t>
  </si>
  <si>
    <t>VALOR TOTAL CONTRATACIÓN DE LA INSTITUCIÓN QUE REPORTA</t>
  </si>
  <si>
    <r>
      <rPr>
        <b/>
        <sz val="10"/>
        <rFont val="Calibri"/>
        <family val="2"/>
        <scheme val="minor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</si>
  <si>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FECHA ACTUALIZACIÓN DE LA INFORMACIÓN:</t>
  </si>
  <si>
    <t>PERIODICIDAD DE ACTUALIZACIÓN DE LA INFORMACIÓN:</t>
  </si>
  <si>
    <t>MENSUAL</t>
  </si>
  <si>
    <t>UNIDAD POSEEDORA DE LA INFORMACIÓN - LITERAL i):</t>
  </si>
  <si>
    <t>DIRECCIÓN DE COMPRAS PÚBLICAS</t>
  </si>
  <si>
    <t>RESPONSABLE DE LA UNIDAD POSEEDORA DE LA INFORMACIÓN DEL LITERAL i):</t>
  </si>
  <si>
    <t>MARIO FERNANDO SÁNCHEZ YÉPEZ</t>
  </si>
  <si>
    <t>CORREO ELECTRÓNICO DEL O LA RESPONSABLE DE LA UNIDAD POSEEDORA DE LA INFORMACIÓN:</t>
  </si>
  <si>
    <t>fernando.sanchez@inclusion.gob.ec</t>
  </si>
  <si>
    <t>NÚMERO TELEFÓNICO DEL O LA RESPONSABLE DE LA UNIDAD POSEEDORA DE LA INFORMACIÓN:</t>
  </si>
  <si>
    <t>(02) 3983100 EXTENSIÓN 1425</t>
  </si>
  <si>
    <t>"NO APLICA"debido a que la Coordinación Zonal 1 no ha adjudicado procesos de contratación  durante el mes de febrero 2022</t>
  </si>
  <si>
    <t>COORDINACIÓN ZONAL 1</t>
  </si>
  <si>
    <t>KEVIN GABRIEL CEVALLOS ANDRADE</t>
  </si>
  <si>
    <t>kevin.cevallos@inclusion.gob.ec</t>
  </si>
  <si>
    <t>(06) 641246</t>
  </si>
  <si>
    <t>"NO APLICA"debido a que la Coordinación Zonal 2 no ha adjudicado procesos de contratación  durante el mes de febrero 2022</t>
  </si>
  <si>
    <t>Catálogo Electrónico enero 2022</t>
  </si>
  <si>
    <t xml:space="preserve">COORDINACIÓN ZONAL 2 </t>
  </si>
  <si>
    <t>ANGEL WLADIMIR LOZADA MARIÑO</t>
  </si>
  <si>
    <t>wladimir.lozada@inclusion.gob.ec</t>
  </si>
  <si>
    <t>(06) 2 84 -7 464</t>
  </si>
  <si>
    <t>PAC VIGENTE RFORMADO 2022</t>
  </si>
  <si>
    <t>"NO APLICA"debido a que la Coordinación Zonal 3no ha adjudicado procesos de contratación  durante el mes de febrero 2022</t>
  </si>
  <si>
    <t>Catálogo Electrónico febrero 2022</t>
  </si>
  <si>
    <t>COORDINACIÓN ZONAL 3</t>
  </si>
  <si>
    <t>LUIS ANTONIO AUZ GALLEGOS</t>
  </si>
  <si>
    <t>luis.auz@inclusion.gob.ec</t>
  </si>
  <si>
    <t>032410377</t>
  </si>
  <si>
    <t>"NO APLICA"debido a que la Coordinación Zonal 4 no ha adjudicado procesos de contratación  durante el mes de febrero 2022</t>
  </si>
  <si>
    <t>Catálogo Electrónico Febrero 2022</t>
  </si>
  <si>
    <t>Infimas Cuantías Febrero 2022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</si>
  <si>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</si>
  <si>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COORDINACIÓN ZONAL 4</t>
  </si>
  <si>
    <t>LENIN PAUL CEDEÑO LOOR</t>
  </si>
  <si>
    <t>lenin.cedeno@inclusion.gob.ec</t>
  </si>
  <si>
    <t>( 05) 256-3577  EXTENSIÓN 4550</t>
  </si>
  <si>
    <t>SISTEMA OFICIAL DE CONTRATACIÓN PUBLICA</t>
  </si>
  <si>
    <t>"NO APLICA"debido a que la Coordinación Zonal 5 no ha adjudicado procesos de contratación  durante el mes de febrero 2022</t>
  </si>
  <si>
    <t xml:space="preserve">
28/02/2022</t>
  </si>
  <si>
    <t xml:space="preserve">COORDINACION ZONAL 5 MIES </t>
  </si>
  <si>
    <t xml:space="preserve">FRANKLIN GAIBOR VERA </t>
  </si>
  <si>
    <t>franklin.gaibor@inclusion.gob.ec</t>
  </si>
  <si>
    <t>(05) 2-785-502</t>
  </si>
  <si>
    <t>PAC VIGENTE REFORMADO FEBRERO 2022</t>
  </si>
  <si>
    <t>FI-MIES-DDM-2022-02</t>
  </si>
  <si>
    <t>Feria Inclusiva</t>
  </si>
  <si>
    <t>Servicio externalizado de alimentación para los centros de desarrollo infantil CDI yanua, shushuic, sagrado corazón, los corderitos, flores de la amazonia, yumi, semillitas, sucua, etza de la direcciòn distrital 14d01morona-mies</t>
  </si>
  <si>
    <t>Adjudicado</t>
  </si>
  <si>
    <t>Catalogo Electrónico Febrero. 2022</t>
  </si>
  <si>
    <t>Infimas Cuantias febrero 2022</t>
  </si>
  <si>
    <t>COORDINACION ZONAL 6</t>
  </si>
  <si>
    <t>SHEILA KATERINE RODAS LEON</t>
  </si>
  <si>
    <t>sheila.rodas@inclusion.gob.ec</t>
  </si>
  <si>
    <t>(07) 2888421  EXTENSIÓN 212</t>
  </si>
  <si>
    <t>SIE-CZ7-MIES01-2022</t>
  </si>
  <si>
    <t>Subasta Inversa Electrónica</t>
  </si>
  <si>
    <t>Contratación del servicio de seguridad y vigilancia las 24 horas con arma letal para las instalaciones del edificio principal de la coordinación y centro diurno de desarrollo integral para personas con discapacidad pertenecientes a la coordinación zonal 7 mies ubicados en la ciudad y provincia de Loja.</t>
  </si>
  <si>
    <t>FI-MIES-CZ7001-2022</t>
  </si>
  <si>
    <t>Contratación del servicio de alquiler de dos camionetas doble cabina con conductor, para el equipo técnico del bono Joaquín Gallegos Lara, de la coordinación zonal 7 mies.</t>
  </si>
  <si>
    <t>“NO APLICA", debido a que la Coordinación Zonal 7 del MIES, no ha reportado procesos de Ínfima Cuantía</t>
  </si>
  <si>
    <t xml:space="preserve">COORDINADOR ZONAL 7 </t>
  </si>
  <si>
    <t>JUAN CARLOS MORENO JARAMILLO</t>
  </si>
  <si>
    <t>juan.moreno@inclusion.gob.ec</t>
  </si>
  <si>
    <t>(07) 2581064 EXTENSIÓN 3609</t>
  </si>
  <si>
    <t>PORTAL DE COMPRAS PUBLICAS</t>
  </si>
  <si>
    <t>"NO APLICA"debido a que la Coordinación Zonal 8 no ha adjudicado procesos de contratación  durante el mes de febrero 2022</t>
  </si>
  <si>
    <t>“NO APLICA", debido a que Coordinación Zonal 8, no ha reportado procesos de Catálogo Electrónico</t>
  </si>
  <si>
    <t>“NO APLICA", debido a que la Coordinación Zonal 8 del MIES, no ha reportado procesos de Ínfima Cuantía</t>
  </si>
  <si>
    <r>
      <rPr>
        <b/>
        <sz val="10"/>
        <rFont val="Calibri"/>
        <family val="2"/>
        <scheme val="minor"/>
      </rP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</si>
  <si>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 xml:space="preserve"> COORDINADOR ZONAL 8</t>
  </si>
  <si>
    <t>JESSICA MARISOL LANDA ANZULES</t>
  </si>
  <si>
    <t>jessica.landa@inclusion.gob.ec</t>
  </si>
  <si>
    <t xml:space="preserve">(04) 371 4780 </t>
  </si>
  <si>
    <t>fdfdf</t>
  </si>
  <si>
    <t>“NO APLICA", debido a que Coordinación Zonal 1, no ha reportado procesos de Catálogo Electrónico</t>
  </si>
  <si>
    <t>“NO APLICA", debido a que la Coordinación Zonal 1 del MIES, no ha reportado procesos de Ínfima Cuantía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</si>
</sst>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[$-300A]General"/>
    <numFmt numFmtId="167" formatCode="_-* #,##0.00\ _€_-;\-* #,##0.00\ _€_-;_-* &quot;-&quot;??\ _€_-;_-@_-"/>
    <numFmt numFmtId="168" formatCode="_-* #,##0.00\ &quot;€&quot;_-;\-* #,##0.00\ &quot;€&quot;_-;_-* &quot;-&quot;??\ &quot;€&quot;_-;_-@_-"/>
    <numFmt numFmtId="169" formatCode="dd/mm/yyyy;@"/>
    <numFmt numFmtId="170" formatCode="#,##0.00;[Red]#,##0.00"/>
  </numFmts>
  <fonts count="27">
    <font>
      <sz val="10"/>
      <name val="Arial"/>
      <charset val="13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  <fill>
      <patternFill patternType="solid">
        <fgColor theme="4" tint="0.799920651875362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166" fontId="22" fillId="0" borderId="0" applyBorder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23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Fill="1"/>
    <xf numFmtId="0" fontId="3" fillId="0" borderId="0" xfId="0" applyFont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Fill="1"/>
    <xf numFmtId="0" fontId="15" fillId="0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7" fillId="0" borderId="0" xfId="0" applyFont="1" applyFill="1"/>
    <xf numFmtId="0" fontId="16" fillId="0" borderId="0" xfId="2" applyAlignment="1" applyProtection="1">
      <alignment vertical="center" wrapText="1"/>
    </xf>
    <xf numFmtId="170" fontId="15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" fillId="0" borderId="0" xfId="0" applyFont="1" applyFill="1"/>
    <xf numFmtId="0" fontId="13" fillId="0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0" fillId="2" borderId="0" xfId="0" applyFill="1"/>
    <xf numFmtId="0" fontId="2" fillId="0" borderId="2" xfId="0" applyFont="1" applyFill="1" applyBorder="1" applyAlignment="1">
      <alignment horizontal="justify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3" fillId="2" borderId="0" xfId="0" applyFont="1" applyFill="1" applyBorder="1"/>
    <xf numFmtId="0" fontId="1" fillId="2" borderId="0" xfId="0" applyFont="1" applyFill="1" applyBorder="1"/>
    <xf numFmtId="0" fontId="6" fillId="0" borderId="0" xfId="0" applyFont="1"/>
    <xf numFmtId="4" fontId="1" fillId="0" borderId="0" xfId="0" applyNumberFormat="1" applyFont="1"/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 vertical="center" wrapText="1"/>
    </xf>
    <xf numFmtId="169" fontId="2" fillId="0" borderId="2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Fill="1" applyBorder="1" applyAlignment="1">
      <alignment horizontal="center" vertical="center" wrapText="1"/>
    </xf>
    <xf numFmtId="169" fontId="2" fillId="0" borderId="4" xfId="0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6" borderId="1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2" applyFont="1" applyFill="1" applyBorder="1" applyAlignment="1" applyProtection="1">
      <alignment horizontal="left" vertical="center" wrapText="1"/>
    </xf>
    <xf numFmtId="0" fontId="6" fillId="0" borderId="3" xfId="2" applyFont="1" applyFill="1" applyBorder="1" applyAlignment="1" applyProtection="1">
      <alignment horizontal="left" vertical="center" wrapText="1"/>
    </xf>
    <xf numFmtId="0" fontId="6" fillId="0" borderId="4" xfId="2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9" fillId="0" borderId="2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4" xfId="2" applyFont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16" fillId="0" borderId="2" xfId="2" applyFill="1" applyBorder="1" applyAlignment="1" applyProtection="1">
      <alignment horizontal="center" vertical="center" wrapText="1"/>
    </xf>
    <xf numFmtId="0" fontId="16" fillId="0" borderId="4" xfId="2" applyFill="1" applyBorder="1" applyAlignment="1" applyProtection="1">
      <alignment horizontal="center" vertical="center" wrapText="1"/>
    </xf>
  </cellXfs>
  <cellStyles count="41">
    <cellStyle name="Excel Built-in Normal" xfId="6"/>
    <cellStyle name="Hipervínculo" xfId="2" builtinId="8"/>
    <cellStyle name="Hipervínculo 2" xfId="11"/>
    <cellStyle name="Hipervínculo 2 2" xfId="13"/>
    <cellStyle name="Hipervínculo 3" xfId="12"/>
    <cellStyle name="Hipervínculo 3 2" xfId="4"/>
    <cellStyle name="Hipervínculo 4" xfId="1"/>
    <cellStyle name="Millares 2" xfId="7"/>
    <cellStyle name="Millares 2 2" xfId="14"/>
    <cellStyle name="Millares 2 3" xfId="15"/>
    <cellStyle name="Millares 2 4" xfId="16"/>
    <cellStyle name="Millares 3" xfId="8"/>
    <cellStyle name="Moneda 2" xfId="17"/>
    <cellStyle name="Moneda 2 2" xfId="3"/>
    <cellStyle name="Moneda 2 2 2" xfId="18"/>
    <cellStyle name="Moneda 2 3" xfId="19"/>
    <cellStyle name="Moneda 2 4" xfId="20"/>
    <cellStyle name="Moneda 3" xfId="21"/>
    <cellStyle name="Moneda 4" xfId="22"/>
    <cellStyle name="Moneda 5" xfId="23"/>
    <cellStyle name="Normal" xfId="0" builtinId="0"/>
    <cellStyle name="Normal 2" xfId="24"/>
    <cellStyle name="Normal 2 2" xfId="25"/>
    <cellStyle name="Normal 2 2 2" xfId="26"/>
    <cellStyle name="Normal 2 3" xfId="27"/>
    <cellStyle name="Normal 2 3 2" xfId="28"/>
    <cellStyle name="Normal 2 3 2 2" xfId="29"/>
    <cellStyle name="Normal 2 3 2 3" xfId="30"/>
    <cellStyle name="Normal 2 3 3" xfId="31"/>
    <cellStyle name="Normal 2 3 4" xfId="32"/>
    <cellStyle name="Normal 2 4" xfId="33"/>
    <cellStyle name="Normal 3" xfId="34"/>
    <cellStyle name="Normal 3 2" xfId="9"/>
    <cellStyle name="Normal 3 2 2" xfId="35"/>
    <cellStyle name="Normal 3 3" xfId="10"/>
    <cellStyle name="Normal 3 4" xfId="5"/>
    <cellStyle name="Normal 4" xfId="36"/>
    <cellStyle name="Normal 4 2" xfId="37"/>
    <cellStyle name="Normal 4 2 2" xfId="38"/>
    <cellStyle name="Normal 4 3" xfId="39"/>
    <cellStyle name="Normal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enin.cedeno@inclusion.gob.ec" TargetMode="External"/><Relationship Id="rId21" Type="http://schemas.openxmlformats.org/officeDocument/2006/relationships/hyperlink" Target="mailto:vigilancia.compraspublicas@quitohonesto.gob.ec" TargetMode="External"/><Relationship Id="rId42" Type="http://schemas.openxmlformats.org/officeDocument/2006/relationships/hyperlink" Target="https://www.compraspublicas.gob.ec/ProcesoContratacion/compras/IC/buscarInfima.cpe" TargetMode="External"/><Relationship Id="rId47" Type="http://schemas.openxmlformats.org/officeDocument/2006/relationships/hyperlink" Target="https://www.compraspublicas.gob.ec/ProcesoContratacion/compras/IC/buscarInfima.cpe" TargetMode="External"/><Relationship Id="rId63" Type="http://schemas.openxmlformats.org/officeDocument/2006/relationships/hyperlink" Target="https://minube.inclusion.gob.ec/s/y2tTSkz7xqCfa52" TargetMode="External"/><Relationship Id="rId68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https://www.compraspublicas.gob.ec/ProcesoContratacion/compras/" TargetMode="External"/><Relationship Id="rId16" Type="http://schemas.openxmlformats.org/officeDocument/2006/relationships/hyperlink" Target="mailto:vigilancia.compraspublicas@quitohonesto.gob.ec" TargetMode="External"/><Relationship Id="rId29" Type="http://schemas.openxmlformats.org/officeDocument/2006/relationships/hyperlink" Target="http://www.compraspublicas.gob.ec/" TargetMode="External"/><Relationship Id="rId11" Type="http://schemas.openxmlformats.org/officeDocument/2006/relationships/hyperlink" Target="https://www.compraspublicas.gob.ec/ProcesoContratacion/compras/" TargetMode="External"/><Relationship Id="rId24" Type="http://schemas.openxmlformats.org/officeDocument/2006/relationships/hyperlink" Target="PAC%20INICIAL%20PC.pdf" TargetMode="External"/><Relationship Id="rId32" Type="http://schemas.openxmlformats.org/officeDocument/2006/relationships/hyperlink" Target="PAC%20INICIAL%20ZONA%207.pdf" TargetMode="External"/><Relationship Id="rId37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40" Type="http://schemas.openxmlformats.org/officeDocument/2006/relationships/hyperlink" Target="CATALOGO%20ZONAL%202.pdf" TargetMode="External"/><Relationship Id="rId45" Type="http://schemas.openxmlformats.org/officeDocument/2006/relationships/hyperlink" Target="https://www.compraspublicas.gob.ec/ProcesoContratacion/compras/PC/informacionProcesoContratacion2.cpe?idSoliCompra=RR7HXdWYlzfoIVrc5LesrHYH4OC_QiqNa7NMzEuKUus," TargetMode="External"/><Relationship Id="rId53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8" Type="http://schemas.openxmlformats.org/officeDocument/2006/relationships/hyperlink" Target="CATALOGO%20ZONAL%207.pdf" TargetMode="External"/><Relationship Id="rId66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" Type="http://schemas.openxmlformats.org/officeDocument/2006/relationships/hyperlink" Target="mailto:vigilancia.compraspublicas@quitohonesto.gob.ec" TargetMode="External"/><Relationship Id="rId61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19" Type="http://schemas.openxmlformats.org/officeDocument/2006/relationships/hyperlink" Target="mailto:vigilancia.compraspublicas@quitohonesto.gob.ec" TargetMode="External"/><Relationship Id="rId14" Type="http://schemas.openxmlformats.org/officeDocument/2006/relationships/hyperlink" Target="mailto:wladimir.lozada@inclusion.gob.ec" TargetMode="External"/><Relationship Id="rId22" Type="http://schemas.openxmlformats.org/officeDocument/2006/relationships/hyperlink" Target="http://www.compraspublicas.gob.ec/" TargetMode="External"/><Relationship Id="rId27" Type="http://schemas.openxmlformats.org/officeDocument/2006/relationships/hyperlink" Target="PAC%20INICIAL%20ZONA%206.pdf" TargetMode="External"/><Relationship Id="rId30" Type="http://schemas.openxmlformats.org/officeDocument/2006/relationships/hyperlink" Target="mailto:kevin.cevallos@inclusion.gob.ec" TargetMode="External"/><Relationship Id="rId35" Type="http://schemas.openxmlformats.org/officeDocument/2006/relationships/hyperlink" Target="https://compraspublicas.gob.ec/ProcesoContratacion/compras/index.php?swin=XNNLF&amp;err=2" TargetMode="External"/><Relationship Id="rId43" Type="http://schemas.openxmlformats.org/officeDocument/2006/relationships/hyperlink" Target="PAC%20INICIAL%20ZONA%208.pdf" TargetMode="External"/><Relationship Id="rId48" Type="http://schemas.openxmlformats.org/officeDocument/2006/relationships/hyperlink" Target="https://www.compraspublicas.gob.ec/ProcesoContratacion/compras/IC/buscarInfima.cpe" TargetMode="External"/><Relationship Id="rId56" Type="http://schemas.openxmlformats.org/officeDocument/2006/relationships/hyperlink" Target="https://www.compraspublicas.gob.ec/ProcesoContratacion/compras/PC/informacionProcesoContratacion2.cpe?idSoliCompra=php26RQEzzWrpQg5PsvhsDlUdMX6ZbW37Zu3Yw_VbT4," TargetMode="External"/><Relationship Id="rId64" Type="http://schemas.openxmlformats.org/officeDocument/2006/relationships/hyperlink" Target="CATALOGO%20ZONAL%205.pdf" TargetMode="External"/><Relationship Id="rId69" Type="http://schemas.openxmlformats.org/officeDocument/2006/relationships/hyperlink" Target="CATALOGO%20ZONAL%204.pdf" TargetMode="External"/><Relationship Id="rId8" Type="http://schemas.openxmlformats.org/officeDocument/2006/relationships/hyperlink" Target="https://www.compraspublicas.gob.ec/ProcesoContratacion/compras/EP/home.cpe" TargetMode="External"/><Relationship Id="rId51" Type="http://schemas.openxmlformats.org/officeDocument/2006/relationships/hyperlink" Target="http://www.compraspublicas.gob.ec/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sheila.rodas@inclusion.gob.ec" TargetMode="External"/><Relationship Id="rId12" Type="http://schemas.openxmlformats.org/officeDocument/2006/relationships/hyperlink" Target="PAC%20INICIAL%20ZONA%204.pdf" TargetMode="External"/><Relationship Id="rId17" Type="http://schemas.openxmlformats.org/officeDocument/2006/relationships/hyperlink" Target="mailto:jessica.landa@inclusion.gob.ec" TargetMode="External"/><Relationship Id="rId25" Type="http://schemas.openxmlformats.org/officeDocument/2006/relationships/hyperlink" Target="mailto:vigilancia.compraspublicas@quitohonesto.gob.ec" TargetMode="External"/><Relationship Id="rId33" Type="http://schemas.openxmlformats.org/officeDocument/2006/relationships/hyperlink" Target="mailto:vigilancia.compraspublicas@quitohonesto.gob.ec" TargetMode="External"/><Relationship Id="rId38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46" Type="http://schemas.openxmlformats.org/officeDocument/2006/relationships/hyperlink" Target="CATALOGO%20ZONAL%206.pdf" TargetMode="External"/><Relationship Id="rId59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67" Type="http://schemas.openxmlformats.org/officeDocument/2006/relationships/hyperlink" Target="CATALOGO%20ZONAL%203.pdf" TargetMode="External"/><Relationship Id="rId20" Type="http://schemas.openxmlformats.org/officeDocument/2006/relationships/hyperlink" Target="mailto:luis.auz@inclusion.gob.ec" TargetMode="External"/><Relationship Id="rId41" Type="http://schemas.openxmlformats.org/officeDocument/2006/relationships/hyperlink" Target="https://www.compraspublicas.gob.ec/ProcesoContratacion/compras/PC/buscarPACe.cpe?entidadPac=hI1qFndgU6DRgabzLFw9H_-XSfjY1wzJKI1CONyspzg,&amp;anio=lNs6dLu3Xm9bv6P-hErGzwAHY8ocVIoR_801dPU2vR0,&amp;nombre=2TGGCqz4npaAPkLfbMA4eNIoVv8gOFeMAKjRTolggwE," TargetMode="External"/><Relationship Id="rId54" Type="http://schemas.openxmlformats.org/officeDocument/2006/relationships/hyperlink" Target="https://www.compraspublicas.gob.ec/ProcesoContratacion/compras/PC/informacionProcesoContratacion2.cpe?idSoliCompra=-5U77GhvSOAsZZnjOVrbT0N4JOPFLA0EF2wXeRkzb4I," TargetMode="External"/><Relationship Id="rId62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70" Type="http://schemas.openxmlformats.org/officeDocument/2006/relationships/hyperlink" Target="https://www.compraspublicas.gob.ec/ProcesoContratacion/compras/IC/buscarInfima.cpe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juan.moreno@inclusion.gob.ec" TargetMode="External"/><Relationship Id="rId15" Type="http://schemas.openxmlformats.org/officeDocument/2006/relationships/hyperlink" Target="http://www.compraspublicas.gob.ec/" TargetMode="External"/><Relationship Id="rId23" Type="http://schemas.openxmlformats.org/officeDocument/2006/relationships/hyperlink" Target="mailto:fernando.sanchez@inclusion.gob.ec" TargetMode="External"/><Relationship Id="rId28" Type="http://schemas.openxmlformats.org/officeDocument/2006/relationships/hyperlink" Target="mailto:vigilancia.compraspublicas@quitohonesto.gob.ec" TargetMode="External"/><Relationship Id="rId36" Type="http://schemas.openxmlformats.org/officeDocument/2006/relationships/hyperlink" Target="PAC%20INICIAL%20ZONA%205.pdf" TargetMode="External"/><Relationship Id="rId49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57" Type="http://schemas.openxmlformats.org/officeDocument/2006/relationships/hyperlink" Target="https://www.compraspublicas.gob.ec/ProcesoContratacion/compras/PC/informacionProcesoContratacion2.cpe?idSoliCompra=UV_5bE5vKl9pMYFABxS26Bgm2aGgNzhJXmmWNlclOjs," TargetMode="External"/><Relationship Id="rId10" Type="http://schemas.openxmlformats.org/officeDocument/2006/relationships/hyperlink" Target="http://www.compraspublicas.gob.ec/" TargetMode="External"/><Relationship Id="rId31" Type="http://schemas.openxmlformats.org/officeDocument/2006/relationships/hyperlink" Target="PAC%20INICIAL%20ZONA%201.pdf" TargetMode="External"/><Relationship Id="rId44" Type="http://schemas.openxmlformats.org/officeDocument/2006/relationships/hyperlink" Target="https://www.compraspublicas.gob.ec/ProcesoContratacion/compras/PC/informacionProcesoContratacion2.cpe?idSoliCompra=RR7HXdWYlzfoIVrc5LesrHYH4OC_QiqNa7NMzEuKUus," TargetMode="External"/><Relationship Id="rId52" Type="http://schemas.openxmlformats.org/officeDocument/2006/relationships/hyperlink" Target="https://www.compraspublicas.gob.ec/ProcesoContratacion/compras/PC/buscarPACe.cpe?entidadPac=VeSrUQqLmy6Sor6dG1POeZpBKNC9wq0DR2TqcXREatA,&amp;anio=h66jDejxJZ0l0prD7Ns6djj5I8Jqj7VsLLGCMovcAVw,&amp;nombre=Uojg2jP6L-Hvo0bBEaIDc5pQ3U2GnwQct3SV80xh7jDKfJImf33b5aegNrf7G" TargetMode="External"/><Relationship Id="rId60" Type="http://schemas.openxmlformats.org/officeDocument/2006/relationships/hyperlink" Target="https://www.compraspublicas.gob.ec/ProcesoContratacion/compras/IC/buscarInfima.cpe" TargetMode="External"/><Relationship Id="rId65" Type="http://schemas.openxmlformats.org/officeDocument/2006/relationships/hyperlink" Target="https://www.compraspublicas.gob.ec/ProcesoContratacion/compras/IC/buscarInfima.cpe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mailto:vigilancia.compraspublicas@quitohonesto.gob.ec" TargetMode="External"/><Relationship Id="rId9" Type="http://schemas.openxmlformats.org/officeDocument/2006/relationships/hyperlink" Target="https://www.compraspublicas.gob.ec/ProcesoContratacion/compras/EP/home.cpe" TargetMode="External"/><Relationship Id="rId13" Type="http://schemas.openxmlformats.org/officeDocument/2006/relationships/hyperlink" Target="mailto:vigilancia.compraspublicas@quitohonesto.gob.ec" TargetMode="External"/><Relationship Id="rId18" Type="http://schemas.openxmlformats.org/officeDocument/2006/relationships/hyperlink" Target="PAC%20INICIAL%20ZONA%203.pdf" TargetMode="External"/><Relationship Id="rId39" Type="http://schemas.openxmlformats.org/officeDocument/2006/relationships/hyperlink" Target="PAC%20INICIAL%20ZONA%202.pdf" TargetMode="External"/><Relationship Id="rId34" Type="http://schemas.openxmlformats.org/officeDocument/2006/relationships/hyperlink" Target="mailto:franklin.gaibor@inclusion.gob.ec" TargetMode="External"/><Relationship Id="rId50" Type="http://schemas.openxmlformats.org/officeDocument/2006/relationships/hyperlink" Target="http://www.compraspublicas.gob.ec/" TargetMode="External"/><Relationship Id="rId55" Type="http://schemas.openxmlformats.org/officeDocument/2006/relationships/hyperlink" Target="https://www.compraspublicas.gob.ec/ProcesoContratacion/compras/PC/informacionProcesoContratacion2.cpe?idSoliCompra=tmuBZiFlIsxeC63k7QtPx8D6oaJUT7WcV01tdThLFMY," TargetMode="External"/><Relationship Id="rId7" Type="http://schemas.openxmlformats.org/officeDocument/2006/relationships/hyperlink" Target="https://www.compraspublicas.gob.ec/ProcesoContratacion/compras/PC/buscarPACe.cpe?entidadPac=KNJKuG1EZ8Z7BmOoLnnrVwx_zvy6FXpDBcIrwyXPRuI,&amp;anio=VFA9-59bmKaD7tKMXbCXfRfKhBHGgG2wQuZnSQOq__4,&amp;nombre=XNI33apjk_D1T4kv0oLKKSXaaPShsh2RHF9yYxhuGKrz181gf_IzG9fav2NYK" TargetMode="External"/><Relationship Id="rId71" Type="http://schemas.openxmlformats.org/officeDocument/2006/relationships/hyperlink" Target="https://www.compraspublicas.gob.ec/ProcesoContratacion/compras/PC/buscarPACe.cpe?entidadPac=VbQdNTUtbDEDD-u8VJZ3qF99ItxItiAejkreWDMxTm8,&amp;anio=H1ZTdiSh5VqLc1CfLR60-xrPKirSZ724CCCMLMsbHHA,&amp;nombre=03v11yZAufALjITYiHTsyw8VIj6t2QZlXE6tpIn7AYdqjZPNBBEzlO5a5LUP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topLeftCell="A142" zoomScale="70" zoomScaleNormal="70" workbookViewId="0">
      <selection activeCell="E147" sqref="E147:H147"/>
    </sheetView>
  </sheetViews>
  <sheetFormatPr baseColWidth="10" defaultColWidth="11.42578125" defaultRowHeight="15.75"/>
  <cols>
    <col min="1" max="1" width="25" style="14" customWidth="1"/>
    <col min="2" max="2" width="33" style="12" customWidth="1"/>
    <col min="3" max="3" width="91.42578125" style="12" customWidth="1"/>
    <col min="4" max="4" width="32.5703125" style="12" customWidth="1"/>
    <col min="5" max="5" width="35.28515625" style="12" customWidth="1"/>
    <col min="6" max="6" width="27.85546875" style="12" customWidth="1"/>
    <col min="7" max="7" width="18.5703125" style="12" customWidth="1"/>
    <col min="8" max="8" width="22.28515625" style="12" customWidth="1"/>
    <col min="9" max="15" width="11.42578125" style="5"/>
    <col min="16" max="16384" width="11.42578125" style="15"/>
  </cols>
  <sheetData>
    <row r="1" spans="1:35" s="1" customFormat="1" ht="47.25" customHeight="1">
      <c r="A1" s="90" t="s">
        <v>0</v>
      </c>
      <c r="B1" s="91"/>
      <c r="C1" s="91"/>
      <c r="D1" s="91"/>
      <c r="E1" s="91"/>
      <c r="F1" s="91"/>
      <c r="G1" s="91"/>
      <c r="H1" s="91"/>
      <c r="I1" s="30"/>
      <c r="J1" s="30"/>
      <c r="K1" s="30"/>
      <c r="L1" s="30"/>
      <c r="M1" s="30"/>
      <c r="N1" s="30"/>
      <c r="O1" s="30"/>
    </row>
    <row r="2" spans="1:35" s="1" customFormat="1" ht="47.25" customHeight="1">
      <c r="A2" s="90" t="s">
        <v>1</v>
      </c>
      <c r="B2" s="91"/>
      <c r="C2" s="91"/>
      <c r="D2" s="91"/>
      <c r="E2" s="91"/>
      <c r="F2" s="91"/>
      <c r="G2" s="91"/>
      <c r="H2" s="91"/>
      <c r="I2" s="30"/>
      <c r="J2" s="30"/>
      <c r="K2" s="30"/>
      <c r="L2" s="30"/>
      <c r="M2" s="30"/>
      <c r="N2" s="30"/>
      <c r="O2" s="30"/>
    </row>
    <row r="3" spans="1:35" s="1" customFormat="1" ht="45.75" customHeight="1">
      <c r="A3" s="92" t="s">
        <v>2</v>
      </c>
      <c r="B3" s="92"/>
      <c r="C3" s="92"/>
      <c r="D3" s="92"/>
      <c r="E3" s="94" t="s">
        <v>3</v>
      </c>
      <c r="F3" s="94"/>
      <c r="G3" s="94"/>
      <c r="H3" s="94"/>
      <c r="I3" s="30"/>
      <c r="J3" s="30"/>
      <c r="K3" s="30"/>
      <c r="L3" s="30"/>
      <c r="M3" s="30"/>
      <c r="N3" s="30"/>
      <c r="O3" s="3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1" customFormat="1" ht="45.75" customHeight="1">
      <c r="A4" s="92" t="s">
        <v>4</v>
      </c>
      <c r="B4" s="92"/>
      <c r="C4" s="92"/>
      <c r="D4" s="92"/>
      <c r="E4" s="94" t="s">
        <v>5</v>
      </c>
      <c r="F4" s="94"/>
      <c r="G4" s="94"/>
      <c r="H4" s="94"/>
      <c r="I4" s="30"/>
      <c r="J4" s="30"/>
      <c r="K4" s="30"/>
      <c r="L4" s="30"/>
      <c r="M4" s="30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 s="1" customFormat="1" ht="45.75" customHeight="1">
      <c r="A5" s="92" t="s">
        <v>6</v>
      </c>
      <c r="B5" s="92"/>
      <c r="C5" s="92"/>
      <c r="D5" s="92"/>
      <c r="E5" s="94" t="s">
        <v>7</v>
      </c>
      <c r="F5" s="94"/>
      <c r="G5" s="94"/>
      <c r="H5" s="94"/>
      <c r="I5" s="30"/>
      <c r="J5" s="30"/>
      <c r="K5" s="30"/>
      <c r="L5" s="30"/>
      <c r="M5" s="30"/>
      <c r="N5" s="30"/>
      <c r="O5" s="30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s="1" customFormat="1" ht="57.75" customHeight="1">
      <c r="A6" s="16" t="s">
        <v>8</v>
      </c>
      <c r="B6" s="16" t="s">
        <v>9</v>
      </c>
      <c r="C6" s="17" t="s">
        <v>10</v>
      </c>
      <c r="D6" s="17" t="s">
        <v>11</v>
      </c>
      <c r="E6" s="18" t="s">
        <v>12</v>
      </c>
      <c r="F6" s="95" t="s">
        <v>13</v>
      </c>
      <c r="G6" s="95"/>
      <c r="H6" s="95"/>
      <c r="I6" s="30"/>
      <c r="J6" s="30"/>
      <c r="K6" s="30"/>
      <c r="L6" s="30"/>
      <c r="M6" s="30"/>
      <c r="N6" s="30"/>
      <c r="O6" s="30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2" customFormat="1" ht="57.75" customHeight="1">
      <c r="A7" s="78" t="s">
        <v>14</v>
      </c>
      <c r="B7" s="141"/>
      <c r="C7" s="141"/>
      <c r="D7" s="141"/>
      <c r="E7" s="141"/>
      <c r="F7" s="141"/>
      <c r="G7" s="141"/>
      <c r="H7" s="142"/>
      <c r="I7" s="32"/>
      <c r="J7" s="32"/>
      <c r="K7" s="32"/>
      <c r="L7" s="32"/>
      <c r="M7" s="32"/>
      <c r="N7" s="32"/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s="2" customFormat="1" ht="50.25" customHeight="1">
      <c r="A8" s="78"/>
      <c r="B8" s="79"/>
      <c r="C8" s="79"/>
      <c r="D8" s="20">
        <v>0</v>
      </c>
      <c r="E8" s="80" t="s">
        <v>15</v>
      </c>
      <c r="F8" s="81"/>
      <c r="G8" s="150" t="s">
        <v>16</v>
      </c>
      <c r="H8" s="149"/>
      <c r="I8" s="8"/>
      <c r="J8" s="8"/>
      <c r="K8" s="8"/>
      <c r="L8" s="8"/>
      <c r="M8" s="8"/>
      <c r="N8" s="8"/>
      <c r="O8" s="8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s="3" customFormat="1" ht="50.25" customHeight="1">
      <c r="A9" s="84" t="s">
        <v>17</v>
      </c>
      <c r="B9" s="85"/>
      <c r="C9" s="85"/>
      <c r="D9" s="21">
        <v>7272.4440000000004</v>
      </c>
      <c r="E9" s="80" t="s">
        <v>18</v>
      </c>
      <c r="F9" s="81"/>
      <c r="G9" s="82" t="s">
        <v>19</v>
      </c>
      <c r="H9" s="149"/>
      <c r="I9" s="35"/>
      <c r="J9" s="35"/>
      <c r="K9" s="35"/>
      <c r="L9" s="35"/>
      <c r="M9" s="35"/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s="4" customFormat="1" ht="45" customHeight="1">
      <c r="A10" s="86" t="s">
        <v>20</v>
      </c>
      <c r="B10" s="87"/>
      <c r="C10" s="87"/>
      <c r="D10" s="22">
        <f>SUM(D7:D9)</f>
        <v>7272.4440000000004</v>
      </c>
      <c r="E10" s="88" t="s">
        <v>21</v>
      </c>
      <c r="F10" s="88"/>
      <c r="G10" s="88"/>
      <c r="H10" s="88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ht="35.25" customHeight="1">
      <c r="A11" s="69" t="s">
        <v>22</v>
      </c>
      <c r="B11" s="70"/>
      <c r="C11" s="70"/>
      <c r="D11" s="107">
        <v>44620</v>
      </c>
      <c r="E11" s="108"/>
      <c r="F11" s="108"/>
      <c r="G11" s="108"/>
      <c r="H11" s="109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35.25" customHeight="1">
      <c r="A12" s="69" t="s">
        <v>23</v>
      </c>
      <c r="B12" s="70"/>
      <c r="C12" s="70"/>
      <c r="D12" s="68" t="s">
        <v>24</v>
      </c>
      <c r="E12" s="68"/>
      <c r="F12" s="68"/>
      <c r="G12" s="68"/>
      <c r="H12" s="6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5" customFormat="1" ht="35.25" customHeight="1">
      <c r="A13" s="69" t="s">
        <v>25</v>
      </c>
      <c r="B13" s="70"/>
      <c r="C13" s="70"/>
      <c r="D13" s="68" t="s">
        <v>26</v>
      </c>
      <c r="E13" s="68"/>
      <c r="F13" s="68"/>
      <c r="G13" s="68"/>
      <c r="H13" s="68"/>
    </row>
    <row r="14" spans="1:35" ht="35.25" customHeight="1">
      <c r="A14" s="69" t="s">
        <v>27</v>
      </c>
      <c r="B14" s="70"/>
      <c r="C14" s="70"/>
      <c r="D14" s="68" t="s">
        <v>28</v>
      </c>
      <c r="E14" s="68"/>
      <c r="F14" s="68"/>
      <c r="G14" s="68"/>
      <c r="H14" s="6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35.25" customHeight="1">
      <c r="A15" s="69" t="s">
        <v>29</v>
      </c>
      <c r="B15" s="70"/>
      <c r="C15" s="70"/>
      <c r="D15" s="73" t="s">
        <v>30</v>
      </c>
      <c r="E15" s="74"/>
      <c r="F15" s="74"/>
      <c r="G15" s="74"/>
      <c r="H15" s="74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35.25" customHeight="1">
      <c r="A16" s="69" t="s">
        <v>31</v>
      </c>
      <c r="B16" s="70"/>
      <c r="C16" s="70"/>
      <c r="D16" s="68" t="s">
        <v>32</v>
      </c>
      <c r="E16" s="68"/>
      <c r="F16" s="68"/>
      <c r="G16" s="68"/>
      <c r="H16" s="6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6" customFormat="1" ht="12.75">
      <c r="A17" s="23"/>
      <c r="B17" s="23"/>
      <c r="C17" s="23"/>
      <c r="D17" s="24"/>
      <c r="E17" s="24"/>
      <c r="F17" s="24"/>
      <c r="G17" s="24"/>
      <c r="H17" s="24"/>
      <c r="I17" s="5"/>
      <c r="J17" s="5"/>
      <c r="K17" s="5"/>
      <c r="L17" s="5"/>
      <c r="M17" s="5"/>
      <c r="N17" s="5"/>
      <c r="O17" s="5"/>
    </row>
    <row r="18" spans="1:35" s="7" customFormat="1" ht="12.75">
      <c r="A18" s="145"/>
      <c r="B18" s="145"/>
      <c r="C18" s="145"/>
      <c r="D18" s="145"/>
      <c r="E18" s="145"/>
      <c r="F18" s="145"/>
      <c r="G18" s="145"/>
      <c r="H18" s="145"/>
      <c r="I18" s="39"/>
      <c r="J18" s="39"/>
      <c r="K18" s="39"/>
      <c r="L18" s="39"/>
      <c r="M18" s="39"/>
      <c r="N18" s="39"/>
      <c r="O18" s="39"/>
    </row>
    <row r="19" spans="1:35" s="1" customFormat="1" ht="48" customHeight="1">
      <c r="A19" s="90" t="s">
        <v>0</v>
      </c>
      <c r="B19" s="91"/>
      <c r="C19" s="91"/>
      <c r="D19" s="91"/>
      <c r="E19" s="91"/>
      <c r="F19" s="91"/>
      <c r="G19" s="91"/>
      <c r="H19" s="91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  <c r="U19" s="31"/>
      <c r="V19" s="31"/>
      <c r="W19" s="31"/>
    </row>
    <row r="20" spans="1:35" s="1" customFormat="1" ht="48" customHeight="1">
      <c r="A20" s="90" t="s">
        <v>1</v>
      </c>
      <c r="B20" s="91"/>
      <c r="C20" s="91"/>
      <c r="D20" s="91"/>
      <c r="E20" s="91"/>
      <c r="F20" s="91"/>
      <c r="G20" s="91"/>
      <c r="H20" s="91"/>
      <c r="I20" s="30"/>
      <c r="J20" s="30"/>
      <c r="K20" s="30"/>
      <c r="L20" s="30"/>
      <c r="M20" s="30"/>
      <c r="N20" s="30"/>
      <c r="O20" s="30"/>
      <c r="P20" s="31"/>
      <c r="Q20" s="31"/>
      <c r="R20" s="31"/>
      <c r="S20" s="31"/>
      <c r="T20" s="31"/>
      <c r="U20" s="31"/>
      <c r="V20" s="31"/>
      <c r="W20" s="31"/>
    </row>
    <row r="21" spans="1:35" s="1" customFormat="1" ht="48" customHeight="1">
      <c r="A21" s="92" t="s">
        <v>2</v>
      </c>
      <c r="B21" s="92"/>
      <c r="C21" s="92"/>
      <c r="D21" s="92"/>
      <c r="E21" s="146" t="s">
        <v>3</v>
      </c>
      <c r="F21" s="147"/>
      <c r="G21" s="147"/>
      <c r="H21" s="148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s="1" customFormat="1" ht="48" customHeight="1">
      <c r="A22" s="92" t="s">
        <v>4</v>
      </c>
      <c r="B22" s="92"/>
      <c r="C22" s="92"/>
      <c r="D22" s="92"/>
      <c r="E22" s="146" t="s">
        <v>5</v>
      </c>
      <c r="F22" s="147"/>
      <c r="G22" s="147"/>
      <c r="H22" s="148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s="1" customFormat="1" ht="48" customHeight="1">
      <c r="A23" s="92" t="s">
        <v>6</v>
      </c>
      <c r="B23" s="92"/>
      <c r="C23" s="92"/>
      <c r="D23" s="92"/>
      <c r="E23" s="94" t="s">
        <v>7</v>
      </c>
      <c r="F23" s="94"/>
      <c r="G23" s="94"/>
      <c r="H23" s="94"/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s="1" customFormat="1" ht="57.75" customHeight="1">
      <c r="A24" s="16" t="s">
        <v>8</v>
      </c>
      <c r="B24" s="16" t="s">
        <v>9</v>
      </c>
      <c r="C24" s="17" t="s">
        <v>10</v>
      </c>
      <c r="D24" s="17" t="s">
        <v>11</v>
      </c>
      <c r="E24" s="18" t="s">
        <v>12</v>
      </c>
      <c r="F24" s="95" t="s">
        <v>13</v>
      </c>
      <c r="G24" s="95"/>
      <c r="H24" s="95"/>
      <c r="I24" s="30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s="2" customFormat="1" ht="57.75" customHeight="1">
      <c r="A25" s="78" t="s">
        <v>33</v>
      </c>
      <c r="B25" s="141"/>
      <c r="C25" s="141"/>
      <c r="D25" s="141"/>
      <c r="E25" s="141"/>
      <c r="F25" s="141"/>
      <c r="G25" s="141"/>
      <c r="H25" s="142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s="2" customFormat="1" ht="57.75" customHeight="1">
      <c r="A26" s="143"/>
      <c r="B26" s="144"/>
      <c r="C26" s="144"/>
      <c r="D26" s="25">
        <v>0</v>
      </c>
      <c r="E26" s="80" t="s">
        <v>15</v>
      </c>
      <c r="F26" s="81"/>
      <c r="G26" s="150" t="s">
        <v>97</v>
      </c>
      <c r="H26" s="149"/>
      <c r="I26" s="37"/>
      <c r="J26" s="37"/>
      <c r="K26" s="37"/>
      <c r="L26" s="37"/>
      <c r="M26" s="37"/>
      <c r="N26" s="37"/>
      <c r="O26" s="37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5" s="2" customFormat="1" ht="57.75" customHeight="1">
      <c r="A27" s="84" t="s">
        <v>17</v>
      </c>
      <c r="B27" s="85"/>
      <c r="C27" s="85"/>
      <c r="D27" s="25">
        <v>0</v>
      </c>
      <c r="E27" s="80" t="s">
        <v>18</v>
      </c>
      <c r="F27" s="81"/>
      <c r="G27" s="150" t="s">
        <v>98</v>
      </c>
      <c r="H27" s="149"/>
      <c r="I27" s="40"/>
      <c r="J27" s="40"/>
      <c r="K27" s="40"/>
      <c r="L27" s="40"/>
      <c r="M27" s="40"/>
      <c r="N27" s="40"/>
      <c r="O27" s="40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s="2" customFormat="1" ht="57.75" customHeight="1">
      <c r="A28" s="86" t="s">
        <v>20</v>
      </c>
      <c r="B28" s="87"/>
      <c r="C28" s="87"/>
      <c r="D28" s="22">
        <v>0</v>
      </c>
      <c r="E28" s="88" t="s">
        <v>21</v>
      </c>
      <c r="F28" s="89"/>
      <c r="G28" s="89"/>
      <c r="H28" s="89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5" s="2" customFormat="1" ht="45" customHeight="1">
      <c r="A29" s="69" t="s">
        <v>22</v>
      </c>
      <c r="B29" s="70"/>
      <c r="C29" s="70"/>
      <c r="D29" s="107">
        <v>44620</v>
      </c>
      <c r="E29" s="108"/>
      <c r="F29" s="108"/>
      <c r="G29" s="108"/>
      <c r="H29" s="109"/>
      <c r="I29" s="13"/>
      <c r="J29" s="13"/>
      <c r="K29" s="13"/>
      <c r="L29" s="13"/>
      <c r="M29" s="13"/>
      <c r="N29" s="13"/>
      <c r="O29" s="13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s="2" customFormat="1" ht="30" customHeight="1">
      <c r="A30" s="69" t="s">
        <v>23</v>
      </c>
      <c r="B30" s="70"/>
      <c r="C30" s="70"/>
      <c r="D30" s="68" t="s">
        <v>24</v>
      </c>
      <c r="E30" s="68"/>
      <c r="F30" s="68"/>
      <c r="G30" s="68"/>
      <c r="H30" s="68"/>
      <c r="I30" s="13"/>
      <c r="J30" s="13"/>
      <c r="K30" s="13"/>
      <c r="L30" s="13"/>
      <c r="M30" s="13"/>
      <c r="N30" s="13"/>
      <c r="O30" s="13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s="8" customFormat="1" ht="30.75" customHeight="1">
      <c r="A31" s="69" t="s">
        <v>25</v>
      </c>
      <c r="B31" s="70"/>
      <c r="C31" s="70"/>
      <c r="D31" s="68" t="s">
        <v>34</v>
      </c>
      <c r="E31" s="68"/>
      <c r="F31" s="68"/>
      <c r="G31" s="68"/>
      <c r="H31" s="68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s="2" customFormat="1" ht="30.75" customHeight="1">
      <c r="A32" s="69" t="s">
        <v>27</v>
      </c>
      <c r="B32" s="70"/>
      <c r="C32" s="70"/>
      <c r="D32" s="68" t="s">
        <v>35</v>
      </c>
      <c r="E32" s="68"/>
      <c r="F32" s="68"/>
      <c r="G32" s="68"/>
      <c r="H32" s="68"/>
      <c r="I32" s="13"/>
      <c r="J32" s="13"/>
      <c r="K32" s="13"/>
      <c r="L32" s="13"/>
      <c r="M32" s="13"/>
      <c r="N32" s="13"/>
      <c r="O32" s="13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s="9" customFormat="1" ht="31.5" customHeight="1">
      <c r="A33" s="69" t="s">
        <v>29</v>
      </c>
      <c r="B33" s="70"/>
      <c r="C33" s="70"/>
      <c r="D33" s="138" t="s">
        <v>36</v>
      </c>
      <c r="E33" s="139"/>
      <c r="F33" s="139"/>
      <c r="G33" s="139"/>
      <c r="H33" s="140"/>
      <c r="I33" s="13"/>
      <c r="J33" s="13"/>
      <c r="K33" s="13"/>
      <c r="L33" s="13"/>
      <c r="M33" s="13"/>
      <c r="N33" s="13"/>
      <c r="O33" s="1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2" customFormat="1" ht="34.5" customHeight="1">
      <c r="A34" s="69" t="s">
        <v>31</v>
      </c>
      <c r="B34" s="70"/>
      <c r="C34" s="70"/>
      <c r="D34" s="68" t="s">
        <v>37</v>
      </c>
      <c r="E34" s="68"/>
      <c r="F34" s="68"/>
      <c r="G34" s="68"/>
      <c r="H34" s="68"/>
      <c r="I34" s="13"/>
      <c r="J34" s="13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2.75">
      <c r="A35" s="23"/>
      <c r="B35" s="23"/>
      <c r="C35" s="23"/>
      <c r="D35" s="24"/>
      <c r="E35" s="24"/>
      <c r="F35" s="24"/>
      <c r="G35" s="24"/>
      <c r="H35" s="24"/>
      <c r="P35" s="6"/>
      <c r="Q35" s="6"/>
      <c r="R35" s="6"/>
      <c r="S35" s="6"/>
      <c r="T35" s="6"/>
      <c r="U35" s="6"/>
      <c r="V35" s="6"/>
      <c r="W35" s="6"/>
    </row>
    <row r="36" spans="1:35" ht="12.75">
      <c r="A36" s="23"/>
      <c r="B36" s="23"/>
      <c r="C36" s="23"/>
      <c r="D36" s="24"/>
      <c r="E36" s="24"/>
      <c r="F36" s="24"/>
      <c r="G36" s="24"/>
      <c r="H36" s="24"/>
      <c r="P36" s="6"/>
      <c r="Q36" s="6"/>
      <c r="R36" s="6"/>
      <c r="S36" s="6"/>
      <c r="T36" s="6"/>
      <c r="U36" s="6"/>
      <c r="V36" s="6"/>
      <c r="W36" s="6"/>
    </row>
    <row r="37" spans="1:35" s="10" customFormat="1">
      <c r="A37" s="96"/>
      <c r="B37" s="96"/>
      <c r="C37" s="96"/>
      <c r="D37" s="96"/>
      <c r="E37" s="96"/>
      <c r="F37" s="96"/>
      <c r="G37" s="96"/>
      <c r="H37" s="96"/>
      <c r="I37" s="42"/>
      <c r="J37" s="42"/>
      <c r="K37" s="42"/>
      <c r="L37" s="42"/>
      <c r="M37" s="42"/>
      <c r="N37" s="42"/>
      <c r="O37" s="42"/>
    </row>
    <row r="38" spans="1:35" s="1" customFormat="1" ht="47.25" customHeight="1">
      <c r="A38" s="90" t="s">
        <v>0</v>
      </c>
      <c r="B38" s="91"/>
      <c r="C38" s="91"/>
      <c r="D38" s="91"/>
      <c r="E38" s="91"/>
      <c r="F38" s="91"/>
      <c r="G38" s="91"/>
      <c r="H38" s="91"/>
      <c r="I38" s="30"/>
      <c r="J38" s="30"/>
      <c r="K38" s="30"/>
      <c r="L38" s="30"/>
      <c r="M38" s="30"/>
      <c r="N38" s="30"/>
      <c r="O38" s="30"/>
    </row>
    <row r="39" spans="1:35" s="1" customFormat="1" ht="47.25" customHeight="1">
      <c r="A39" s="90" t="s">
        <v>1</v>
      </c>
      <c r="B39" s="91"/>
      <c r="C39" s="91"/>
      <c r="D39" s="91"/>
      <c r="E39" s="91"/>
      <c r="F39" s="91"/>
      <c r="G39" s="91"/>
      <c r="H39" s="91"/>
      <c r="I39" s="30"/>
      <c r="J39" s="30"/>
      <c r="K39" s="30"/>
      <c r="L39" s="30"/>
      <c r="M39" s="30"/>
      <c r="N39" s="30"/>
      <c r="O39" s="30"/>
    </row>
    <row r="40" spans="1:35" s="1" customFormat="1" ht="47.25" customHeight="1">
      <c r="A40" s="92" t="s">
        <v>2</v>
      </c>
      <c r="B40" s="92"/>
      <c r="C40" s="92"/>
      <c r="D40" s="92"/>
      <c r="E40" s="94" t="s">
        <v>3</v>
      </c>
      <c r="F40" s="94"/>
      <c r="G40" s="94"/>
      <c r="H40" s="94"/>
      <c r="I40" s="30"/>
      <c r="J40" s="30"/>
      <c r="K40" s="30"/>
      <c r="L40" s="30"/>
      <c r="M40" s="30"/>
      <c r="N40" s="30"/>
      <c r="O40" s="30"/>
    </row>
    <row r="41" spans="1:35" s="11" customFormat="1" ht="45.75" customHeight="1">
      <c r="A41" s="92" t="s">
        <v>4</v>
      </c>
      <c r="B41" s="92"/>
      <c r="C41" s="92"/>
      <c r="D41" s="92"/>
      <c r="E41" s="94" t="s">
        <v>5</v>
      </c>
      <c r="F41" s="94"/>
      <c r="G41" s="94"/>
      <c r="H41" s="94"/>
      <c r="J41" s="43"/>
    </row>
    <row r="42" spans="1:35" s="1" customFormat="1" ht="47.25" customHeight="1">
      <c r="A42" s="92" t="s">
        <v>6</v>
      </c>
      <c r="B42" s="92"/>
      <c r="C42" s="92"/>
      <c r="D42" s="92"/>
      <c r="E42" s="94" t="s">
        <v>7</v>
      </c>
      <c r="F42" s="94"/>
      <c r="G42" s="94"/>
      <c r="H42" s="94"/>
      <c r="I42" s="30"/>
      <c r="J42" s="30"/>
      <c r="K42" s="30"/>
      <c r="L42" s="30"/>
      <c r="M42" s="30"/>
      <c r="N42" s="30"/>
      <c r="O42" s="30"/>
    </row>
    <row r="43" spans="1:35" s="1" customFormat="1" ht="57.75" customHeight="1">
      <c r="A43" s="16" t="s">
        <v>8</v>
      </c>
      <c r="B43" s="16" t="s">
        <v>9</v>
      </c>
      <c r="C43" s="17" t="s">
        <v>10</v>
      </c>
      <c r="D43" s="17" t="s">
        <v>11</v>
      </c>
      <c r="E43" s="18" t="s">
        <v>12</v>
      </c>
      <c r="F43" s="95" t="s">
        <v>13</v>
      </c>
      <c r="G43" s="95"/>
      <c r="H43" s="95"/>
      <c r="I43" s="30"/>
      <c r="J43" s="30"/>
      <c r="K43" s="30"/>
      <c r="L43" s="30"/>
      <c r="M43" s="30"/>
      <c r="N43" s="30"/>
      <c r="O43" s="30"/>
    </row>
    <row r="44" spans="1:35" ht="60.75" customHeight="1">
      <c r="A44" s="78" t="s">
        <v>38</v>
      </c>
      <c r="B44" s="79"/>
      <c r="C44" s="79"/>
      <c r="D44" s="79"/>
      <c r="E44" s="79"/>
      <c r="F44" s="79"/>
      <c r="G44" s="79"/>
      <c r="H44" s="127"/>
      <c r="I44" s="39"/>
    </row>
    <row r="45" spans="1:35" s="2" customFormat="1" ht="45" customHeight="1">
      <c r="A45" s="78"/>
      <c r="B45" s="79"/>
      <c r="C45" s="79"/>
      <c r="D45" s="20">
        <v>2881.5</v>
      </c>
      <c r="E45" s="80" t="s">
        <v>15</v>
      </c>
      <c r="F45" s="81"/>
      <c r="G45" s="82" t="s">
        <v>39</v>
      </c>
      <c r="H45" s="83"/>
      <c r="I45" s="37"/>
      <c r="J45" s="37"/>
      <c r="K45" s="8"/>
      <c r="L45" s="8"/>
      <c r="M45" s="8"/>
      <c r="N45" s="8"/>
      <c r="O45" s="8"/>
    </row>
    <row r="46" spans="1:35" s="2" customFormat="1" ht="69" customHeight="1">
      <c r="A46" s="84" t="s">
        <v>17</v>
      </c>
      <c r="B46" s="85"/>
      <c r="C46" s="85"/>
      <c r="D46" s="26">
        <v>2250</v>
      </c>
      <c r="E46" s="80" t="s">
        <v>18</v>
      </c>
      <c r="F46" s="81"/>
      <c r="G46" s="82" t="s">
        <v>19</v>
      </c>
      <c r="H46" s="83"/>
      <c r="I46" s="44"/>
      <c r="J46" s="40"/>
      <c r="K46" s="8"/>
      <c r="L46" s="8"/>
      <c r="M46" s="8"/>
      <c r="N46" s="8"/>
      <c r="O46" s="8"/>
    </row>
    <row r="47" spans="1:35" s="9" customFormat="1" ht="69" customHeight="1">
      <c r="A47" s="86" t="s">
        <v>20</v>
      </c>
      <c r="B47" s="87"/>
      <c r="C47" s="87"/>
      <c r="D47" s="22">
        <f>D44+D45+D46</f>
        <v>5131.5</v>
      </c>
      <c r="E47" s="88" t="s">
        <v>21</v>
      </c>
      <c r="F47" s="88"/>
      <c r="G47" s="88"/>
      <c r="H47" s="88"/>
      <c r="I47" s="37"/>
      <c r="J47" s="37"/>
      <c r="K47" s="45"/>
      <c r="L47" s="45"/>
      <c r="M47" s="45"/>
      <c r="N47" s="45"/>
      <c r="O47" s="45"/>
    </row>
    <row r="48" spans="1:35" s="9" customFormat="1" ht="31.5" customHeight="1">
      <c r="A48" s="69" t="s">
        <v>22</v>
      </c>
      <c r="B48" s="70"/>
      <c r="C48" s="70"/>
      <c r="D48" s="107">
        <v>44620</v>
      </c>
      <c r="E48" s="108"/>
      <c r="F48" s="108"/>
      <c r="G48" s="108"/>
      <c r="H48" s="109"/>
      <c r="I48" s="13"/>
      <c r="J48" s="13"/>
      <c r="K48" s="45"/>
      <c r="L48" s="45"/>
      <c r="M48" s="45"/>
      <c r="N48" s="45"/>
      <c r="O48" s="45"/>
      <c r="P48" s="46"/>
      <c r="Q48" s="46"/>
      <c r="R48" s="46"/>
      <c r="S48" s="46"/>
      <c r="T48" s="46"/>
      <c r="U48" s="46"/>
      <c r="V48" s="46"/>
      <c r="W48" s="46"/>
      <c r="X48" s="46"/>
    </row>
    <row r="49" spans="1:33" s="2" customFormat="1" ht="39" customHeight="1">
      <c r="A49" s="69" t="s">
        <v>23</v>
      </c>
      <c r="B49" s="70"/>
      <c r="C49" s="70"/>
      <c r="D49" s="68" t="s">
        <v>24</v>
      </c>
      <c r="E49" s="68"/>
      <c r="F49" s="68"/>
      <c r="G49" s="68"/>
      <c r="H49" s="68"/>
      <c r="I49" s="13"/>
      <c r="J49" s="13"/>
      <c r="K49" s="8"/>
      <c r="L49" s="8"/>
      <c r="M49" s="8"/>
      <c r="N49" s="8"/>
      <c r="O49" s="8"/>
      <c r="P49" s="34"/>
      <c r="Q49" s="34"/>
      <c r="R49" s="34"/>
      <c r="S49" s="34"/>
      <c r="T49" s="34"/>
      <c r="U49" s="34"/>
      <c r="V49" s="34"/>
      <c r="W49" s="34"/>
      <c r="X49" s="34"/>
    </row>
    <row r="50" spans="1:33" s="5" customFormat="1" ht="32.25" customHeight="1">
      <c r="A50" s="69" t="s">
        <v>25</v>
      </c>
      <c r="B50" s="70"/>
      <c r="C50" s="70"/>
      <c r="D50" s="68" t="s">
        <v>40</v>
      </c>
      <c r="E50" s="68"/>
      <c r="F50" s="68"/>
      <c r="G50" s="68"/>
      <c r="H50" s="68"/>
      <c r="I50" s="13"/>
      <c r="J50" s="13"/>
    </row>
    <row r="51" spans="1:33" ht="35.25" customHeight="1">
      <c r="A51" s="69" t="s">
        <v>27</v>
      </c>
      <c r="B51" s="70"/>
      <c r="C51" s="70"/>
      <c r="D51" s="68" t="s">
        <v>41</v>
      </c>
      <c r="E51" s="68"/>
      <c r="F51" s="68"/>
      <c r="G51" s="68"/>
      <c r="H51" s="68"/>
      <c r="I51" s="13"/>
      <c r="J51" s="13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35.25" customHeight="1">
      <c r="A52" s="69" t="s">
        <v>29</v>
      </c>
      <c r="B52" s="70"/>
      <c r="C52" s="70"/>
      <c r="D52" s="73" t="s">
        <v>42</v>
      </c>
      <c r="E52" s="74"/>
      <c r="F52" s="74"/>
      <c r="G52" s="74"/>
      <c r="H52" s="74"/>
      <c r="I52" s="13"/>
      <c r="J52" s="13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35.25" customHeight="1">
      <c r="A53" s="69" t="s">
        <v>31</v>
      </c>
      <c r="B53" s="70"/>
      <c r="C53" s="70"/>
      <c r="D53" s="68" t="s">
        <v>43</v>
      </c>
      <c r="E53" s="68"/>
      <c r="F53" s="68"/>
      <c r="G53" s="68"/>
      <c r="H53" s="68"/>
      <c r="I53" s="13"/>
      <c r="J53" s="13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2.75">
      <c r="A54" s="23"/>
      <c r="B54" s="23"/>
      <c r="C54" s="23"/>
      <c r="D54" s="27"/>
      <c r="E54" s="27"/>
      <c r="F54" s="27"/>
      <c r="G54" s="27"/>
      <c r="H54" s="27"/>
    </row>
    <row r="55" spans="1:33">
      <c r="A55" s="28"/>
      <c r="B55" s="28"/>
      <c r="C55" s="28"/>
      <c r="D55" s="29"/>
      <c r="E55" s="29"/>
      <c r="F55" s="29"/>
      <c r="G55" s="29"/>
      <c r="H55" s="29"/>
    </row>
    <row r="56" spans="1:33" s="12" customFormat="1" ht="46.5" customHeight="1">
      <c r="A56" s="134" t="s">
        <v>0</v>
      </c>
      <c r="B56" s="135"/>
      <c r="C56" s="135"/>
      <c r="D56" s="135"/>
      <c r="E56" s="135"/>
      <c r="F56" s="135"/>
      <c r="G56" s="135"/>
      <c r="H56" s="135"/>
      <c r="I56" s="47"/>
      <c r="J56" s="47"/>
      <c r="K56" s="47"/>
      <c r="L56" s="47"/>
      <c r="M56" s="47"/>
      <c r="N56" s="47"/>
      <c r="O56" s="47"/>
    </row>
    <row r="57" spans="1:33" s="12" customFormat="1" ht="46.5" customHeight="1">
      <c r="A57" s="90" t="s">
        <v>1</v>
      </c>
      <c r="B57" s="91"/>
      <c r="C57" s="91"/>
      <c r="D57" s="91"/>
      <c r="E57" s="91"/>
      <c r="F57" s="91"/>
      <c r="G57" s="91"/>
      <c r="H57" s="91"/>
      <c r="I57" s="47"/>
      <c r="J57" s="47"/>
      <c r="K57" s="47"/>
      <c r="L57" s="47"/>
      <c r="M57" s="47"/>
      <c r="N57" s="47"/>
      <c r="O57" s="47"/>
    </row>
    <row r="58" spans="1:33" s="12" customFormat="1" ht="46.5" customHeight="1">
      <c r="A58" s="92" t="s">
        <v>2</v>
      </c>
      <c r="B58" s="92"/>
      <c r="C58" s="92"/>
      <c r="D58" s="92"/>
      <c r="E58" s="94" t="s">
        <v>3</v>
      </c>
      <c r="F58" s="94"/>
      <c r="G58" s="94"/>
      <c r="H58" s="94"/>
      <c r="I58" s="47"/>
      <c r="J58" s="47"/>
      <c r="K58" s="47"/>
      <c r="L58" s="47"/>
      <c r="M58" s="47"/>
      <c r="N58" s="47"/>
      <c r="O58" s="47"/>
    </row>
    <row r="59" spans="1:33" s="12" customFormat="1" ht="46.5" customHeight="1">
      <c r="A59" s="92" t="s">
        <v>4</v>
      </c>
      <c r="B59" s="92"/>
      <c r="C59" s="92"/>
      <c r="D59" s="92"/>
      <c r="E59" s="94" t="s">
        <v>44</v>
      </c>
      <c r="F59" s="94"/>
      <c r="G59" s="94"/>
      <c r="H59" s="94"/>
      <c r="I59" s="47"/>
      <c r="J59" s="47"/>
      <c r="K59" s="47"/>
      <c r="L59" s="47"/>
      <c r="M59" s="47"/>
      <c r="N59" s="47"/>
      <c r="O59" s="47"/>
    </row>
    <row r="60" spans="1:33" s="12" customFormat="1" ht="46.5" customHeight="1">
      <c r="A60" s="92" t="s">
        <v>6</v>
      </c>
      <c r="B60" s="92"/>
      <c r="C60" s="92"/>
      <c r="D60" s="92"/>
      <c r="E60" s="94" t="s">
        <v>7</v>
      </c>
      <c r="F60" s="94"/>
      <c r="G60" s="94"/>
      <c r="H60" s="94"/>
      <c r="I60" s="47"/>
      <c r="J60" s="47"/>
      <c r="K60" s="47"/>
      <c r="L60" s="47"/>
      <c r="M60" s="47"/>
      <c r="N60" s="47"/>
      <c r="O60" s="47"/>
    </row>
    <row r="61" spans="1:33" s="12" customFormat="1" ht="60.75" customHeight="1">
      <c r="A61" s="16" t="s">
        <v>8</v>
      </c>
      <c r="B61" s="16" t="s">
        <v>9</v>
      </c>
      <c r="C61" s="16" t="s">
        <v>10</v>
      </c>
      <c r="D61" s="16" t="s">
        <v>11</v>
      </c>
      <c r="E61" s="18" t="s">
        <v>12</v>
      </c>
      <c r="F61" s="95" t="s">
        <v>13</v>
      </c>
      <c r="G61" s="95"/>
      <c r="H61" s="95"/>
      <c r="I61" s="47"/>
      <c r="J61" s="47"/>
      <c r="K61" s="47"/>
      <c r="L61" s="47"/>
      <c r="M61" s="47"/>
      <c r="N61" s="47"/>
      <c r="O61" s="47"/>
    </row>
    <row r="62" spans="1:33" ht="60.75" customHeight="1">
      <c r="A62" s="78" t="s">
        <v>45</v>
      </c>
      <c r="B62" s="79"/>
      <c r="C62" s="79"/>
      <c r="D62" s="79"/>
      <c r="E62" s="79"/>
      <c r="F62" s="79"/>
      <c r="G62" s="79"/>
      <c r="H62" s="127"/>
      <c r="I62" s="39"/>
    </row>
    <row r="63" spans="1:33" ht="60.75" customHeight="1">
      <c r="A63" s="129"/>
      <c r="B63" s="129"/>
      <c r="C63" s="129"/>
      <c r="D63" s="20">
        <v>9586.68</v>
      </c>
      <c r="E63" s="98" t="s">
        <v>15</v>
      </c>
      <c r="F63" s="98"/>
      <c r="G63" s="129" t="s">
        <v>46</v>
      </c>
      <c r="H63" s="129"/>
      <c r="I63" s="39"/>
    </row>
    <row r="64" spans="1:33" s="9" customFormat="1" ht="78" customHeight="1">
      <c r="A64" s="84" t="s">
        <v>17</v>
      </c>
      <c r="B64" s="85"/>
      <c r="C64" s="85"/>
      <c r="D64" s="20">
        <v>1669.75</v>
      </c>
      <c r="E64" s="80" t="s">
        <v>18</v>
      </c>
      <c r="F64" s="81"/>
      <c r="G64" s="129" t="s">
        <v>19</v>
      </c>
      <c r="H64" s="129"/>
      <c r="I64" s="48"/>
      <c r="J64" s="45"/>
      <c r="K64" s="45"/>
      <c r="L64" s="45"/>
      <c r="M64" s="45"/>
      <c r="N64" s="45"/>
      <c r="O64" s="45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35" s="2" customFormat="1" ht="39" customHeight="1">
      <c r="A65" s="86" t="s">
        <v>20</v>
      </c>
      <c r="B65" s="87"/>
      <c r="C65" s="87"/>
      <c r="D65" s="22">
        <f>SUM(D62:D64)</f>
        <v>11256.43</v>
      </c>
      <c r="E65" s="88" t="s">
        <v>21</v>
      </c>
      <c r="F65" s="89"/>
      <c r="G65" s="89"/>
      <c r="H65" s="89"/>
      <c r="I65" s="59"/>
      <c r="J65" s="8"/>
      <c r="K65" s="8"/>
      <c r="L65" s="8"/>
      <c r="M65" s="8"/>
      <c r="N65" s="8"/>
      <c r="O65" s="8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35" customFormat="1" ht="35.25" customHeight="1">
      <c r="A66" s="69" t="s">
        <v>22</v>
      </c>
      <c r="B66" s="70"/>
      <c r="C66" s="70"/>
      <c r="D66" s="71">
        <v>44620</v>
      </c>
      <c r="E66" s="72"/>
      <c r="F66" s="72"/>
      <c r="G66" s="72"/>
      <c r="H66" s="72"/>
      <c r="I66" s="13"/>
      <c r="J66" s="13"/>
      <c r="K66" s="13"/>
      <c r="L66" s="13"/>
      <c r="M66" s="13"/>
      <c r="N66" s="13"/>
      <c r="O66" s="13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</row>
    <row r="67" spans="1:35" customFormat="1" ht="35.25" customHeight="1">
      <c r="A67" s="69" t="s">
        <v>23</v>
      </c>
      <c r="B67" s="70"/>
      <c r="C67" s="70"/>
      <c r="D67" s="68" t="s">
        <v>24</v>
      </c>
      <c r="E67" s="68"/>
      <c r="F67" s="68"/>
      <c r="G67" s="68"/>
      <c r="H67" s="68"/>
      <c r="I67" s="13"/>
      <c r="J67" s="13"/>
      <c r="K67" s="13"/>
      <c r="L67" s="13"/>
      <c r="M67" s="13"/>
      <c r="N67" s="13"/>
      <c r="O67" s="13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</row>
    <row r="68" spans="1:35" s="13" customFormat="1" ht="35.25" customHeight="1">
      <c r="A68" s="69" t="s">
        <v>25</v>
      </c>
      <c r="B68" s="70"/>
      <c r="C68" s="70"/>
      <c r="D68" s="68" t="s">
        <v>47</v>
      </c>
      <c r="E68" s="68"/>
      <c r="F68" s="68"/>
      <c r="G68" s="68"/>
      <c r="H68" s="68"/>
    </row>
    <row r="69" spans="1:35" customFormat="1" ht="35.25" customHeight="1">
      <c r="A69" s="69" t="s">
        <v>27</v>
      </c>
      <c r="B69" s="70"/>
      <c r="C69" s="70"/>
      <c r="D69" s="68" t="s">
        <v>48</v>
      </c>
      <c r="E69" s="68"/>
      <c r="F69" s="68"/>
      <c r="G69" s="68"/>
      <c r="H69" s="68"/>
      <c r="I69" s="13"/>
      <c r="J69" s="13"/>
      <c r="K69" s="13"/>
      <c r="L69" s="13"/>
      <c r="M69" s="13"/>
      <c r="N69" s="13"/>
      <c r="O69" s="13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</row>
    <row r="70" spans="1:35" customFormat="1" ht="35.25" customHeight="1">
      <c r="A70" s="69" t="s">
        <v>29</v>
      </c>
      <c r="B70" s="70"/>
      <c r="C70" s="70"/>
      <c r="D70" s="73" t="s">
        <v>49</v>
      </c>
      <c r="E70" s="74"/>
      <c r="F70" s="74"/>
      <c r="G70" s="74"/>
      <c r="H70" s="74"/>
      <c r="I70" s="13"/>
      <c r="J70" s="13"/>
      <c r="K70" s="13"/>
      <c r="L70" s="13"/>
      <c r="M70" s="13"/>
      <c r="N70" s="13"/>
      <c r="O70" s="13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</row>
    <row r="71" spans="1:35" customFormat="1" ht="35.25" customHeight="1">
      <c r="A71" s="69" t="s">
        <v>31</v>
      </c>
      <c r="B71" s="70"/>
      <c r="C71" s="70"/>
      <c r="D71" s="137" t="s">
        <v>50</v>
      </c>
      <c r="E71" s="68"/>
      <c r="F71" s="68"/>
      <c r="G71" s="68"/>
      <c r="H71" s="68"/>
      <c r="I71" s="13"/>
      <c r="J71" s="13"/>
      <c r="K71" s="13"/>
      <c r="L71" s="13"/>
      <c r="M71" s="13"/>
      <c r="N71" s="13"/>
      <c r="O71" s="13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</row>
    <row r="72" spans="1:35" ht="12.75">
      <c r="A72" s="23"/>
      <c r="B72" s="23"/>
      <c r="C72" s="23"/>
      <c r="D72" s="24"/>
      <c r="E72" s="24"/>
      <c r="F72" s="24"/>
      <c r="G72" s="24"/>
      <c r="H72" s="24"/>
    </row>
    <row r="73" spans="1:35" s="10" customFormat="1">
      <c r="A73" s="96"/>
      <c r="B73" s="96"/>
      <c r="C73" s="96"/>
      <c r="D73" s="96"/>
      <c r="E73" s="96"/>
      <c r="F73" s="96"/>
      <c r="G73" s="96"/>
      <c r="H73" s="96"/>
      <c r="I73" s="42"/>
      <c r="J73" s="42"/>
      <c r="K73" s="42"/>
      <c r="L73" s="42"/>
      <c r="M73" s="42"/>
      <c r="N73" s="42"/>
      <c r="O73" s="42"/>
    </row>
    <row r="74" spans="1:35" s="1" customFormat="1" ht="45.75" customHeight="1">
      <c r="A74" s="134" t="s">
        <v>0</v>
      </c>
      <c r="B74" s="135"/>
      <c r="C74" s="135"/>
      <c r="D74" s="135"/>
      <c r="E74" s="135"/>
      <c r="F74" s="135"/>
      <c r="G74" s="135"/>
      <c r="H74" s="135"/>
      <c r="I74" s="30"/>
      <c r="J74" s="30"/>
      <c r="K74" s="30"/>
      <c r="L74" s="30"/>
      <c r="M74" s="30"/>
      <c r="N74" s="30"/>
      <c r="O74" s="30"/>
    </row>
    <row r="75" spans="1:35" s="1" customFormat="1" ht="45.75" customHeight="1">
      <c r="A75" s="90" t="s">
        <v>1</v>
      </c>
      <c r="B75" s="91"/>
      <c r="C75" s="91"/>
      <c r="D75" s="91"/>
      <c r="E75" s="91"/>
      <c r="F75" s="91"/>
      <c r="G75" s="91"/>
      <c r="H75" s="91"/>
      <c r="I75" s="30"/>
      <c r="J75" s="30"/>
      <c r="K75" s="30"/>
      <c r="L75" s="30"/>
      <c r="M75" s="30"/>
      <c r="N75" s="30"/>
      <c r="O75" s="30"/>
    </row>
    <row r="76" spans="1:35" s="1" customFormat="1" ht="45.75" customHeight="1">
      <c r="A76" s="136" t="s">
        <v>2</v>
      </c>
      <c r="B76" s="136"/>
      <c r="C76" s="136"/>
      <c r="D76" s="136"/>
      <c r="E76" s="94" t="s">
        <v>3</v>
      </c>
      <c r="F76" s="94"/>
      <c r="G76" s="94"/>
      <c r="H76" s="94"/>
      <c r="I76" s="30"/>
      <c r="J76" s="30"/>
      <c r="K76" s="30"/>
      <c r="L76" s="30"/>
      <c r="M76" s="30"/>
      <c r="N76" s="30"/>
      <c r="O76" s="30"/>
    </row>
    <row r="77" spans="1:35" s="1" customFormat="1" ht="45.75" customHeight="1">
      <c r="A77" s="136" t="s">
        <v>4</v>
      </c>
      <c r="B77" s="136"/>
      <c r="C77" s="136"/>
      <c r="D77" s="136"/>
      <c r="E77" s="94" t="s">
        <v>5</v>
      </c>
      <c r="F77" s="94"/>
      <c r="G77" s="94"/>
      <c r="H77" s="94"/>
      <c r="I77" s="30"/>
      <c r="J77" s="30"/>
      <c r="K77" s="30"/>
      <c r="L77" s="30"/>
      <c r="M77" s="30"/>
      <c r="N77" s="30"/>
      <c r="O77" s="30"/>
    </row>
    <row r="78" spans="1:35" s="1" customFormat="1" ht="45.75" customHeight="1">
      <c r="A78" s="136" t="s">
        <v>6</v>
      </c>
      <c r="B78" s="136"/>
      <c r="C78" s="136"/>
      <c r="D78" s="136"/>
      <c r="E78" s="94" t="s">
        <v>7</v>
      </c>
      <c r="F78" s="94"/>
      <c r="G78" s="94"/>
      <c r="H78" s="94"/>
      <c r="I78" s="30"/>
      <c r="J78" s="30"/>
      <c r="K78" s="30"/>
      <c r="L78" s="30"/>
      <c r="M78" s="30"/>
      <c r="N78" s="30"/>
      <c r="O78" s="30"/>
    </row>
    <row r="79" spans="1:35" s="1" customFormat="1" ht="57.75" customHeight="1">
      <c r="A79" s="49" t="s">
        <v>8</v>
      </c>
      <c r="B79" s="49" t="s">
        <v>9</v>
      </c>
      <c r="C79" s="50" t="s">
        <v>10</v>
      </c>
      <c r="D79" s="50" t="s">
        <v>11</v>
      </c>
      <c r="E79" s="51" t="s">
        <v>12</v>
      </c>
      <c r="F79" s="128" t="s">
        <v>13</v>
      </c>
      <c r="G79" s="128"/>
      <c r="H79" s="128"/>
      <c r="I79" s="30"/>
      <c r="J79" s="30"/>
      <c r="K79" s="30"/>
      <c r="L79" s="30"/>
      <c r="M79" s="30"/>
      <c r="N79" s="30"/>
      <c r="O79" s="30"/>
    </row>
    <row r="80" spans="1:35" s="2" customFormat="1" ht="57.75" customHeight="1">
      <c r="A80" s="78" t="s">
        <v>51</v>
      </c>
      <c r="B80" s="79"/>
      <c r="C80" s="79"/>
      <c r="D80" s="79"/>
      <c r="E80" s="79"/>
      <c r="F80" s="79"/>
      <c r="G80" s="79"/>
      <c r="H80" s="127"/>
      <c r="I80" s="8"/>
      <c r="J80" s="8"/>
      <c r="K80" s="8"/>
      <c r="L80" s="8"/>
      <c r="M80" s="8"/>
      <c r="N80" s="8"/>
      <c r="O80" s="8"/>
    </row>
    <row r="81" spans="1:33" s="9" customFormat="1" ht="72.75" customHeight="1">
      <c r="A81" s="78"/>
      <c r="B81" s="79"/>
      <c r="C81" s="127"/>
      <c r="D81" s="20">
        <v>98868.18</v>
      </c>
      <c r="E81" s="80" t="s">
        <v>15</v>
      </c>
      <c r="F81" s="81"/>
      <c r="G81" s="129" t="s">
        <v>52</v>
      </c>
      <c r="H81" s="129"/>
      <c r="I81" s="45"/>
      <c r="J81" s="45"/>
      <c r="K81" s="45"/>
      <c r="L81" s="45"/>
      <c r="M81" s="45"/>
      <c r="N81" s="45"/>
      <c r="O81" s="45"/>
      <c r="P81" s="46"/>
      <c r="Q81" s="46"/>
      <c r="R81" s="46"/>
      <c r="S81" s="46"/>
      <c r="T81" s="46"/>
      <c r="U81" s="46"/>
      <c r="V81" s="46"/>
      <c r="W81" s="46"/>
      <c r="X81" s="46"/>
    </row>
    <row r="82" spans="1:33" s="2" customFormat="1" ht="44.25" customHeight="1">
      <c r="A82" s="84" t="s">
        <v>17</v>
      </c>
      <c r="B82" s="85"/>
      <c r="C82" s="130"/>
      <c r="D82" s="20">
        <v>20586.5</v>
      </c>
      <c r="E82" s="80" t="s">
        <v>18</v>
      </c>
      <c r="F82" s="81"/>
      <c r="G82" s="129" t="s">
        <v>53</v>
      </c>
      <c r="H82" s="129"/>
      <c r="I82" s="8"/>
      <c r="J82" s="8"/>
      <c r="K82" s="8"/>
      <c r="L82" s="8"/>
      <c r="M82" s="8"/>
      <c r="N82" s="8"/>
      <c r="O82" s="8"/>
      <c r="P82" s="34"/>
      <c r="Q82" s="34"/>
      <c r="R82" s="34"/>
      <c r="S82" s="34"/>
      <c r="T82" s="34"/>
      <c r="U82" s="34"/>
      <c r="V82" s="34"/>
      <c r="W82" s="34"/>
      <c r="X82" s="34"/>
    </row>
    <row r="83" spans="1:33" ht="35.25" customHeight="1">
      <c r="A83" s="86" t="s">
        <v>20</v>
      </c>
      <c r="B83" s="87"/>
      <c r="C83" s="106"/>
      <c r="D83" s="22">
        <f>SUM(D81:D82)</f>
        <v>119454.68</v>
      </c>
      <c r="E83" s="131" t="s">
        <v>54</v>
      </c>
      <c r="F83" s="132"/>
      <c r="G83" s="132"/>
      <c r="H83" s="13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35.25" customHeight="1">
      <c r="A84" s="69" t="s">
        <v>22</v>
      </c>
      <c r="B84" s="70"/>
      <c r="C84" s="101"/>
      <c r="D84" s="107">
        <v>44620</v>
      </c>
      <c r="E84" s="108"/>
      <c r="F84" s="108"/>
      <c r="G84" s="108"/>
      <c r="H84" s="109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35.25" customHeight="1">
      <c r="A85" s="69" t="s">
        <v>23</v>
      </c>
      <c r="B85" s="70"/>
      <c r="C85" s="101"/>
      <c r="D85" s="75" t="s">
        <v>24</v>
      </c>
      <c r="E85" s="76"/>
      <c r="F85" s="76"/>
      <c r="G85" s="76"/>
      <c r="H85" s="77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s="5" customFormat="1" ht="35.25" customHeight="1">
      <c r="A86" s="69" t="s">
        <v>25</v>
      </c>
      <c r="B86" s="70"/>
      <c r="C86" s="101"/>
      <c r="D86" s="75" t="s">
        <v>55</v>
      </c>
      <c r="E86" s="76"/>
      <c r="F86" s="76"/>
      <c r="G86" s="76"/>
      <c r="H86" s="77"/>
    </row>
    <row r="87" spans="1:33" ht="35.25" customHeight="1">
      <c r="A87" s="69" t="s">
        <v>27</v>
      </c>
      <c r="B87" s="70"/>
      <c r="C87" s="101"/>
      <c r="D87" s="75" t="s">
        <v>56</v>
      </c>
      <c r="E87" s="76"/>
      <c r="F87" s="76"/>
      <c r="G87" s="76"/>
      <c r="H87" s="7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35.25" customHeight="1">
      <c r="A88" s="69" t="s">
        <v>29</v>
      </c>
      <c r="B88" s="70"/>
      <c r="C88" s="101"/>
      <c r="D88" s="102" t="s">
        <v>57</v>
      </c>
      <c r="E88" s="103"/>
      <c r="F88" s="103"/>
      <c r="G88" s="103"/>
      <c r="H88" s="10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46.5" customHeight="1">
      <c r="A89" s="69" t="s">
        <v>31</v>
      </c>
      <c r="B89" s="70"/>
      <c r="C89" s="101"/>
      <c r="D89" s="75" t="s">
        <v>58</v>
      </c>
      <c r="E89" s="76"/>
      <c r="F89" s="76"/>
      <c r="G89" s="76"/>
      <c r="H89" s="77"/>
    </row>
    <row r="90" spans="1:33" s="10" customFormat="1" ht="50.25" customHeight="1">
      <c r="A90" s="96"/>
      <c r="B90" s="96"/>
      <c r="C90" s="96"/>
      <c r="D90" s="96"/>
      <c r="E90" s="96"/>
      <c r="F90" s="96"/>
      <c r="G90" s="96"/>
      <c r="H90" s="96"/>
      <c r="I90" s="42"/>
      <c r="J90" s="42"/>
      <c r="K90" s="42"/>
      <c r="L90" s="42"/>
      <c r="M90" s="42"/>
      <c r="N90" s="42"/>
      <c r="O90" s="42"/>
    </row>
    <row r="91" spans="1:33" s="1" customFormat="1" ht="45.75" customHeight="1">
      <c r="A91" s="90" t="s">
        <v>0</v>
      </c>
      <c r="B91" s="91"/>
      <c r="C91" s="91"/>
      <c r="D91" s="91"/>
      <c r="E91" s="91"/>
      <c r="F91" s="91"/>
      <c r="G91" s="91"/>
      <c r="H91" s="91"/>
      <c r="I91" s="30"/>
      <c r="J91" s="30"/>
      <c r="K91" s="30"/>
      <c r="L91" s="30"/>
      <c r="M91" s="30"/>
      <c r="N91" s="30"/>
      <c r="O91" s="30"/>
    </row>
    <row r="92" spans="1:33" s="1" customFormat="1" ht="45.75" customHeight="1">
      <c r="A92" s="90" t="s">
        <v>1</v>
      </c>
      <c r="B92" s="91"/>
      <c r="C92" s="91"/>
      <c r="D92" s="91"/>
      <c r="E92" s="91"/>
      <c r="F92" s="91"/>
      <c r="G92" s="91"/>
      <c r="H92" s="91"/>
      <c r="I92" s="30"/>
      <c r="J92" s="30"/>
      <c r="K92" s="30"/>
      <c r="L92" s="30"/>
      <c r="M92" s="30"/>
      <c r="N92" s="30"/>
      <c r="O92" s="30"/>
    </row>
    <row r="93" spans="1:33" s="1" customFormat="1" ht="53.25" customHeight="1">
      <c r="A93" s="92" t="s">
        <v>2</v>
      </c>
      <c r="B93" s="92"/>
      <c r="C93" s="92"/>
      <c r="D93" s="92"/>
      <c r="E93" s="110" t="s">
        <v>3</v>
      </c>
      <c r="F93" s="111"/>
      <c r="G93" s="111"/>
      <c r="H93" s="112"/>
      <c r="I93" s="30"/>
      <c r="J93" s="30"/>
      <c r="K93" s="30"/>
      <c r="L93" s="30"/>
      <c r="M93" s="30"/>
      <c r="N93" s="30"/>
      <c r="O93" s="30"/>
    </row>
    <row r="94" spans="1:33" s="1" customFormat="1" ht="53.25" customHeight="1">
      <c r="A94" s="92" t="s">
        <v>4</v>
      </c>
      <c r="B94" s="92"/>
      <c r="C94" s="92"/>
      <c r="D94" s="92"/>
      <c r="E94" s="110" t="s">
        <v>5</v>
      </c>
      <c r="F94" s="111"/>
      <c r="G94" s="111"/>
      <c r="H94" s="112"/>
      <c r="I94" s="30"/>
      <c r="J94" s="30"/>
      <c r="K94" s="30"/>
      <c r="L94" s="30"/>
      <c r="M94" s="30"/>
      <c r="N94" s="30"/>
      <c r="O94" s="30"/>
    </row>
    <row r="95" spans="1:33" s="1" customFormat="1" ht="53.25" customHeight="1">
      <c r="A95" s="92" t="s">
        <v>6</v>
      </c>
      <c r="B95" s="92"/>
      <c r="C95" s="92"/>
      <c r="D95" s="92"/>
      <c r="E95" s="94" t="s">
        <v>59</v>
      </c>
      <c r="F95" s="94"/>
      <c r="G95" s="94"/>
      <c r="H95" s="94"/>
      <c r="I95" s="30"/>
      <c r="J95" s="30"/>
      <c r="K95" s="30"/>
      <c r="L95" s="30"/>
      <c r="M95" s="30"/>
      <c r="N95" s="30"/>
      <c r="O95" s="30"/>
    </row>
    <row r="96" spans="1:33" s="1" customFormat="1" ht="57.75" customHeight="1">
      <c r="A96" s="16" t="s">
        <v>8</v>
      </c>
      <c r="B96" s="16" t="s">
        <v>9</v>
      </c>
      <c r="C96" s="17" t="s">
        <v>10</v>
      </c>
      <c r="D96" s="17" t="s">
        <v>11</v>
      </c>
      <c r="E96" s="18" t="s">
        <v>12</v>
      </c>
      <c r="F96" s="95" t="s">
        <v>13</v>
      </c>
      <c r="G96" s="95"/>
      <c r="H96" s="95"/>
      <c r="I96" s="30"/>
      <c r="J96" s="30"/>
      <c r="K96" s="30"/>
      <c r="L96" s="30"/>
      <c r="M96" s="30"/>
      <c r="N96" s="30"/>
      <c r="O96" s="30"/>
    </row>
    <row r="97" spans="1:35" s="2" customFormat="1" ht="39" customHeight="1">
      <c r="A97" s="78" t="s">
        <v>60</v>
      </c>
      <c r="B97" s="79"/>
      <c r="C97" s="79"/>
      <c r="D97" s="79"/>
      <c r="E97" s="79"/>
      <c r="F97" s="79"/>
      <c r="G97" s="79"/>
      <c r="H97" s="127"/>
      <c r="I97" s="8"/>
      <c r="J97" s="8"/>
      <c r="K97" s="8"/>
      <c r="L97" s="8"/>
      <c r="M97" s="8"/>
      <c r="N97" s="8"/>
      <c r="O97" s="8"/>
    </row>
    <row r="98" spans="1:35" s="2" customFormat="1" ht="40.5" customHeight="1">
      <c r="A98" s="69"/>
      <c r="B98" s="70"/>
      <c r="C98" s="70"/>
      <c r="D98" s="20">
        <v>192425.69</v>
      </c>
      <c r="E98" s="80" t="s">
        <v>15</v>
      </c>
      <c r="F98" s="81"/>
      <c r="G98" s="82" t="s">
        <v>52</v>
      </c>
      <c r="H98" s="83"/>
      <c r="I98" s="8"/>
      <c r="J98" s="8"/>
      <c r="K98" s="8"/>
      <c r="L98" s="8"/>
      <c r="M98" s="8"/>
      <c r="N98" s="8"/>
      <c r="O98" s="8"/>
    </row>
    <row r="99" spans="1:35" s="2" customFormat="1" ht="42.75" customHeight="1">
      <c r="A99" s="84" t="s">
        <v>17</v>
      </c>
      <c r="B99" s="85"/>
      <c r="C99" s="85"/>
      <c r="D99" s="20">
        <v>1066.0999999999999</v>
      </c>
      <c r="E99" s="80" t="s">
        <v>18</v>
      </c>
      <c r="F99" s="81"/>
      <c r="G99" s="82" t="s">
        <v>19</v>
      </c>
      <c r="H99" s="83"/>
      <c r="I99" s="8"/>
      <c r="J99" s="8"/>
      <c r="K99" s="8"/>
      <c r="L99" s="8"/>
      <c r="M99" s="8"/>
      <c r="N99" s="8"/>
      <c r="O99" s="8"/>
    </row>
    <row r="100" spans="1:35" s="2" customFormat="1" ht="45" customHeight="1">
      <c r="A100" s="86" t="s">
        <v>20</v>
      </c>
      <c r="B100" s="87"/>
      <c r="C100" s="87"/>
      <c r="D100" s="22">
        <f>D98+D99</f>
        <v>193491.79</v>
      </c>
      <c r="E100" s="88" t="s">
        <v>21</v>
      </c>
      <c r="F100" s="89"/>
      <c r="G100" s="89"/>
      <c r="H100" s="89"/>
      <c r="I100" s="8"/>
      <c r="J100" s="8"/>
      <c r="K100" s="8"/>
      <c r="L100" s="8"/>
      <c r="M100" s="8"/>
      <c r="N100" s="8"/>
      <c r="O100" s="8"/>
    </row>
    <row r="101" spans="1:35" s="2" customFormat="1" ht="42.75" customHeight="1">
      <c r="A101" s="69" t="s">
        <v>22</v>
      </c>
      <c r="B101" s="70"/>
      <c r="C101" s="70"/>
      <c r="D101" s="126" t="s">
        <v>61</v>
      </c>
      <c r="E101" s="68"/>
      <c r="F101" s="68"/>
      <c r="G101" s="68"/>
      <c r="H101" s="68"/>
      <c r="I101" s="8"/>
      <c r="J101" s="8"/>
      <c r="K101" s="8"/>
      <c r="L101" s="8"/>
      <c r="M101" s="8"/>
      <c r="N101" s="8"/>
      <c r="O101" s="8"/>
    </row>
    <row r="102" spans="1:35" s="2" customFormat="1" ht="38.25" customHeight="1">
      <c r="A102" s="69" t="s">
        <v>23</v>
      </c>
      <c r="B102" s="70"/>
      <c r="C102" s="70"/>
      <c r="D102" s="68" t="s">
        <v>24</v>
      </c>
      <c r="E102" s="68"/>
      <c r="F102" s="68"/>
      <c r="G102" s="68"/>
      <c r="H102" s="68"/>
      <c r="I102" s="8"/>
      <c r="J102" s="8"/>
      <c r="K102" s="8"/>
      <c r="L102" s="8"/>
      <c r="M102" s="8"/>
      <c r="N102" s="8"/>
      <c r="O102" s="8"/>
    </row>
    <row r="103" spans="1:35" s="2" customFormat="1" ht="40.5" customHeight="1">
      <c r="A103" s="69" t="s">
        <v>25</v>
      </c>
      <c r="B103" s="70"/>
      <c r="C103" s="70"/>
      <c r="D103" s="68" t="s">
        <v>62</v>
      </c>
      <c r="E103" s="68"/>
      <c r="F103" s="68"/>
      <c r="G103" s="68"/>
      <c r="H103" s="68"/>
      <c r="I103" s="8"/>
      <c r="J103" s="8"/>
      <c r="K103" s="8"/>
      <c r="L103" s="8"/>
      <c r="M103" s="8"/>
      <c r="N103" s="8"/>
      <c r="O103" s="8"/>
    </row>
    <row r="104" spans="1:35" s="2" customFormat="1" ht="31.5" customHeight="1">
      <c r="A104" s="69" t="s">
        <v>27</v>
      </c>
      <c r="B104" s="70"/>
      <c r="C104" s="70"/>
      <c r="D104" s="68" t="s">
        <v>63</v>
      </c>
      <c r="E104" s="68"/>
      <c r="F104" s="68"/>
      <c r="G104" s="68"/>
      <c r="H104" s="68"/>
      <c r="I104" s="8"/>
      <c r="J104" s="8"/>
      <c r="K104" s="8"/>
      <c r="L104" s="8"/>
      <c r="M104" s="8"/>
      <c r="N104" s="8"/>
      <c r="O104" s="8"/>
    </row>
    <row r="105" spans="1:35" s="2" customFormat="1" ht="32.25" customHeight="1">
      <c r="A105" s="69" t="s">
        <v>29</v>
      </c>
      <c r="B105" s="70"/>
      <c r="C105" s="70"/>
      <c r="D105" s="73" t="s">
        <v>64</v>
      </c>
      <c r="E105" s="68"/>
      <c r="F105" s="68"/>
      <c r="G105" s="68"/>
      <c r="H105" s="68"/>
      <c r="I105" s="8"/>
      <c r="J105" s="8"/>
      <c r="K105" s="8"/>
      <c r="L105" s="8"/>
      <c r="M105" s="8"/>
      <c r="N105" s="8"/>
      <c r="O105" s="8"/>
    </row>
    <row r="106" spans="1:35" ht="30.75" customHeight="1">
      <c r="A106" s="69" t="s">
        <v>31</v>
      </c>
      <c r="B106" s="70"/>
      <c r="C106" s="70"/>
      <c r="D106" s="68" t="s">
        <v>65</v>
      </c>
      <c r="E106" s="68"/>
      <c r="F106" s="68"/>
      <c r="G106" s="68"/>
      <c r="H106" s="68"/>
    </row>
    <row r="107" spans="1:35" ht="24" customHeight="1">
      <c r="A107" s="23"/>
      <c r="B107" s="23"/>
      <c r="C107" s="23"/>
      <c r="D107" s="53"/>
      <c r="E107" s="53"/>
      <c r="F107" s="53"/>
      <c r="G107" s="53"/>
      <c r="H107" s="53"/>
    </row>
    <row r="108" spans="1:35" s="12" customFormat="1" ht="45" customHeight="1">
      <c r="A108" s="120" t="s">
        <v>0</v>
      </c>
      <c r="B108" s="121"/>
      <c r="C108" s="121"/>
      <c r="D108" s="121"/>
      <c r="E108" s="121"/>
      <c r="F108" s="121"/>
      <c r="G108" s="121"/>
      <c r="H108" s="122"/>
      <c r="I108" s="47"/>
      <c r="J108" s="47"/>
      <c r="K108" s="47"/>
      <c r="L108" s="47"/>
      <c r="M108" s="47"/>
      <c r="N108" s="47"/>
      <c r="O108" s="47"/>
    </row>
    <row r="109" spans="1:35" s="12" customFormat="1" ht="45" customHeight="1">
      <c r="A109" s="120" t="s">
        <v>1</v>
      </c>
      <c r="B109" s="121"/>
      <c r="C109" s="121"/>
      <c r="D109" s="121"/>
      <c r="E109" s="121"/>
      <c r="F109" s="121"/>
      <c r="G109" s="121"/>
      <c r="H109" s="122"/>
      <c r="I109" s="47"/>
      <c r="J109" s="47"/>
      <c r="K109" s="47"/>
      <c r="L109" s="47"/>
      <c r="M109" s="47"/>
      <c r="N109" s="47"/>
      <c r="O109" s="47"/>
    </row>
    <row r="110" spans="1:35" s="12" customFormat="1" ht="45" customHeight="1">
      <c r="A110" s="123" t="s">
        <v>2</v>
      </c>
      <c r="B110" s="124"/>
      <c r="C110" s="124"/>
      <c r="D110" s="125"/>
      <c r="E110" s="110" t="s">
        <v>3</v>
      </c>
      <c r="F110" s="111"/>
      <c r="G110" s="111"/>
      <c r="H110" s="112"/>
      <c r="I110" s="47"/>
      <c r="J110" s="47"/>
      <c r="K110" s="47"/>
      <c r="L110" s="47"/>
      <c r="M110" s="47"/>
      <c r="N110" s="47"/>
      <c r="O110" s="47"/>
    </row>
    <row r="111" spans="1:35" s="2" customFormat="1" ht="45.75" customHeight="1">
      <c r="A111" s="92" t="s">
        <v>4</v>
      </c>
      <c r="B111" s="92"/>
      <c r="C111" s="92"/>
      <c r="D111" s="92"/>
      <c r="E111" s="110" t="s">
        <v>66</v>
      </c>
      <c r="F111" s="111"/>
      <c r="G111" s="111"/>
      <c r="H111" s="112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</row>
    <row r="112" spans="1:35" s="2" customFormat="1" ht="45.75" customHeight="1">
      <c r="A112" s="92" t="s">
        <v>6</v>
      </c>
      <c r="B112" s="92"/>
      <c r="C112" s="92"/>
      <c r="D112" s="92"/>
      <c r="E112" s="110" t="s">
        <v>7</v>
      </c>
      <c r="F112" s="111"/>
      <c r="G112" s="111"/>
      <c r="H112" s="112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</row>
    <row r="113" spans="1:35" s="12" customFormat="1" ht="66" customHeight="1">
      <c r="A113" s="54" t="s">
        <v>8</v>
      </c>
      <c r="B113" s="54" t="s">
        <v>9</v>
      </c>
      <c r="C113" s="55" t="s">
        <v>10</v>
      </c>
      <c r="D113" s="17" t="s">
        <v>11</v>
      </c>
      <c r="E113" s="18" t="s">
        <v>12</v>
      </c>
      <c r="F113" s="113" t="s">
        <v>13</v>
      </c>
      <c r="G113" s="114"/>
      <c r="H113" s="115"/>
      <c r="I113" s="47"/>
      <c r="J113" s="47"/>
      <c r="K113" s="47"/>
      <c r="L113" s="47"/>
      <c r="M113" s="47"/>
      <c r="N113" s="47"/>
      <c r="O113" s="47"/>
    </row>
    <row r="114" spans="1:35" s="2" customFormat="1" ht="45" customHeight="1">
      <c r="A114" s="56" t="s">
        <v>67</v>
      </c>
      <c r="B114" s="19" t="s">
        <v>68</v>
      </c>
      <c r="C114" s="57" t="s">
        <v>69</v>
      </c>
      <c r="D114" s="58">
        <v>67785.600000000006</v>
      </c>
      <c r="E114" s="52" t="s">
        <v>70</v>
      </c>
      <c r="F114" s="82" t="s">
        <v>67</v>
      </c>
      <c r="G114" s="100"/>
      <c r="H114" s="83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</row>
    <row r="115" spans="1:35" s="2" customFormat="1" ht="72.75" customHeight="1">
      <c r="A115" s="78"/>
      <c r="B115" s="79"/>
      <c r="C115" s="116"/>
      <c r="D115" s="20">
        <v>23603.3</v>
      </c>
      <c r="E115" s="117" t="s">
        <v>15</v>
      </c>
      <c r="F115" s="81"/>
      <c r="G115" s="82" t="s">
        <v>71</v>
      </c>
      <c r="H115" s="83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</row>
    <row r="116" spans="1:35" s="2" customFormat="1" ht="45" customHeight="1">
      <c r="A116" s="118" t="s">
        <v>17</v>
      </c>
      <c r="B116" s="119"/>
      <c r="C116" s="119"/>
      <c r="D116" s="26">
        <v>12327.05</v>
      </c>
      <c r="E116" s="80" t="s">
        <v>18</v>
      </c>
      <c r="F116" s="81"/>
      <c r="G116" s="82" t="s">
        <v>72</v>
      </c>
      <c r="H116" s="83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</row>
    <row r="117" spans="1:35" s="2" customFormat="1" ht="39" customHeight="1">
      <c r="A117" s="86" t="s">
        <v>20</v>
      </c>
      <c r="B117" s="87"/>
      <c r="C117" s="106"/>
      <c r="D117" s="22">
        <f>SUM(D109:D116)</f>
        <v>103715.95000000001</v>
      </c>
      <c r="E117" s="88" t="s">
        <v>21</v>
      </c>
      <c r="F117" s="88"/>
      <c r="G117" s="88"/>
      <c r="H117" s="88"/>
      <c r="I117" s="8"/>
      <c r="J117" s="8"/>
      <c r="K117" s="8"/>
      <c r="L117" s="8"/>
      <c r="M117" s="8"/>
      <c r="N117" s="8"/>
      <c r="O117" s="8"/>
      <c r="P117" s="34"/>
      <c r="Q117" s="34"/>
      <c r="R117" s="34"/>
      <c r="S117" s="34"/>
      <c r="T117" s="34"/>
      <c r="U117" s="34"/>
      <c r="V117" s="34"/>
      <c r="W117" s="34"/>
      <c r="X117" s="34"/>
    </row>
    <row r="118" spans="1:35" ht="35.25" customHeight="1">
      <c r="A118" s="69" t="s">
        <v>22</v>
      </c>
      <c r="B118" s="70"/>
      <c r="C118" s="101"/>
      <c r="D118" s="107">
        <v>44620</v>
      </c>
      <c r="E118" s="108"/>
      <c r="F118" s="108"/>
      <c r="G118" s="108"/>
      <c r="H118" s="109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5" ht="35.25" customHeight="1">
      <c r="A119" s="69" t="s">
        <v>23</v>
      </c>
      <c r="B119" s="70"/>
      <c r="C119" s="101"/>
      <c r="D119" s="75" t="s">
        <v>24</v>
      </c>
      <c r="E119" s="76"/>
      <c r="F119" s="76"/>
      <c r="G119" s="76"/>
      <c r="H119" s="77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5" s="5" customFormat="1" ht="35.25" customHeight="1">
      <c r="A120" s="69" t="s">
        <v>25</v>
      </c>
      <c r="B120" s="70"/>
      <c r="C120" s="101"/>
      <c r="D120" s="75" t="s">
        <v>73</v>
      </c>
      <c r="E120" s="76"/>
      <c r="F120" s="76"/>
      <c r="G120" s="76"/>
      <c r="H120" s="77"/>
    </row>
    <row r="121" spans="1:35" ht="35.25" customHeight="1">
      <c r="A121" s="69" t="s">
        <v>27</v>
      </c>
      <c r="B121" s="70"/>
      <c r="C121" s="101"/>
      <c r="D121" s="75" t="s">
        <v>74</v>
      </c>
      <c r="E121" s="76"/>
      <c r="F121" s="76"/>
      <c r="G121" s="76"/>
      <c r="H121" s="77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5" ht="35.25" customHeight="1">
      <c r="A122" s="69" t="s">
        <v>29</v>
      </c>
      <c r="B122" s="70"/>
      <c r="C122" s="101"/>
      <c r="D122" s="102" t="s">
        <v>75</v>
      </c>
      <c r="E122" s="103"/>
      <c r="F122" s="103"/>
      <c r="G122" s="103"/>
      <c r="H122" s="104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5" ht="35.25" customHeight="1">
      <c r="A123" s="69" t="s">
        <v>31</v>
      </c>
      <c r="B123" s="70"/>
      <c r="C123" s="101"/>
      <c r="D123" s="75" t="s">
        <v>76</v>
      </c>
      <c r="E123" s="76"/>
      <c r="F123" s="76"/>
      <c r="G123" s="76"/>
      <c r="H123" s="77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5" s="10" customFormat="1" ht="36.75" customHeight="1">
      <c r="A124" s="105"/>
      <c r="B124" s="105"/>
      <c r="C124" s="105"/>
      <c r="D124" s="105"/>
      <c r="E124" s="105"/>
      <c r="F124" s="105"/>
      <c r="G124" s="105"/>
      <c r="H124" s="105"/>
      <c r="I124" s="42"/>
      <c r="J124" s="42"/>
      <c r="K124" s="42"/>
      <c r="L124" s="42"/>
      <c r="M124" s="42"/>
      <c r="N124" s="42"/>
      <c r="O124" s="42"/>
    </row>
    <row r="125" spans="1:35" s="1" customFormat="1" ht="44.25" customHeight="1">
      <c r="A125" s="90" t="s">
        <v>0</v>
      </c>
      <c r="B125" s="91"/>
      <c r="C125" s="91"/>
      <c r="D125" s="91"/>
      <c r="E125" s="91"/>
      <c r="F125" s="91"/>
      <c r="G125" s="91"/>
      <c r="H125" s="91"/>
      <c r="I125" s="30"/>
      <c r="J125" s="30"/>
      <c r="K125" s="30"/>
      <c r="L125" s="30"/>
      <c r="M125" s="30"/>
      <c r="N125" s="30"/>
      <c r="O125" s="30"/>
      <c r="P125" s="31"/>
      <c r="Q125" s="31"/>
      <c r="R125" s="31"/>
      <c r="S125" s="31"/>
      <c r="T125" s="31"/>
      <c r="U125" s="31"/>
      <c r="V125" s="31"/>
      <c r="W125" s="31"/>
    </row>
    <row r="126" spans="1:35" s="1" customFormat="1" ht="44.25" customHeight="1">
      <c r="A126" s="90" t="s">
        <v>1</v>
      </c>
      <c r="B126" s="91"/>
      <c r="C126" s="91"/>
      <c r="D126" s="91"/>
      <c r="E126" s="91"/>
      <c r="F126" s="91"/>
      <c r="G126" s="91"/>
      <c r="H126" s="91"/>
      <c r="I126" s="30"/>
      <c r="J126" s="30"/>
      <c r="K126" s="30"/>
      <c r="L126" s="30"/>
      <c r="M126" s="30"/>
      <c r="N126" s="30"/>
      <c r="O126" s="30"/>
      <c r="P126" s="31"/>
      <c r="Q126" s="31"/>
      <c r="R126" s="31"/>
      <c r="S126" s="31"/>
      <c r="T126" s="31"/>
      <c r="U126" s="31"/>
      <c r="V126" s="31"/>
      <c r="W126" s="31"/>
    </row>
    <row r="127" spans="1:35" s="1" customFormat="1" ht="44.25" customHeight="1">
      <c r="A127" s="92" t="s">
        <v>2</v>
      </c>
      <c r="B127" s="92"/>
      <c r="C127" s="92"/>
      <c r="D127" s="92"/>
      <c r="E127" s="94" t="s">
        <v>3</v>
      </c>
      <c r="F127" s="94"/>
      <c r="G127" s="94"/>
      <c r="H127" s="94"/>
      <c r="I127" s="30"/>
      <c r="J127" s="30"/>
      <c r="K127" s="30"/>
      <c r="L127" s="30"/>
      <c r="M127" s="30"/>
      <c r="N127" s="30"/>
      <c r="O127" s="30"/>
      <c r="P127" s="31"/>
      <c r="Q127" s="31"/>
      <c r="R127" s="31"/>
      <c r="S127" s="31"/>
      <c r="T127" s="31"/>
      <c r="U127" s="31"/>
      <c r="V127" s="31"/>
      <c r="W127" s="31"/>
    </row>
    <row r="128" spans="1:35" s="1" customFormat="1" ht="45.75" customHeight="1">
      <c r="A128" s="92" t="s">
        <v>4</v>
      </c>
      <c r="B128" s="92"/>
      <c r="C128" s="92"/>
      <c r="D128" s="92"/>
      <c r="E128" s="94" t="s">
        <v>44</v>
      </c>
      <c r="F128" s="94"/>
      <c r="G128" s="94"/>
      <c r="H128" s="94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</row>
    <row r="129" spans="1:35" s="1" customFormat="1" ht="45.75" customHeight="1">
      <c r="A129" s="92" t="s">
        <v>6</v>
      </c>
      <c r="B129" s="92"/>
      <c r="C129" s="92"/>
      <c r="D129" s="92"/>
      <c r="E129" s="94" t="s">
        <v>7</v>
      </c>
      <c r="F129" s="94"/>
      <c r="G129" s="94"/>
      <c r="H129" s="94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</row>
    <row r="130" spans="1:35" s="1" customFormat="1" ht="57.75" customHeight="1">
      <c r="A130" s="54" t="s">
        <v>8</v>
      </c>
      <c r="B130" s="54" t="s">
        <v>9</v>
      </c>
      <c r="C130" s="55" t="s">
        <v>10</v>
      </c>
      <c r="D130" s="17" t="s">
        <v>11</v>
      </c>
      <c r="E130" s="18" t="s">
        <v>12</v>
      </c>
      <c r="F130" s="95" t="s">
        <v>13</v>
      </c>
      <c r="G130" s="95"/>
      <c r="H130" s="95"/>
      <c r="I130" s="30"/>
      <c r="J130" s="30"/>
      <c r="K130" s="30"/>
      <c r="L130" s="30"/>
      <c r="M130" s="30"/>
      <c r="N130" s="30"/>
      <c r="O130" s="30"/>
      <c r="P130" s="31"/>
      <c r="Q130" s="31"/>
      <c r="R130" s="31"/>
      <c r="S130" s="31"/>
      <c r="T130" s="31"/>
      <c r="U130" s="31"/>
      <c r="V130" s="31"/>
      <c r="W130" s="31"/>
    </row>
    <row r="131" spans="1:35" s="8" customFormat="1" ht="69" customHeight="1">
      <c r="A131" s="19" t="s">
        <v>77</v>
      </c>
      <c r="B131" s="52" t="s">
        <v>78</v>
      </c>
      <c r="C131" s="61" t="s">
        <v>79</v>
      </c>
      <c r="D131" s="20">
        <v>10100</v>
      </c>
      <c r="E131" s="62" t="s">
        <v>70</v>
      </c>
      <c r="F131" s="82" t="s">
        <v>77</v>
      </c>
      <c r="G131" s="100"/>
      <c r="H131" s="83"/>
    </row>
    <row r="132" spans="1:35" s="8" customFormat="1" ht="69" customHeight="1">
      <c r="A132" s="19" t="s">
        <v>80</v>
      </c>
      <c r="B132" s="52" t="s">
        <v>68</v>
      </c>
      <c r="C132" s="61" t="s">
        <v>81</v>
      </c>
      <c r="D132" s="20">
        <v>13750</v>
      </c>
      <c r="E132" s="62" t="s">
        <v>70</v>
      </c>
      <c r="F132" s="82" t="s">
        <v>80</v>
      </c>
      <c r="G132" s="100"/>
      <c r="H132" s="83"/>
    </row>
    <row r="133" spans="1:35" s="2" customFormat="1" ht="51.75" customHeight="1">
      <c r="A133" s="78"/>
      <c r="B133" s="79"/>
      <c r="C133" s="79"/>
      <c r="D133" s="20">
        <v>69098.2</v>
      </c>
      <c r="E133" s="98" t="s">
        <v>15</v>
      </c>
      <c r="F133" s="98"/>
      <c r="G133" s="151" t="s">
        <v>52</v>
      </c>
      <c r="H133" s="152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</row>
    <row r="134" spans="1:35" s="9" customFormat="1" ht="78" customHeight="1">
      <c r="A134" s="97" t="s">
        <v>17</v>
      </c>
      <c r="B134" s="97"/>
      <c r="C134" s="97"/>
      <c r="D134" s="20">
        <v>0</v>
      </c>
      <c r="E134" s="98" t="s">
        <v>18</v>
      </c>
      <c r="F134" s="98"/>
      <c r="G134" s="150" t="s">
        <v>82</v>
      </c>
      <c r="H134" s="149"/>
      <c r="I134" s="45"/>
      <c r="J134" s="45"/>
      <c r="K134" s="45"/>
      <c r="L134" s="45"/>
      <c r="M134" s="45"/>
      <c r="N134" s="45"/>
      <c r="O134" s="45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1:35" s="2" customFormat="1" ht="39" customHeight="1">
      <c r="A135" s="99" t="s">
        <v>20</v>
      </c>
      <c r="B135" s="99"/>
      <c r="C135" s="99"/>
      <c r="D135" s="22">
        <f>SUM(D131:D134)</f>
        <v>92948.2</v>
      </c>
      <c r="E135" s="88" t="s">
        <v>21</v>
      </c>
      <c r="F135" s="89"/>
      <c r="G135" s="89"/>
      <c r="H135" s="89"/>
      <c r="I135" s="8"/>
      <c r="J135" s="8"/>
      <c r="K135" s="8"/>
      <c r="L135" s="8"/>
      <c r="M135" s="8"/>
      <c r="N135" s="8"/>
      <c r="O135" s="8"/>
      <c r="P135" s="34"/>
      <c r="Q135" s="34"/>
      <c r="R135" s="34"/>
      <c r="S135" s="34"/>
      <c r="T135" s="34"/>
      <c r="U135" s="34"/>
      <c r="V135" s="34"/>
      <c r="W135" s="34"/>
      <c r="X135" s="34"/>
    </row>
    <row r="136" spans="1:35" ht="35.25" customHeight="1">
      <c r="A136" s="67" t="s">
        <v>22</v>
      </c>
      <c r="B136" s="67"/>
      <c r="C136" s="67"/>
      <c r="D136" s="71">
        <v>44620</v>
      </c>
      <c r="E136" s="72"/>
      <c r="F136" s="72"/>
      <c r="G136" s="72"/>
      <c r="H136" s="72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5" ht="35.25" customHeight="1">
      <c r="A137" s="67" t="s">
        <v>23</v>
      </c>
      <c r="B137" s="67"/>
      <c r="C137" s="67"/>
      <c r="D137" s="68" t="s">
        <v>24</v>
      </c>
      <c r="E137" s="68"/>
      <c r="F137" s="68"/>
      <c r="G137" s="68"/>
      <c r="H137" s="68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5" s="5" customFormat="1" ht="35.25" customHeight="1">
      <c r="A138" s="67" t="s">
        <v>25</v>
      </c>
      <c r="B138" s="67"/>
      <c r="C138" s="67"/>
      <c r="D138" s="68" t="s">
        <v>83</v>
      </c>
      <c r="E138" s="68"/>
      <c r="F138" s="68"/>
      <c r="G138" s="68"/>
      <c r="H138" s="68"/>
    </row>
    <row r="139" spans="1:35" ht="35.25" customHeight="1">
      <c r="A139" s="67" t="s">
        <v>27</v>
      </c>
      <c r="B139" s="67"/>
      <c r="C139" s="67"/>
      <c r="D139" s="68" t="s">
        <v>84</v>
      </c>
      <c r="E139" s="68"/>
      <c r="F139" s="68"/>
      <c r="G139" s="68"/>
      <c r="H139" s="68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5" ht="35.25" customHeight="1">
      <c r="A140" s="67" t="s">
        <v>29</v>
      </c>
      <c r="B140" s="67"/>
      <c r="C140" s="67"/>
      <c r="D140" s="73" t="s">
        <v>85</v>
      </c>
      <c r="E140" s="74"/>
      <c r="F140" s="74"/>
      <c r="G140" s="74"/>
      <c r="H140" s="74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5" ht="35.25" customHeight="1">
      <c r="A141" s="67" t="s">
        <v>31</v>
      </c>
      <c r="B141" s="67"/>
      <c r="C141" s="67"/>
      <c r="D141" s="68" t="s">
        <v>86</v>
      </c>
      <c r="E141" s="68"/>
      <c r="F141" s="68"/>
      <c r="G141" s="68"/>
      <c r="H141" s="68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5" ht="21" customHeight="1">
      <c r="A142" s="23"/>
      <c r="B142" s="23"/>
      <c r="C142" s="23"/>
      <c r="D142" s="24"/>
      <c r="E142" s="24"/>
      <c r="F142" s="24"/>
      <c r="G142" s="24"/>
      <c r="H142" s="24"/>
      <c r="P142" s="6"/>
      <c r="Q142" s="6"/>
      <c r="R142" s="6"/>
      <c r="S142" s="6"/>
      <c r="T142" s="6"/>
      <c r="U142" s="6"/>
      <c r="V142" s="6"/>
      <c r="W142" s="6"/>
    </row>
    <row r="143" spans="1:35" s="6" customFormat="1" ht="12.75" customHeight="1">
      <c r="A143" s="63"/>
      <c r="B143" s="64"/>
      <c r="C143" s="64"/>
      <c r="D143" s="64"/>
      <c r="E143" s="64"/>
      <c r="F143" s="64"/>
      <c r="G143" s="64"/>
      <c r="H143" s="64"/>
      <c r="I143" s="5"/>
      <c r="J143" s="5"/>
      <c r="K143" s="5"/>
      <c r="L143" s="5"/>
      <c r="M143" s="5"/>
      <c r="N143" s="5"/>
      <c r="O143" s="5"/>
    </row>
    <row r="144" spans="1:35" s="10" customFormat="1" ht="15" customHeight="1">
      <c r="A144" s="96"/>
      <c r="B144" s="96"/>
      <c r="C144" s="96"/>
      <c r="D144" s="96"/>
      <c r="E144" s="96"/>
      <c r="F144" s="96"/>
      <c r="G144" s="96"/>
      <c r="H144" s="96"/>
      <c r="I144" s="42"/>
      <c r="J144" s="42"/>
      <c r="K144" s="42"/>
      <c r="L144" s="42"/>
      <c r="M144" s="42"/>
      <c r="N144" s="42"/>
      <c r="O144" s="42"/>
    </row>
    <row r="145" spans="1:33" s="1" customFormat="1" ht="39.75" customHeight="1">
      <c r="A145" s="90" t="s">
        <v>0</v>
      </c>
      <c r="B145" s="91"/>
      <c r="C145" s="91"/>
      <c r="D145" s="91"/>
      <c r="E145" s="91"/>
      <c r="F145" s="91"/>
      <c r="G145" s="91"/>
      <c r="H145" s="91"/>
      <c r="I145" s="30"/>
      <c r="J145" s="30"/>
      <c r="K145" s="30"/>
      <c r="L145" s="30"/>
      <c r="M145" s="30"/>
      <c r="N145" s="30"/>
      <c r="O145" s="30"/>
    </row>
    <row r="146" spans="1:33" s="1" customFormat="1" ht="54" customHeight="1">
      <c r="A146" s="90" t="s">
        <v>1</v>
      </c>
      <c r="B146" s="91"/>
      <c r="C146" s="91"/>
      <c r="D146" s="91"/>
      <c r="E146" s="91"/>
      <c r="F146" s="91"/>
      <c r="G146" s="91"/>
      <c r="H146" s="91"/>
      <c r="I146" s="30"/>
      <c r="J146" s="30"/>
      <c r="K146" s="30"/>
      <c r="L146" s="30"/>
      <c r="M146" s="30"/>
      <c r="N146" s="30"/>
      <c r="O146" s="30"/>
    </row>
    <row r="147" spans="1:33" s="1" customFormat="1" ht="45.75" customHeight="1">
      <c r="A147" s="92" t="s">
        <v>2</v>
      </c>
      <c r="B147" s="92"/>
      <c r="C147" s="92"/>
      <c r="D147" s="92"/>
      <c r="E147" s="93" t="s">
        <v>3</v>
      </c>
      <c r="F147" s="93"/>
      <c r="G147" s="93"/>
      <c r="H147" s="93"/>
      <c r="I147" s="30"/>
      <c r="J147" s="30"/>
      <c r="K147" s="30"/>
      <c r="L147" s="30"/>
      <c r="M147" s="30"/>
      <c r="N147" s="30"/>
      <c r="O147" s="30"/>
    </row>
    <row r="148" spans="1:33" s="1" customFormat="1" ht="45.75" customHeight="1">
      <c r="A148" s="92" t="s">
        <v>4</v>
      </c>
      <c r="B148" s="92"/>
      <c r="C148" s="92"/>
      <c r="D148" s="92"/>
      <c r="E148" s="93" t="s">
        <v>5</v>
      </c>
      <c r="F148" s="93"/>
      <c r="G148" s="93"/>
      <c r="H148" s="93"/>
      <c r="I148" s="30"/>
      <c r="J148" s="30"/>
      <c r="K148" s="30"/>
      <c r="L148" s="30"/>
      <c r="M148" s="30"/>
      <c r="N148" s="30"/>
      <c r="O148" s="30"/>
    </row>
    <row r="149" spans="1:33" s="1" customFormat="1" ht="45.75" customHeight="1">
      <c r="A149" s="92" t="s">
        <v>6</v>
      </c>
      <c r="B149" s="92"/>
      <c r="C149" s="92"/>
      <c r="D149" s="92"/>
      <c r="E149" s="94" t="s">
        <v>87</v>
      </c>
      <c r="F149" s="94"/>
      <c r="G149" s="94"/>
      <c r="H149" s="94"/>
      <c r="I149" s="30"/>
      <c r="J149" s="30"/>
      <c r="K149" s="30"/>
      <c r="L149" s="30"/>
      <c r="M149" s="30"/>
      <c r="N149" s="30"/>
      <c r="O149" s="30"/>
    </row>
    <row r="150" spans="1:33" s="1" customFormat="1" ht="57.75" customHeight="1">
      <c r="A150" s="16" t="s">
        <v>8</v>
      </c>
      <c r="B150" s="16" t="s">
        <v>9</v>
      </c>
      <c r="C150" s="17" t="s">
        <v>10</v>
      </c>
      <c r="D150" s="17" t="s">
        <v>11</v>
      </c>
      <c r="E150" s="18" t="s">
        <v>12</v>
      </c>
      <c r="F150" s="95" t="s">
        <v>13</v>
      </c>
      <c r="G150" s="95"/>
      <c r="H150" s="95"/>
      <c r="I150" s="30"/>
      <c r="J150" s="30"/>
      <c r="K150" s="30"/>
      <c r="L150" s="30"/>
      <c r="M150" s="30"/>
      <c r="N150" s="30"/>
      <c r="O150" s="30"/>
    </row>
    <row r="151" spans="1:33" s="2" customFormat="1" ht="57.75" customHeight="1">
      <c r="A151" s="75" t="s">
        <v>88</v>
      </c>
      <c r="B151" s="76"/>
      <c r="C151" s="76"/>
      <c r="D151" s="76"/>
      <c r="E151" s="76"/>
      <c r="F151" s="76"/>
      <c r="G151" s="76"/>
      <c r="H151" s="77"/>
      <c r="I151" s="8"/>
      <c r="J151" s="8"/>
      <c r="K151" s="8"/>
      <c r="L151" s="8"/>
      <c r="M151" s="8"/>
      <c r="N151" s="8"/>
      <c r="O151" s="8"/>
      <c r="P151" s="34"/>
      <c r="Q151" s="34"/>
      <c r="R151" s="34"/>
      <c r="S151" s="34"/>
      <c r="T151" s="34"/>
      <c r="U151" s="34"/>
      <c r="V151" s="34"/>
      <c r="W151" s="34"/>
    </row>
    <row r="152" spans="1:33" s="2" customFormat="1" ht="79.5" customHeight="1">
      <c r="A152" s="78"/>
      <c r="B152" s="79"/>
      <c r="C152" s="79"/>
      <c r="D152" s="20">
        <v>0</v>
      </c>
      <c r="E152" s="80" t="s">
        <v>15</v>
      </c>
      <c r="F152" s="81"/>
      <c r="G152" s="150" t="s">
        <v>89</v>
      </c>
      <c r="H152" s="149"/>
      <c r="I152" s="8"/>
      <c r="J152" s="8"/>
      <c r="K152" s="8"/>
      <c r="L152" s="8"/>
      <c r="M152" s="8"/>
      <c r="N152" s="8"/>
      <c r="O152" s="8"/>
      <c r="P152" s="34"/>
      <c r="Q152" s="34"/>
      <c r="R152" s="34"/>
      <c r="S152" s="34"/>
      <c r="T152" s="34"/>
      <c r="U152" s="34"/>
      <c r="V152" s="34"/>
      <c r="W152" s="34"/>
      <c r="X152" s="34"/>
    </row>
    <row r="153" spans="1:33" s="9" customFormat="1" ht="78" customHeight="1">
      <c r="A153" s="84" t="s">
        <v>17</v>
      </c>
      <c r="B153" s="85"/>
      <c r="C153" s="85"/>
      <c r="D153" s="20">
        <v>0</v>
      </c>
      <c r="E153" s="80" t="s">
        <v>18</v>
      </c>
      <c r="F153" s="81"/>
      <c r="G153" s="150" t="s">
        <v>90</v>
      </c>
      <c r="H153" s="149"/>
      <c r="I153" s="45"/>
      <c r="J153" s="45"/>
      <c r="K153" s="45"/>
      <c r="L153" s="45"/>
      <c r="M153" s="45"/>
      <c r="N153" s="45"/>
      <c r="O153" s="45"/>
      <c r="P153" s="46"/>
      <c r="Q153" s="46"/>
      <c r="R153" s="46"/>
      <c r="S153" s="46"/>
      <c r="T153" s="46"/>
      <c r="U153" s="46"/>
      <c r="V153" s="46"/>
      <c r="W153" s="46"/>
      <c r="X153" s="46"/>
    </row>
    <row r="154" spans="1:33" s="2" customFormat="1" ht="39" customHeight="1">
      <c r="A154" s="86" t="s">
        <v>20</v>
      </c>
      <c r="B154" s="87"/>
      <c r="C154" s="87"/>
      <c r="D154" s="22">
        <f>SUM(D151:D153)</f>
        <v>0</v>
      </c>
      <c r="E154" s="88" t="s">
        <v>91</v>
      </c>
      <c r="F154" s="89"/>
      <c r="G154" s="89"/>
      <c r="H154" s="89"/>
      <c r="I154" s="8"/>
      <c r="J154" s="8"/>
      <c r="K154" s="8"/>
      <c r="L154" s="8"/>
      <c r="M154" s="8"/>
      <c r="N154" s="8"/>
      <c r="O154" s="8"/>
      <c r="P154" s="34"/>
      <c r="Q154" s="34"/>
      <c r="R154" s="34"/>
      <c r="S154" s="34"/>
      <c r="T154" s="34"/>
      <c r="U154" s="34"/>
      <c r="V154" s="34"/>
      <c r="W154" s="34"/>
      <c r="X154" s="34"/>
    </row>
    <row r="155" spans="1:33" ht="35.25" customHeight="1">
      <c r="A155" s="69" t="s">
        <v>22</v>
      </c>
      <c r="B155" s="70"/>
      <c r="C155" s="70"/>
      <c r="D155" s="71">
        <v>44620</v>
      </c>
      <c r="E155" s="72"/>
      <c r="F155" s="72"/>
      <c r="G155" s="72"/>
      <c r="H155" s="72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ht="35.25" customHeight="1">
      <c r="A156" s="69" t="s">
        <v>23</v>
      </c>
      <c r="B156" s="70"/>
      <c r="C156" s="70"/>
      <c r="D156" s="68" t="s">
        <v>24</v>
      </c>
      <c r="E156" s="68"/>
      <c r="F156" s="68"/>
      <c r="G156" s="68"/>
      <c r="H156" s="68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s="5" customFormat="1" ht="35.25" customHeight="1">
      <c r="A157" s="69" t="s">
        <v>25</v>
      </c>
      <c r="B157" s="70"/>
      <c r="C157" s="70"/>
      <c r="D157" s="68" t="s">
        <v>92</v>
      </c>
      <c r="E157" s="68"/>
      <c r="F157" s="68"/>
      <c r="G157" s="68"/>
      <c r="H157" s="68"/>
    </row>
    <row r="158" spans="1:33" ht="35.25" customHeight="1">
      <c r="A158" s="69" t="s">
        <v>27</v>
      </c>
      <c r="B158" s="70"/>
      <c r="C158" s="70"/>
      <c r="D158" s="68" t="s">
        <v>93</v>
      </c>
      <c r="E158" s="68"/>
      <c r="F158" s="68"/>
      <c r="G158" s="68"/>
      <c r="H158" s="68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ht="35.25" customHeight="1">
      <c r="A159" s="69" t="s">
        <v>29</v>
      </c>
      <c r="B159" s="70"/>
      <c r="C159" s="70"/>
      <c r="D159" s="73" t="s">
        <v>94</v>
      </c>
      <c r="E159" s="74"/>
      <c r="F159" s="74"/>
      <c r="G159" s="74"/>
      <c r="H159" s="74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ht="35.25" customHeight="1">
      <c r="A160" s="67" t="s">
        <v>31</v>
      </c>
      <c r="B160" s="67"/>
      <c r="C160" s="67"/>
      <c r="D160" s="68" t="s">
        <v>95</v>
      </c>
      <c r="E160" s="68"/>
      <c r="F160" s="68"/>
      <c r="G160" s="68"/>
      <c r="H160" s="68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8" ht="12.75">
      <c r="A161" s="65"/>
      <c r="B161" s="15"/>
      <c r="C161" s="15"/>
      <c r="D161" s="15"/>
      <c r="E161" s="15"/>
      <c r="F161" s="15"/>
      <c r="G161" s="15"/>
      <c r="H161" s="15"/>
    </row>
    <row r="162" spans="1:8">
      <c r="D162" s="66"/>
    </row>
    <row r="164" spans="1:8">
      <c r="D164" s="66"/>
    </row>
  </sheetData>
  <mergeCells count="277">
    <mergeCell ref="A1:H1"/>
    <mergeCell ref="A2:H2"/>
    <mergeCell ref="A3:D3"/>
    <mergeCell ref="E3:H3"/>
    <mergeCell ref="A4:D4"/>
    <mergeCell ref="E4:H4"/>
    <mergeCell ref="A5:D5"/>
    <mergeCell ref="E5:H5"/>
    <mergeCell ref="F6:H6"/>
    <mergeCell ref="A7:H7"/>
    <mergeCell ref="A8:C8"/>
    <mergeCell ref="E8:F8"/>
    <mergeCell ref="G8:H8"/>
    <mergeCell ref="A9:C9"/>
    <mergeCell ref="E9:F9"/>
    <mergeCell ref="G9:H9"/>
    <mergeCell ref="A10:C10"/>
    <mergeCell ref="E10:H10"/>
    <mergeCell ref="A11:C11"/>
    <mergeCell ref="D11:H11"/>
    <mergeCell ref="A12:C12"/>
    <mergeCell ref="D12:H12"/>
    <mergeCell ref="A13:C13"/>
    <mergeCell ref="D13:H13"/>
    <mergeCell ref="A14:C14"/>
    <mergeCell ref="D14:H14"/>
    <mergeCell ref="A15:C15"/>
    <mergeCell ref="D15:H15"/>
    <mergeCell ref="A16:C16"/>
    <mergeCell ref="D16:H16"/>
    <mergeCell ref="A18:H18"/>
    <mergeCell ref="A19:H19"/>
    <mergeCell ref="A20:H20"/>
    <mergeCell ref="A21:D21"/>
    <mergeCell ref="E21:H21"/>
    <mergeCell ref="A22:D22"/>
    <mergeCell ref="E22:H22"/>
    <mergeCell ref="A23:D23"/>
    <mergeCell ref="E23:H23"/>
    <mergeCell ref="F24:H24"/>
    <mergeCell ref="A25:H25"/>
    <mergeCell ref="A26:C26"/>
    <mergeCell ref="E26:F26"/>
    <mergeCell ref="G26:H26"/>
    <mergeCell ref="A27:C27"/>
    <mergeCell ref="E27:F27"/>
    <mergeCell ref="G27:H27"/>
    <mergeCell ref="A28:C28"/>
    <mergeCell ref="E28:H28"/>
    <mergeCell ref="A29:C29"/>
    <mergeCell ref="D29:H29"/>
    <mergeCell ref="A30:C30"/>
    <mergeCell ref="D30:H30"/>
    <mergeCell ref="A31:C31"/>
    <mergeCell ref="D31:H31"/>
    <mergeCell ref="A32:C32"/>
    <mergeCell ref="D32:H32"/>
    <mergeCell ref="A33:C33"/>
    <mergeCell ref="D33:H33"/>
    <mergeCell ref="A34:C34"/>
    <mergeCell ref="D34:H34"/>
    <mergeCell ref="A37:H37"/>
    <mergeCell ref="A38:H38"/>
    <mergeCell ref="A39:H39"/>
    <mergeCell ref="A40:D40"/>
    <mergeCell ref="E40:H40"/>
    <mergeCell ref="A41:D41"/>
    <mergeCell ref="E41:H41"/>
    <mergeCell ref="A42:D42"/>
    <mergeCell ref="E42:H42"/>
    <mergeCell ref="F43:H43"/>
    <mergeCell ref="A44:H44"/>
    <mergeCell ref="A45:C45"/>
    <mergeCell ref="E45:F45"/>
    <mergeCell ref="G45:H45"/>
    <mergeCell ref="A46:C46"/>
    <mergeCell ref="E46:F46"/>
    <mergeCell ref="G46:H46"/>
    <mergeCell ref="A47:C47"/>
    <mergeCell ref="E47:H47"/>
    <mergeCell ref="A48:C48"/>
    <mergeCell ref="D48:H48"/>
    <mergeCell ref="A49:C49"/>
    <mergeCell ref="D49:H49"/>
    <mergeCell ref="A50:C50"/>
    <mergeCell ref="D50:H50"/>
    <mergeCell ref="A51:C51"/>
    <mergeCell ref="D51:H51"/>
    <mergeCell ref="A52:C52"/>
    <mergeCell ref="D52:H52"/>
    <mergeCell ref="A53:C53"/>
    <mergeCell ref="D53:H53"/>
    <mergeCell ref="A56:H56"/>
    <mergeCell ref="A57:H57"/>
    <mergeCell ref="A58:D58"/>
    <mergeCell ref="E58:H58"/>
    <mergeCell ref="A59:D59"/>
    <mergeCell ref="E59:H59"/>
    <mergeCell ref="A60:D60"/>
    <mergeCell ref="E60:H60"/>
    <mergeCell ref="F61:H61"/>
    <mergeCell ref="A62:H62"/>
    <mergeCell ref="A63:C63"/>
    <mergeCell ref="E63:F63"/>
    <mergeCell ref="G63:H63"/>
    <mergeCell ref="A64:C64"/>
    <mergeCell ref="E64:F64"/>
    <mergeCell ref="G64:H64"/>
    <mergeCell ref="A65:C65"/>
    <mergeCell ref="E65:H65"/>
    <mergeCell ref="A66:C66"/>
    <mergeCell ref="D66:H66"/>
    <mergeCell ref="A67:C67"/>
    <mergeCell ref="D67:H67"/>
    <mergeCell ref="A68:C68"/>
    <mergeCell ref="D68:H68"/>
    <mergeCell ref="A69:C69"/>
    <mergeCell ref="D69:H69"/>
    <mergeCell ref="A70:C70"/>
    <mergeCell ref="D70:H70"/>
    <mergeCell ref="A71:C71"/>
    <mergeCell ref="D71:H71"/>
    <mergeCell ref="A73:H73"/>
    <mergeCell ref="A74:H74"/>
    <mergeCell ref="A75:H75"/>
    <mergeCell ref="A76:D76"/>
    <mergeCell ref="E76:H76"/>
    <mergeCell ref="A77:D77"/>
    <mergeCell ref="E77:H77"/>
    <mergeCell ref="A78:D78"/>
    <mergeCell ref="E78:H78"/>
    <mergeCell ref="F79:H79"/>
    <mergeCell ref="A80:H80"/>
    <mergeCell ref="A81:C81"/>
    <mergeCell ref="E81:F81"/>
    <mergeCell ref="G81:H81"/>
    <mergeCell ref="A82:C82"/>
    <mergeCell ref="E82:F82"/>
    <mergeCell ref="G82:H82"/>
    <mergeCell ref="A83:C83"/>
    <mergeCell ref="E83:H83"/>
    <mergeCell ref="A84:C84"/>
    <mergeCell ref="D84:H84"/>
    <mergeCell ref="A85:C85"/>
    <mergeCell ref="D85:H85"/>
    <mergeCell ref="A86:C86"/>
    <mergeCell ref="D86:H86"/>
    <mergeCell ref="A87:C87"/>
    <mergeCell ref="D87:H87"/>
    <mergeCell ref="A88:C88"/>
    <mergeCell ref="D88:H88"/>
    <mergeCell ref="A89:C89"/>
    <mergeCell ref="D89:H89"/>
    <mergeCell ref="A90:H90"/>
    <mergeCell ref="A91:H91"/>
    <mergeCell ref="A92:H92"/>
    <mergeCell ref="A93:D93"/>
    <mergeCell ref="E93:H93"/>
    <mergeCell ref="A94:D94"/>
    <mergeCell ref="E94:H94"/>
    <mergeCell ref="A95:D95"/>
    <mergeCell ref="E95:H95"/>
    <mergeCell ref="F96:H96"/>
    <mergeCell ref="A97:H97"/>
    <mergeCell ref="A98:C98"/>
    <mergeCell ref="E98:F98"/>
    <mergeCell ref="G98:H98"/>
    <mergeCell ref="A99:C99"/>
    <mergeCell ref="E99:F99"/>
    <mergeCell ref="G99:H99"/>
    <mergeCell ref="A100:C100"/>
    <mergeCell ref="E100:H100"/>
    <mergeCell ref="A101:C101"/>
    <mergeCell ref="D101:H101"/>
    <mergeCell ref="A102:C102"/>
    <mergeCell ref="D102:H102"/>
    <mergeCell ref="A103:C103"/>
    <mergeCell ref="D103:H103"/>
    <mergeCell ref="A104:C104"/>
    <mergeCell ref="D104:H104"/>
    <mergeCell ref="A105:C105"/>
    <mergeCell ref="D105:H105"/>
    <mergeCell ref="A106:C106"/>
    <mergeCell ref="D106:H106"/>
    <mergeCell ref="A108:H108"/>
    <mergeCell ref="A109:H109"/>
    <mergeCell ref="A110:D110"/>
    <mergeCell ref="E110:H110"/>
    <mergeCell ref="A111:D111"/>
    <mergeCell ref="E111:H111"/>
    <mergeCell ref="A112:D112"/>
    <mergeCell ref="E112:H112"/>
    <mergeCell ref="F113:H113"/>
    <mergeCell ref="F114:H114"/>
    <mergeCell ref="A115:C115"/>
    <mergeCell ref="E115:F115"/>
    <mergeCell ref="G115:H115"/>
    <mergeCell ref="A116:C116"/>
    <mergeCell ref="E116:F116"/>
    <mergeCell ref="G116:H116"/>
    <mergeCell ref="A117:C117"/>
    <mergeCell ref="E117:H117"/>
    <mergeCell ref="A118:C118"/>
    <mergeCell ref="D118:H118"/>
    <mergeCell ref="A119:C119"/>
    <mergeCell ref="D119:H119"/>
    <mergeCell ref="A120:C120"/>
    <mergeCell ref="D120:H120"/>
    <mergeCell ref="A121:C121"/>
    <mergeCell ref="D121:H121"/>
    <mergeCell ref="A122:C122"/>
    <mergeCell ref="D122:H122"/>
    <mergeCell ref="A123:C123"/>
    <mergeCell ref="D123:H123"/>
    <mergeCell ref="A124:H124"/>
    <mergeCell ref="A125:H125"/>
    <mergeCell ref="A126:H126"/>
    <mergeCell ref="A127:D127"/>
    <mergeCell ref="E127:H127"/>
    <mergeCell ref="A128:D128"/>
    <mergeCell ref="E128:H128"/>
    <mergeCell ref="A129:D129"/>
    <mergeCell ref="E129:H129"/>
    <mergeCell ref="F130:H130"/>
    <mergeCell ref="F131:H131"/>
    <mergeCell ref="F132:H132"/>
    <mergeCell ref="A133:C133"/>
    <mergeCell ref="E133:F133"/>
    <mergeCell ref="G133:H133"/>
    <mergeCell ref="A134:C134"/>
    <mergeCell ref="E134:F134"/>
    <mergeCell ref="G134:H134"/>
    <mergeCell ref="A135:C135"/>
    <mergeCell ref="E135:H135"/>
    <mergeCell ref="A136:C136"/>
    <mergeCell ref="D136:H136"/>
    <mergeCell ref="A137:C137"/>
    <mergeCell ref="D137:H137"/>
    <mergeCell ref="A138:C138"/>
    <mergeCell ref="D138:H138"/>
    <mergeCell ref="A139:C139"/>
    <mergeCell ref="D139:H139"/>
    <mergeCell ref="A140:C140"/>
    <mergeCell ref="D140:H140"/>
    <mergeCell ref="A141:C141"/>
    <mergeCell ref="D141:H141"/>
    <mergeCell ref="A144:H144"/>
    <mergeCell ref="A145:H145"/>
    <mergeCell ref="A146:H146"/>
    <mergeCell ref="A147:D147"/>
    <mergeCell ref="E147:H147"/>
    <mergeCell ref="A148:D148"/>
    <mergeCell ref="E148:H148"/>
    <mergeCell ref="A149:D149"/>
    <mergeCell ref="E149:H149"/>
    <mergeCell ref="F150:H150"/>
    <mergeCell ref="A151:H151"/>
    <mergeCell ref="A152:C152"/>
    <mergeCell ref="E152:F152"/>
    <mergeCell ref="G152:H152"/>
    <mergeCell ref="A153:C153"/>
    <mergeCell ref="E153:F153"/>
    <mergeCell ref="G153:H153"/>
    <mergeCell ref="A154:C154"/>
    <mergeCell ref="E154:H154"/>
    <mergeCell ref="A160:C160"/>
    <mergeCell ref="D160:H160"/>
    <mergeCell ref="A155:C155"/>
    <mergeCell ref="D155:H155"/>
    <mergeCell ref="A156:C156"/>
    <mergeCell ref="D156:H156"/>
    <mergeCell ref="A157:C157"/>
    <mergeCell ref="D157:H157"/>
    <mergeCell ref="A158:C158"/>
    <mergeCell ref="D158:H158"/>
    <mergeCell ref="A159:C159"/>
    <mergeCell ref="D159:H159"/>
  </mergeCells>
  <hyperlinks>
    <hyperlink ref="E60" r:id="rId1"/>
    <hyperlink ref="E60:H60" r:id="rId2" display="SISTEMA OFICIAL DE CONTRATACIÓN PÚBLICA"/>
    <hyperlink ref="D122" r:id="rId3"/>
    <hyperlink ref="A121" r:id="rId4"/>
    <hyperlink ref="A139" r:id="rId5"/>
    <hyperlink ref="D140" r:id="rId6"/>
    <hyperlink ref="E148" display="PAC VIGENTE REFORMADO 2022"/>
    <hyperlink ref="E148:H148" r:id="rId7" display="PAC VIGENTE REFORMADO 2022"/>
    <hyperlink ref="E149" r:id="rId8"/>
    <hyperlink ref="E149:H149" r:id="rId9" display="PORTAL DE COMPRAS PUBLICAS"/>
    <hyperlink ref="E78" r:id="rId10"/>
    <hyperlink ref="E78:H78" r:id="rId11" display="SISTEMA OFICIAL DE CONTRATACIÓN PÚBLICA"/>
    <hyperlink ref="E76:H76" r:id="rId12" display="PAC INICIAL 2022"/>
    <hyperlink ref="A51" r:id="rId13"/>
    <hyperlink ref="D52" r:id="rId14"/>
    <hyperlink ref="E42" r:id="rId15"/>
    <hyperlink ref="A158" r:id="rId16"/>
    <hyperlink ref="D159" r:id="rId17"/>
    <hyperlink ref="E58:H58" r:id="rId18" display="PAC INICIAL 2022"/>
    <hyperlink ref="A69" r:id="rId19"/>
    <hyperlink ref="D70" r:id="rId20"/>
    <hyperlink ref="A14" r:id="rId21"/>
    <hyperlink ref="E5" r:id="rId22"/>
    <hyperlink ref="D15" r:id="rId23"/>
    <hyperlink ref="E3:H3" r:id="rId24" display="PAC INICIAL 2022"/>
    <hyperlink ref="A87" r:id="rId25"/>
    <hyperlink ref="D88" r:id="rId26"/>
    <hyperlink ref="E110:H110" r:id="rId27" display="PAC INICIAL 2022"/>
    <hyperlink ref="A32" r:id="rId28"/>
    <hyperlink ref="E23" r:id="rId29"/>
    <hyperlink ref="D33" r:id="rId30"/>
    <hyperlink ref="E21:H21" r:id="rId31" display="PAC INICIAL 2022"/>
    <hyperlink ref="E127:H127" r:id="rId32" display="PAC INICIAL 2022"/>
    <hyperlink ref="A104" r:id="rId33"/>
    <hyperlink ref="D105" r:id="rId34"/>
    <hyperlink ref="E95:H95" r:id="rId35" display="SISTEMA OFICIAL DE CONTRATACIÓN PUBLICA"/>
    <hyperlink ref="E93:H93" r:id="rId36" display="PAC INICIAL 2022"/>
    <hyperlink ref="E4:H4" r:id="rId37" display="PAC VIGENTE REFORMADO 2022"/>
    <hyperlink ref="E22:H22" r:id="rId38" display="PAC VIGENTE REFORMADO 2022"/>
    <hyperlink ref="E40:H40" r:id="rId39" display="PAC INICIAL 2022"/>
    <hyperlink ref="G45:H45" r:id="rId40" display="Catálogo Electrónico enero 2022"/>
    <hyperlink ref="E41:H41" r:id="rId41" display="PAC VIGENTE REFORMADO 2022"/>
    <hyperlink ref="G46:H46" r:id="rId42" display="Infimas cuantías febrero 2022"/>
    <hyperlink ref="E147:H147" r:id="rId43" display="PAC INICIAL 2022"/>
    <hyperlink ref="F114" r:id="rId44"/>
    <hyperlink ref="F114:H114" r:id="rId45" display="FI-MIES-DDM-2022-02"/>
    <hyperlink ref="G115:H115" r:id="rId46" display="Catalogo Electrónico Febrero. 2022"/>
    <hyperlink ref="G116" r:id="rId47"/>
    <hyperlink ref="G116:H116" r:id="rId48" display="Infimas Cuantias febrero 2022"/>
    <hyperlink ref="E111" display="PAC VIGENTE REFORMADO FEBRERO 2022"/>
    <hyperlink ref="E111:H111" r:id="rId49" display="PAC VIGENTE REFORMADO FEBRERO 2022"/>
    <hyperlink ref="E112" r:id="rId50"/>
    <hyperlink ref="E129" r:id="rId51"/>
    <hyperlink ref="E128:H128" r:id="rId52" display="PAC VIGENTE RFORMADO 2022"/>
    <hyperlink ref="E128" r:id="rId53"/>
    <hyperlink ref="A131" r:id="rId54"/>
    <hyperlink ref="A132" r:id="rId55"/>
    <hyperlink ref="F132:H132" r:id="rId56" display="FI-MIES-CZ7001-2022"/>
    <hyperlink ref="F131:H131" r:id="rId57" display="SIE-CZ7-MIES01-2022"/>
    <hyperlink ref="G133:H133" r:id="rId58" display="Catálogo Electrónico Febrero 2022"/>
    <hyperlink ref="E4" r:id="rId59"/>
    <hyperlink ref="G9" r:id="rId60"/>
    <hyperlink ref="E94" r:id="rId61"/>
    <hyperlink ref="E94:H94" r:id="rId62" display="PAC VIGENTE REFORMADO 2022"/>
    <hyperlink ref="G98" r:id="rId63"/>
    <hyperlink ref="G98:H98" r:id="rId64" display="Catálogo Electrónico Febrero 2022"/>
    <hyperlink ref="G99" r:id="rId65"/>
    <hyperlink ref="E59" r:id="rId66"/>
    <hyperlink ref="G63:H63" r:id="rId67" display="Catálogo Electrónico febrero 2022"/>
    <hyperlink ref="G64:H64" r:id="rId68" display="Infimas cuantías febrero 2022"/>
    <hyperlink ref="G81:H81" r:id="rId69" display="Catálogo Electrónico Febrero 2022"/>
    <hyperlink ref="G82:H82" r:id="rId70" display="Infimas Cuantías Febrero 2022"/>
    <hyperlink ref="E77:H77" r:id="rId71" display="PAC VIGENTE REFORMADO 2022"/>
  </hyperlinks>
  <printOptions horizontalCentered="1" verticalCentered="1"/>
  <pageMargins left="0.196850393700787" right="0.196850393700787" top="0.39370078740157499" bottom="0" header="0.196850393700787" footer="0.196850393700787"/>
  <pageSetup paperSize="9" scale="34" orientation="landscape" r:id="rId72"/>
  <headerFooter alignWithMargins="0">
    <oddHeader>&amp;R&amp;G</oddHeader>
    <oddFooter>&amp;L&amp;P de &amp;N&amp;CMinisterio de Inclusión Económica y Social&amp;R&amp;F</oddFooter>
  </headerFooter>
  <rowBreaks count="8" manualBreakCount="8">
    <brk id="18" max="7" man="1"/>
    <brk id="37" max="7" man="1"/>
    <brk id="55" max="7" man="1"/>
    <brk id="73" max="7" man="1"/>
    <brk id="90" max="7" man="1"/>
    <brk id="107" max="7" man="1"/>
    <brk id="124" max="7" man="1"/>
    <brk id="144" max="7" man="1"/>
  </rowBreaks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ColWidth="11" defaultRowHeight="12.75"/>
  <sheetData>
    <row r="9" spans="3:3">
      <c r="C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2022-03-09T15:57:08Z</cp:lastPrinted>
  <dcterms:created xsi:type="dcterms:W3CDTF">2011-01-17T22:05:00Z</dcterms:created>
  <dcterms:modified xsi:type="dcterms:W3CDTF">2022-03-09T16:02:10Z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5420CBBFDF7F48E2B382CC9B17E1F828</vt:lpwstr>
  </property>
  <property fmtid="{D5CDD505-2E9C-101B-9397-08002B2CF9AE}" pid="3" name="KSOProductBuildVer">
    <vt:lpwstr>2058-11.2.0.11029</vt:lpwstr>
  </property>
</Properties>
</file>