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'Literal-I'!$A$1:$F$43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7" i="1" l="1"/>
</calcChain>
</file>

<file path=xl/sharedStrings.xml><?xml version="1.0" encoding="utf-8"?>
<sst xmlns="http://schemas.openxmlformats.org/spreadsheetml/2006/main" count="171" uniqueCount="90">
  <si>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</si>
  <si>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</si>
  <si>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</si>
  <si>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</si>
  <si>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</si>
  <si>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</si>
  <si>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</si>
  <si>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</si>
  <si>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</si>
  <si>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</si>
  <si>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</si>
  <si>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</si>
  <si>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</si>
  <si>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</si>
  <si>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</si>
  <si>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</si>
  <si>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</si>
  <si>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</si>
  <si>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</si>
  <si>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</si>
  <si>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</si>
  <si>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COMENTARIO (DE SER EL CASO): ……………………………..</t>
  </si>
  <si>
    <t>PLAN ANUAL DE CONTRATACIÓN VIGENTE CON REFORMAS</t>
  </si>
  <si>
    <t>PLAN ANUAL DE CONTRATACIÓN PÚBLICA 2018</t>
  </si>
  <si>
    <t>RÉGIMEN ESPECIAL</t>
  </si>
  <si>
    <t>ADQUISICIÓN DE PASAJES AÉREOS NACIONALES PARA PLANTA CENTRAL Y VICEMINISTERIOS PARA SERVIDORES Y TRABAJADORES DEL MINISTERIO DE INCLUSIÓN ECONÓMICA Y SOCIAL</t>
  </si>
  <si>
    <t>ADJUDICADO - REGISTRO DE CONTRATOS</t>
  </si>
  <si>
    <t>CATÁLOGO ELECTRÓNICO</t>
  </si>
  <si>
    <t xml:space="preserve">SERVICIO DE TRANSPORTE INSTITUCIONAL DE FUNCIONARIOS POR VÍAS PRINCIPALES CON RECORRIDO DE RUTA DE 61 HASTA 75 KM DIARIOS (VEHÍCULO TIPO BUS) </t>
  </si>
  <si>
    <t>REVISADA</t>
  </si>
  <si>
    <t xml:space="preserve">SERVICIO DE TRANSPORTE POR VIAS PRINCIPALES CON RUTA DE 61 A 75 KM DIARIOS (VEHICULO TIPO MINIBUS) </t>
  </si>
  <si>
    <t>SERVICIO DE TRANSPORTE INSTITUCIONAL DE FUNCIONARIOS POR VÍAS PRINPALES CON RECORRIDO DE RUTA DE 46 HASTA 60 KM DIARIOS (VEHÍCULO TIPO BUS)</t>
  </si>
  <si>
    <t>SERVICIO DE TRANSPORTE POR VIAS PRINCIPALES CON RUTA DE 46 A 60 KM DIARIOS (VEHICULO TIPO MINIBUS)</t>
  </si>
  <si>
    <t xml:space="preserve">SERVICIO DE TRANSPORTE POR VIAS PRINCIPALES CON RUTA DE 31 A 45 KM DIARIOS (VEHICULO TIPO MINIBUS) </t>
  </si>
  <si>
    <t>DIRECCIÓN ADMINISTRATIVA</t>
  </si>
  <si>
    <t>LANDAZURI YEPEZ MARÍA BELÉN</t>
  </si>
  <si>
    <t>mbelen.landazuri@inclusion.gob.ec</t>
  </si>
  <si>
    <t>RE-MIES-004-2018</t>
  </si>
  <si>
    <t xml:space="preserve">CE-20180001158954 </t>
  </si>
  <si>
    <t xml:space="preserve">VALOR TOTAL DE ÍNFIMAS CUANTÍAS EJECUTADAS </t>
  </si>
  <si>
    <t>(02) 23983100 EXTENCIÓN 1154</t>
  </si>
  <si>
    <t>RE-MIES-005-2019</t>
  </si>
  <si>
    <t>RE-MIES-006-2020</t>
  </si>
  <si>
    <t>SERVICIO DE IMPRESION DE MATERIALES EDUCOMUNICACIONALES PARA LA PROMOCION DE LA CORRESPONSABILIDAD EN USUARIOS DE TRANSFERENCIAS MONETARIAS CONDICIONADAS BDH-BV</t>
  </si>
  <si>
    <t>CONTRATACION DEL SERVICIO DE CORRESPONDENCIA PARA EL MINISTERIO DE INCLUSION ECONOMICA Y SOCIAL</t>
  </si>
  <si>
    <t>RE-MIES-008-2021</t>
  </si>
  <si>
    <t>CONTRATACIÓN DE PÓLIZAS DE SEGUROS PARA LOS BIENES DEL MINISTERIO DE INCLUSIÓN ECONÓMICO Y SOCIAL A NIVEL NACIONAL EN 8 RAMOS VEHICULOS, EQUIPO ELECTRONICO, ROBO, FIDELIDAD, INCENDIO, RESPONSABILIDAD CIVIL, ROTURA DE MAQUINARIA Y TRANSPORTE</t>
  </si>
  <si>
    <t>CONTRATACIÓN PARA PRODUCCIÓN DE CUÑAS Y PAUTAJE EN RADIOS – CAMPAÑA BONO DE DESARROLLO HUMANO VARIABLE</t>
  </si>
  <si>
    <t xml:space="preserve">CE-20180001190683 </t>
  </si>
  <si>
    <t xml:space="preserve">CE-20180001190684 </t>
  </si>
  <si>
    <t xml:space="preserve">CE-20180001190685 </t>
  </si>
  <si>
    <t xml:space="preserve">CE-20180001190686 </t>
  </si>
  <si>
    <t>PAÑO DE LIMPIEZA PARA SUPERFICIES 10 UNIDADES*</t>
  </si>
  <si>
    <t>ALCOHOL ANTISÉPTICO LITRO</t>
  </si>
  <si>
    <t>ESCOBA DE PLASTICO FIBRA SUAVE</t>
  </si>
  <si>
    <t>ESPONJA PARA LAVAR PLATOS FIBRA MIXTA</t>
  </si>
  <si>
    <t xml:space="preserve">CE-20180001190687 </t>
  </si>
  <si>
    <t>CEPILLO PARA SANITARIO CON BASE PLÁSTICA</t>
  </si>
  <si>
    <t xml:space="preserve">CE-20180001190688 </t>
  </si>
  <si>
    <t>DETERGENTE EN POLVO FUNDA DE 2 KG</t>
  </si>
  <si>
    <t xml:space="preserve">CE-20180001190689 </t>
  </si>
  <si>
    <t xml:space="preserve">GUANTES DE CAUCHO NO 8 Y MEDIO BICOLOR* </t>
  </si>
  <si>
    <t>CE-20180001190690</t>
  </si>
  <si>
    <t>DETERGENTE HOSPITALARIO LIQUIDO GALÓN</t>
  </si>
  <si>
    <t xml:space="preserve">CE-20180001190691 </t>
  </si>
  <si>
    <t xml:space="preserve">AMBIENTAL VARIAS FRAGANCIAS EN AEROSOL 400 CC* </t>
  </si>
  <si>
    <t xml:space="preserve">CE-20180001190692 </t>
  </si>
  <si>
    <t>DETERGENTE EN POLVO FUNDA DE 5 KG</t>
  </si>
  <si>
    <t xml:space="preserve">CE-20180001190693 </t>
  </si>
  <si>
    <t>FUNDA DE BASURA DOMESTICA NEGRA 23"X28"</t>
  </si>
  <si>
    <t xml:space="preserve">CE-20180001190694 </t>
  </si>
  <si>
    <t>TRAPEADOR REDONDO DE 24-30 CM</t>
  </si>
  <si>
    <t xml:space="preserve">CE-20180001190695 </t>
  </si>
  <si>
    <t>JABÓN LÍQUIDO PARA RECARGAR GALÓN</t>
  </si>
  <si>
    <t xml:space="preserve">CE-20180001190696 </t>
  </si>
  <si>
    <t xml:space="preserve">JABÓN DE TOCADOR EN BARRA 125 GR* </t>
  </si>
  <si>
    <t xml:space="preserve">CE-20180001190697 </t>
  </si>
  <si>
    <t>FRANELA CORTADA 1 METRO</t>
  </si>
  <si>
    <t xml:space="preserve">CE-20180001190698 </t>
  </si>
  <si>
    <t>FUNDA DE BASURA SEMINDUSTRIAL NEGRA 30"X36*</t>
  </si>
  <si>
    <t xml:space="preserve">CE-20180001204990 </t>
  </si>
  <si>
    <t xml:space="preserve">CE-20180001204991 </t>
  </si>
  <si>
    <t xml:space="preserve">CE-20180001204992 </t>
  </si>
  <si>
    <t xml:space="preserve">CE-20180001204993 </t>
  </si>
  <si>
    <t xml:space="preserve">CE-20180001204994 </t>
  </si>
  <si>
    <t xml:space="preserve">CE-20180001205359 </t>
  </si>
  <si>
    <t xml:space="preserve">BANDERA TERCIOPELO 1.50 M X 1.00 M TIPO B </t>
  </si>
  <si>
    <t xml:space="preserve">CE-20180001205360 </t>
  </si>
  <si>
    <t xml:space="preserve">BANDERA TERCIOPELO 1.50 M X 1.00 M TIPO A </t>
  </si>
  <si>
    <t>ÍNFIMAS CUANTÍAS PLANTA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</si>
</sst>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HQ8tvUxi-ynx-fcEDZ8SlzPoLmfWh4dRWGPaYI0-Vnk," TargetMode="External"/><Relationship Id="rId13" Type="http://schemas.openxmlformats.org/officeDocument/2006/relationships/hyperlink" Target="../PLANTA%20CENTRAL/CE-20180001190683.pdf" TargetMode="External"/><Relationship Id="rId18" Type="http://schemas.openxmlformats.org/officeDocument/2006/relationships/hyperlink" Target="../PLANTA%20CENTRAL/CE-20180001190689.pdf" TargetMode="External"/><Relationship Id="rId26" Type="http://schemas.openxmlformats.org/officeDocument/2006/relationships/hyperlink" Target="../PLANTA%20CENTRAL/CE-20180001190698.jpg.pdf" TargetMode="External"/><Relationship Id="rId3" Type="http://schemas.openxmlformats.org/officeDocument/2006/relationships/hyperlink" Target="http://www.compraspublicas.gob.ec/" TargetMode="External"/><Relationship Id="rId21" Type="http://schemas.openxmlformats.org/officeDocument/2006/relationships/hyperlink" Target="../PLANTA%20CENTRAL/CE-20180001190692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diego.proano@inclusion.gob.ec" TargetMode="External"/><Relationship Id="rId12" Type="http://schemas.openxmlformats.org/officeDocument/2006/relationships/hyperlink" Target="../PLANTA%20CENTRAL/CE-20180001158954.pdf" TargetMode="External"/><Relationship Id="rId17" Type="http://schemas.openxmlformats.org/officeDocument/2006/relationships/hyperlink" Target="../PLANTA%20CENTRAL/CE-20180001190687.pdf" TargetMode="External"/><Relationship Id="rId25" Type="http://schemas.openxmlformats.org/officeDocument/2006/relationships/hyperlink" Target="../PLANTA%20CENTRAL/CE-20180001190697.pdf" TargetMode="External"/><Relationship Id="rId33" Type="http://schemas.openxmlformats.org/officeDocument/2006/relationships/hyperlink" Target="..\PLANTA%20CENTRAL\CE-2180001205360.pdf" TargetMode="External"/><Relationship Id="rId2" Type="http://schemas.openxmlformats.org/officeDocument/2006/relationships/hyperlink" Target="../PLANTA%20CENTRAL/pc_resolucion_pac_inicial.pdf" TargetMode="External"/><Relationship Id="rId16" Type="http://schemas.openxmlformats.org/officeDocument/2006/relationships/hyperlink" Target="../PLANTA%20CENTRAL/CE-20180001190686.pdf" TargetMode="External"/><Relationship Id="rId20" Type="http://schemas.openxmlformats.org/officeDocument/2006/relationships/hyperlink" Target="../PLANTA%20CENTRAL/CE-20180001190691.pdf" TargetMode="External"/><Relationship Id="rId29" Type="http://schemas.openxmlformats.org/officeDocument/2006/relationships/hyperlink" Target="../PLANTA%20CENTRAL/CE-20180001204992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https://www.compraspublicas.gob.ec/ProcesoContratacion/compras/PC/informacionProcesoContratacion2.cpe?idSoliCompra=15XBhHOqYnta_FAfw9vV5r15C-B_aaadyEf6dZ3etfs," TargetMode="External"/><Relationship Id="rId24" Type="http://schemas.openxmlformats.org/officeDocument/2006/relationships/hyperlink" Target="../PLANTA%20CENTRAL/CE-20180001190695.pdf" TargetMode="External"/><Relationship Id="rId32" Type="http://schemas.openxmlformats.org/officeDocument/2006/relationships/hyperlink" Target="..\PLANTA%20CENTRAL\CE-2180001205359.pdf" TargetMode="External"/><Relationship Id="rId5" Type="http://schemas.openxmlformats.org/officeDocument/2006/relationships/hyperlink" Target="https://www.compraspublicas.gob.ec/ProcesoContratacion/compras/PC/buscarPACe.cpe?entidadPac=xsJtSZiziVFszHZqntT-de-GTJPegJRwCMnMKor8wF0,&amp;anio=M6p5vLtipvsQTGmSWxVgcWeM1ZkX3RoAUkH5ZAUSnAo,&amp;nombre=5TqmdHLiBylKUp_35NGAec2OX0lac9KDWsRkLeZPPUk," TargetMode="External"/><Relationship Id="rId15" Type="http://schemas.openxmlformats.org/officeDocument/2006/relationships/hyperlink" Target="../PLANTA%20CENTRAL/CE-20180001190685.pdf" TargetMode="External"/><Relationship Id="rId23" Type="http://schemas.openxmlformats.org/officeDocument/2006/relationships/hyperlink" Target="../PLANTA%20CENTRAL/CE-20180001190693.pdf" TargetMode="External"/><Relationship Id="rId28" Type="http://schemas.openxmlformats.org/officeDocument/2006/relationships/hyperlink" Target="../PLANTA%20CENTRAL/CE-20180001204991.pdf" TargetMode="External"/><Relationship Id="rId10" Type="http://schemas.openxmlformats.org/officeDocument/2006/relationships/hyperlink" Target="https://www.compraspublicas.gob.ec/ProcesoContratacion/compras/PC/informacionProcesoContratacion2.cpe?idSoliCompra=e2yhkaQ5VlTRf5o2jf0b-61Jory6x7wczmpQkzbfZPk," TargetMode="External"/><Relationship Id="rId19" Type="http://schemas.openxmlformats.org/officeDocument/2006/relationships/hyperlink" Target="../PLANTA%20CENTRAL/CE-20180001190690.pdf" TargetMode="External"/><Relationship Id="rId31" Type="http://schemas.openxmlformats.org/officeDocument/2006/relationships/hyperlink" Target="../PLANTA%20CENTRAL/CE-20180001204994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https://www.compraspublicas.gob.ec/ProcesoContratacion/compras/PC/informacionProcesoContratacion2.cpe?idSoliCompra=8fgB2n5zg6CQ_PFIiL4Dz1RiJt0Nd3ZxfVR7aI1o-9k," TargetMode="External"/><Relationship Id="rId14" Type="http://schemas.openxmlformats.org/officeDocument/2006/relationships/hyperlink" Target="../PLANTA%20CENTRAL/CE-20180001190684.pdf" TargetMode="External"/><Relationship Id="rId22" Type="http://schemas.openxmlformats.org/officeDocument/2006/relationships/hyperlink" Target="../PLANTA%20CENTRAL/CE-20180001190693.pdf" TargetMode="External"/><Relationship Id="rId27" Type="http://schemas.openxmlformats.org/officeDocument/2006/relationships/hyperlink" Target="../PLANTA%20CENTRAL/CE-20180001190690.pdf" TargetMode="External"/><Relationship Id="rId30" Type="http://schemas.openxmlformats.org/officeDocument/2006/relationships/hyperlink" Target="../PLANTA%20CENTRAL/CE-20180001204993.pdf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view="pageBreakPreview" topLeftCell="C31" zoomScale="60" zoomScaleNormal="70" workbookViewId="0">
      <selection activeCell="F34" sqref="F33:F34"/>
    </sheetView>
  </sheetViews>
  <sheetFormatPr baseColWidth="10" defaultRowHeight="15" x14ac:dyDescent="0.2"/>
  <cols>
    <col min="1" max="1" width="43.710937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22" t="s">
        <v>0</v>
      </c>
      <c r="B1" s="23"/>
      <c r="C1" s="23"/>
      <c r="D1" s="23"/>
      <c r="E1" s="23"/>
      <c r="F1" s="23"/>
    </row>
    <row r="2" spans="1:6" ht="52.5" customHeight="1" x14ac:dyDescent="0.2">
      <c r="A2" s="22" t="s">
        <v>1</v>
      </c>
      <c r="B2" s="23"/>
      <c r="C2" s="23"/>
      <c r="D2" s="23"/>
      <c r="E2" s="23"/>
      <c r="F2" s="23"/>
    </row>
    <row r="3" spans="1:6" ht="52.5" customHeight="1" x14ac:dyDescent="0.2">
      <c r="A3" s="24" t="s">
        <v>2</v>
      </c>
      <c r="B3" s="24"/>
      <c r="C3" s="24"/>
      <c r="D3" s="24"/>
      <c r="E3" s="25" t="s">
        <v>23</v>
      </c>
      <c r="F3" s="25"/>
    </row>
    <row r="4" spans="1:6" ht="52.5" customHeight="1" x14ac:dyDescent="0.2">
      <c r="A4" s="24" t="s">
        <v>3</v>
      </c>
      <c r="B4" s="24"/>
      <c r="C4" s="24"/>
      <c r="D4" s="24"/>
      <c r="E4" s="25" t="s">
        <v>22</v>
      </c>
      <c r="F4" s="25"/>
    </row>
    <row r="5" spans="1:6" ht="52.5" customHeight="1" x14ac:dyDescent="0.2">
      <c r="A5" s="24" t="s">
        <v>4</v>
      </c>
      <c r="B5" s="24"/>
      <c r="C5" s="24"/>
      <c r="D5" s="24"/>
      <c r="E5" s="27" t="s">
        <v>5</v>
      </c>
      <c r="F5" s="27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ht="84" customHeight="1" x14ac:dyDescent="0.2">
      <c r="A7" s="6" t="s">
        <v>37</v>
      </c>
      <c r="B7" s="6" t="s">
        <v>24</v>
      </c>
      <c r="C7" s="7" t="s">
        <v>25</v>
      </c>
      <c r="D7" s="8">
        <v>142857.15</v>
      </c>
      <c r="E7" s="9" t="s">
        <v>26</v>
      </c>
      <c r="F7" s="14" t="s">
        <v>25</v>
      </c>
    </row>
    <row r="8" spans="1:6" ht="67.5" customHeight="1" x14ac:dyDescent="0.2">
      <c r="A8" s="6" t="s">
        <v>41</v>
      </c>
      <c r="B8" s="6" t="s">
        <v>24</v>
      </c>
      <c r="C8" s="7" t="s">
        <v>43</v>
      </c>
      <c r="D8" s="8">
        <v>25000</v>
      </c>
      <c r="E8" s="9" t="s">
        <v>26</v>
      </c>
      <c r="F8" s="15" t="s">
        <v>43</v>
      </c>
    </row>
    <row r="9" spans="1:6" ht="69.75" customHeight="1" x14ac:dyDescent="0.2">
      <c r="A9" s="6" t="s">
        <v>42</v>
      </c>
      <c r="B9" s="6" t="s">
        <v>24</v>
      </c>
      <c r="C9" s="7" t="s">
        <v>44</v>
      </c>
      <c r="D9" s="8">
        <v>26694.94</v>
      </c>
      <c r="E9" s="9" t="s">
        <v>26</v>
      </c>
      <c r="F9" s="15" t="s">
        <v>44</v>
      </c>
    </row>
    <row r="10" spans="1:6" ht="89.25" customHeight="1" x14ac:dyDescent="0.2">
      <c r="A10" s="6" t="s">
        <v>45</v>
      </c>
      <c r="B10" s="6" t="s">
        <v>24</v>
      </c>
      <c r="C10" s="7" t="s">
        <v>46</v>
      </c>
      <c r="D10" s="8">
        <v>430946.4</v>
      </c>
      <c r="E10" s="9" t="s">
        <v>26</v>
      </c>
      <c r="F10" s="15" t="s">
        <v>46</v>
      </c>
    </row>
    <row r="11" spans="1:6" ht="48.75" customHeight="1" x14ac:dyDescent="0.2">
      <c r="A11" s="6" t="s">
        <v>38</v>
      </c>
      <c r="B11" s="6" t="s">
        <v>27</v>
      </c>
      <c r="C11" s="7" t="s">
        <v>47</v>
      </c>
      <c r="D11" s="8">
        <v>165993</v>
      </c>
      <c r="E11" s="9" t="s">
        <v>29</v>
      </c>
      <c r="F11" s="15" t="s">
        <v>47</v>
      </c>
    </row>
    <row r="12" spans="1:6" ht="48.75" customHeight="1" x14ac:dyDescent="0.2">
      <c r="A12" s="6" t="s">
        <v>48</v>
      </c>
      <c r="B12" s="6" t="s">
        <v>27</v>
      </c>
      <c r="C12" s="7" t="s">
        <v>52</v>
      </c>
      <c r="D12" s="8">
        <v>967.68</v>
      </c>
      <c r="E12" s="9" t="s">
        <v>29</v>
      </c>
      <c r="F12" s="15" t="s">
        <v>52</v>
      </c>
    </row>
    <row r="13" spans="1:6" ht="48.75" customHeight="1" x14ac:dyDescent="0.2">
      <c r="A13" s="6" t="s">
        <v>49</v>
      </c>
      <c r="B13" s="6" t="s">
        <v>27</v>
      </c>
      <c r="C13" s="7" t="s">
        <v>53</v>
      </c>
      <c r="D13" s="8">
        <v>1052.8</v>
      </c>
      <c r="E13" s="9" t="s">
        <v>29</v>
      </c>
      <c r="F13" s="15" t="s">
        <v>53</v>
      </c>
    </row>
    <row r="14" spans="1:6" ht="48.75" customHeight="1" x14ac:dyDescent="0.2">
      <c r="A14" s="6" t="s">
        <v>50</v>
      </c>
      <c r="B14" s="6" t="s">
        <v>27</v>
      </c>
      <c r="C14" s="7" t="s">
        <v>54</v>
      </c>
      <c r="D14" s="8">
        <v>144.47999999999999</v>
      </c>
      <c r="E14" s="9" t="s">
        <v>29</v>
      </c>
      <c r="F14" s="15" t="s">
        <v>54</v>
      </c>
    </row>
    <row r="15" spans="1:6" ht="48.75" customHeight="1" x14ac:dyDescent="0.2">
      <c r="A15" s="6" t="s">
        <v>51</v>
      </c>
      <c r="B15" s="6" t="s">
        <v>27</v>
      </c>
      <c r="C15" s="7" t="s">
        <v>55</v>
      </c>
      <c r="D15" s="8">
        <v>45.024000000000001</v>
      </c>
      <c r="E15" s="9" t="s">
        <v>29</v>
      </c>
      <c r="F15" s="15" t="s">
        <v>55</v>
      </c>
    </row>
    <row r="16" spans="1:6" ht="48.75" customHeight="1" x14ac:dyDescent="0.2">
      <c r="A16" s="6" t="s">
        <v>56</v>
      </c>
      <c r="B16" s="6" t="s">
        <v>27</v>
      </c>
      <c r="C16" s="7" t="s">
        <v>57</v>
      </c>
      <c r="D16" s="8">
        <v>71.680000000000007</v>
      </c>
      <c r="E16" s="9" t="s">
        <v>29</v>
      </c>
      <c r="F16" s="15" t="s">
        <v>57</v>
      </c>
    </row>
    <row r="17" spans="1:6" ht="48.75" customHeight="1" x14ac:dyDescent="0.2">
      <c r="A17" s="6" t="s">
        <v>58</v>
      </c>
      <c r="B17" s="6" t="s">
        <v>27</v>
      </c>
      <c r="C17" s="7" t="s">
        <v>59</v>
      </c>
      <c r="D17" s="8">
        <v>524.16</v>
      </c>
      <c r="E17" s="9" t="s">
        <v>29</v>
      </c>
      <c r="F17" s="15" t="s">
        <v>59</v>
      </c>
    </row>
    <row r="18" spans="1:6" ht="48.75" customHeight="1" x14ac:dyDescent="0.2">
      <c r="A18" s="6" t="s">
        <v>60</v>
      </c>
      <c r="B18" s="6" t="s">
        <v>27</v>
      </c>
      <c r="C18" s="7" t="s">
        <v>61</v>
      </c>
      <c r="D18" s="8">
        <v>257.60000000000002</v>
      </c>
      <c r="E18" s="9" t="s">
        <v>29</v>
      </c>
      <c r="F18" s="15" t="s">
        <v>61</v>
      </c>
    </row>
    <row r="19" spans="1:6" ht="48.75" customHeight="1" x14ac:dyDescent="0.2">
      <c r="A19" s="6" t="s">
        <v>62</v>
      </c>
      <c r="B19" s="6" t="s">
        <v>27</v>
      </c>
      <c r="C19" s="7" t="s">
        <v>63</v>
      </c>
      <c r="D19" s="8">
        <v>459.2</v>
      </c>
      <c r="E19" s="9" t="s">
        <v>29</v>
      </c>
      <c r="F19" s="15" t="s">
        <v>63</v>
      </c>
    </row>
    <row r="20" spans="1:6" ht="48.75" customHeight="1" x14ac:dyDescent="0.2">
      <c r="A20" s="6" t="s">
        <v>64</v>
      </c>
      <c r="B20" s="6" t="s">
        <v>27</v>
      </c>
      <c r="C20" s="7" t="s">
        <v>65</v>
      </c>
      <c r="D20" s="8">
        <v>4231.6736000000001</v>
      </c>
      <c r="E20" s="9" t="s">
        <v>29</v>
      </c>
      <c r="F20" s="15" t="s">
        <v>65</v>
      </c>
    </row>
    <row r="21" spans="1:6" ht="48.75" customHeight="1" x14ac:dyDescent="0.2">
      <c r="A21" s="6" t="s">
        <v>66</v>
      </c>
      <c r="B21" s="6" t="s">
        <v>27</v>
      </c>
      <c r="C21" s="7" t="s">
        <v>67</v>
      </c>
      <c r="D21" s="8">
        <v>392</v>
      </c>
      <c r="E21" s="9" t="s">
        <v>29</v>
      </c>
      <c r="F21" s="15" t="s">
        <v>67</v>
      </c>
    </row>
    <row r="22" spans="1:6" ht="48.75" customHeight="1" x14ac:dyDescent="0.2">
      <c r="A22" s="6" t="s">
        <v>68</v>
      </c>
      <c r="B22" s="6" t="s">
        <v>27</v>
      </c>
      <c r="C22" s="7" t="s">
        <v>69</v>
      </c>
      <c r="D22" s="8">
        <v>368.27839999999998</v>
      </c>
      <c r="E22" s="9" t="s">
        <v>29</v>
      </c>
      <c r="F22" s="15" t="s">
        <v>69</v>
      </c>
    </row>
    <row r="23" spans="1:6" ht="48.75" customHeight="1" x14ac:dyDescent="0.2">
      <c r="A23" s="6" t="s">
        <v>70</v>
      </c>
      <c r="B23" s="6" t="s">
        <v>27</v>
      </c>
      <c r="C23" s="7" t="s">
        <v>71</v>
      </c>
      <c r="D23" s="8">
        <v>110.88</v>
      </c>
      <c r="E23" s="9" t="s">
        <v>29</v>
      </c>
      <c r="F23" s="15" t="s">
        <v>71</v>
      </c>
    </row>
    <row r="24" spans="1:6" ht="48.75" customHeight="1" x14ac:dyDescent="0.2">
      <c r="A24" s="6" t="s">
        <v>72</v>
      </c>
      <c r="B24" s="6" t="s">
        <v>27</v>
      </c>
      <c r="C24" s="7" t="s">
        <v>73</v>
      </c>
      <c r="D24" s="8">
        <v>174.72</v>
      </c>
      <c r="E24" s="9" t="s">
        <v>29</v>
      </c>
      <c r="F24" s="15" t="s">
        <v>73</v>
      </c>
    </row>
    <row r="25" spans="1:6" ht="48.75" customHeight="1" x14ac:dyDescent="0.2">
      <c r="A25" s="6" t="s">
        <v>74</v>
      </c>
      <c r="B25" s="6" t="s">
        <v>27</v>
      </c>
      <c r="C25" s="7" t="s">
        <v>75</v>
      </c>
      <c r="D25" s="8">
        <v>380.8</v>
      </c>
      <c r="E25" s="9" t="s">
        <v>29</v>
      </c>
      <c r="F25" s="15" t="s">
        <v>75</v>
      </c>
    </row>
    <row r="26" spans="1:6" ht="48.75" customHeight="1" x14ac:dyDescent="0.2">
      <c r="A26" s="6" t="s">
        <v>76</v>
      </c>
      <c r="B26" s="6" t="s">
        <v>27</v>
      </c>
      <c r="C26" s="7" t="s">
        <v>77</v>
      </c>
      <c r="D26" s="8">
        <v>640.52800000000002</v>
      </c>
      <c r="E26" s="9" t="s">
        <v>29</v>
      </c>
      <c r="F26" s="15" t="s">
        <v>77</v>
      </c>
    </row>
    <row r="27" spans="1:6" ht="48.75" customHeight="1" x14ac:dyDescent="0.2">
      <c r="A27" s="6" t="s">
        <v>78</v>
      </c>
      <c r="B27" s="6" t="s">
        <v>27</v>
      </c>
      <c r="C27" s="7" t="s">
        <v>79</v>
      </c>
      <c r="D27" s="8">
        <v>165.536</v>
      </c>
      <c r="E27" s="9" t="s">
        <v>29</v>
      </c>
      <c r="F27" s="15" t="s">
        <v>79</v>
      </c>
    </row>
    <row r="28" spans="1:6" ht="48.75" customHeight="1" x14ac:dyDescent="0.2">
      <c r="A28" s="6" t="s">
        <v>80</v>
      </c>
      <c r="B28" s="6" t="s">
        <v>27</v>
      </c>
      <c r="C28" s="7" t="s">
        <v>30</v>
      </c>
      <c r="D28" s="8">
        <v>7896</v>
      </c>
      <c r="E28" s="9" t="s">
        <v>29</v>
      </c>
      <c r="F28" s="15" t="s">
        <v>30</v>
      </c>
    </row>
    <row r="29" spans="1:6" ht="48.75" customHeight="1" x14ac:dyDescent="0.2">
      <c r="A29" s="6" t="s">
        <v>81</v>
      </c>
      <c r="B29" s="6" t="s">
        <v>27</v>
      </c>
      <c r="C29" s="7" t="s">
        <v>31</v>
      </c>
      <c r="D29" s="8">
        <v>1270</v>
      </c>
      <c r="E29" s="9" t="s">
        <v>29</v>
      </c>
      <c r="F29" s="15" t="s">
        <v>31</v>
      </c>
    </row>
    <row r="30" spans="1:6" ht="48.75" customHeight="1" x14ac:dyDescent="0.2">
      <c r="A30" s="6" t="s">
        <v>82</v>
      </c>
      <c r="B30" s="6" t="s">
        <v>27</v>
      </c>
      <c r="C30" s="7" t="s">
        <v>33</v>
      </c>
      <c r="D30" s="8">
        <v>2205</v>
      </c>
      <c r="E30" s="9" t="s">
        <v>29</v>
      </c>
      <c r="F30" s="15" t="s">
        <v>33</v>
      </c>
    </row>
    <row r="31" spans="1:6" ht="48.75" customHeight="1" x14ac:dyDescent="0.2">
      <c r="A31" s="6" t="s">
        <v>83</v>
      </c>
      <c r="B31" s="6" t="s">
        <v>27</v>
      </c>
      <c r="C31" s="7" t="s">
        <v>32</v>
      </c>
      <c r="D31" s="8">
        <v>11286</v>
      </c>
      <c r="E31" s="9" t="s">
        <v>29</v>
      </c>
      <c r="F31" s="15" t="s">
        <v>32</v>
      </c>
    </row>
    <row r="32" spans="1:6" ht="48.75" customHeight="1" x14ac:dyDescent="0.2">
      <c r="A32" s="6" t="s">
        <v>84</v>
      </c>
      <c r="B32" s="6" t="s">
        <v>27</v>
      </c>
      <c r="C32" s="7" t="s">
        <v>28</v>
      </c>
      <c r="D32" s="8">
        <v>1630</v>
      </c>
      <c r="E32" s="9" t="s">
        <v>29</v>
      </c>
      <c r="F32" s="15" t="s">
        <v>28</v>
      </c>
    </row>
    <row r="33" spans="1:6" ht="48.75" customHeight="1" x14ac:dyDescent="0.2">
      <c r="A33" s="6" t="s">
        <v>85</v>
      </c>
      <c r="B33" s="6" t="s">
        <v>27</v>
      </c>
      <c r="C33" s="7" t="s">
        <v>86</v>
      </c>
      <c r="D33" s="8">
        <v>507.51679999999999</v>
      </c>
      <c r="E33" s="9" t="s">
        <v>29</v>
      </c>
      <c r="F33" s="15" t="s">
        <v>86</v>
      </c>
    </row>
    <row r="34" spans="1:6" ht="48.75" customHeight="1" x14ac:dyDescent="0.2">
      <c r="A34" s="6" t="s">
        <v>87</v>
      </c>
      <c r="B34" s="6" t="s">
        <v>27</v>
      </c>
      <c r="C34" s="7" t="s">
        <v>88</v>
      </c>
      <c r="D34" s="8">
        <v>263.05439999999999</v>
      </c>
      <c r="E34" s="9" t="s">
        <v>29</v>
      </c>
      <c r="F34" s="15" t="s">
        <v>88</v>
      </c>
    </row>
    <row r="35" spans="1:6" ht="44.25" customHeight="1" x14ac:dyDescent="0.2">
      <c r="A35" s="21" t="s">
        <v>13</v>
      </c>
      <c r="B35" s="21"/>
      <c r="C35" s="21"/>
      <c r="D35" s="3">
        <f>SUM(D7:D34)</f>
        <v>826536.10120000003</v>
      </c>
      <c r="E35" s="26"/>
      <c r="F35" s="26"/>
    </row>
    <row r="36" spans="1:6" ht="64.5" customHeight="1" x14ac:dyDescent="0.2">
      <c r="A36" s="28" t="s">
        <v>39</v>
      </c>
      <c r="B36" s="28"/>
      <c r="C36" s="28"/>
      <c r="D36" s="4">
        <v>23308.66</v>
      </c>
      <c r="E36" s="12" t="s">
        <v>12</v>
      </c>
      <c r="F36" s="16" t="s">
        <v>89</v>
      </c>
    </row>
    <row r="37" spans="1:6" ht="44.25" customHeight="1" x14ac:dyDescent="0.25">
      <c r="A37" s="21" t="s">
        <v>13</v>
      </c>
      <c r="B37" s="21"/>
      <c r="C37" s="21"/>
      <c r="D37" s="5">
        <f>SUM(D35:D36)</f>
        <v>849844.76120000007</v>
      </c>
      <c r="E37" s="18" t="s">
        <v>21</v>
      </c>
      <c r="F37" s="18"/>
    </row>
    <row r="38" spans="1:6" ht="44.25" customHeight="1" x14ac:dyDescent="0.2">
      <c r="A38" s="21" t="s">
        <v>14</v>
      </c>
      <c r="B38" s="21"/>
      <c r="C38" s="21"/>
      <c r="D38" s="10"/>
      <c r="E38" s="19">
        <v>43190</v>
      </c>
      <c r="F38" s="19"/>
    </row>
    <row r="39" spans="1:6" ht="44.25" customHeight="1" x14ac:dyDescent="0.2">
      <c r="A39" s="21" t="s">
        <v>15</v>
      </c>
      <c r="B39" s="21"/>
      <c r="C39" s="21"/>
      <c r="D39" s="11"/>
      <c r="E39" s="17" t="s">
        <v>16</v>
      </c>
      <c r="F39" s="17"/>
    </row>
    <row r="40" spans="1:6" ht="44.25" customHeight="1" x14ac:dyDescent="0.2">
      <c r="A40" s="21" t="s">
        <v>17</v>
      </c>
      <c r="B40" s="21"/>
      <c r="C40" s="21"/>
      <c r="D40" s="11"/>
      <c r="E40" s="17" t="s">
        <v>34</v>
      </c>
      <c r="F40" s="17"/>
    </row>
    <row r="41" spans="1:6" ht="44.25" customHeight="1" x14ac:dyDescent="0.2">
      <c r="A41" s="21" t="s">
        <v>18</v>
      </c>
      <c r="B41" s="21"/>
      <c r="C41" s="21"/>
      <c r="D41" s="11"/>
      <c r="E41" s="17" t="s">
        <v>35</v>
      </c>
      <c r="F41" s="17"/>
    </row>
    <row r="42" spans="1:6" ht="44.25" customHeight="1" x14ac:dyDescent="0.2">
      <c r="A42" s="21" t="s">
        <v>19</v>
      </c>
      <c r="B42" s="21"/>
      <c r="C42" s="21"/>
      <c r="D42" s="11"/>
      <c r="E42" s="20" t="s">
        <v>36</v>
      </c>
      <c r="F42" s="20"/>
    </row>
    <row r="43" spans="1:6" ht="44.25" customHeight="1" x14ac:dyDescent="0.2">
      <c r="A43" s="21" t="s">
        <v>20</v>
      </c>
      <c r="B43" s="21"/>
      <c r="C43" s="21"/>
      <c r="D43" s="11"/>
      <c r="E43" s="17" t="s">
        <v>40</v>
      </c>
      <c r="F43" s="17"/>
    </row>
  </sheetData>
  <mergeCells count="25">
    <mergeCell ref="A35:C35"/>
    <mergeCell ref="E35:F35"/>
    <mergeCell ref="A5:D5"/>
    <mergeCell ref="E5:F5"/>
    <mergeCell ref="A36:C36"/>
    <mergeCell ref="A1:F1"/>
    <mergeCell ref="A3:D3"/>
    <mergeCell ref="A4:D4"/>
    <mergeCell ref="E3:F3"/>
    <mergeCell ref="E4:F4"/>
    <mergeCell ref="A2:F2"/>
    <mergeCell ref="A40:C40"/>
    <mergeCell ref="A41:C41"/>
    <mergeCell ref="A42:C42"/>
    <mergeCell ref="A43:C43"/>
    <mergeCell ref="A37:C37"/>
    <mergeCell ref="A38:C38"/>
    <mergeCell ref="A39:C39"/>
    <mergeCell ref="E43:F43"/>
    <mergeCell ref="E37:F37"/>
    <mergeCell ref="E38:F38"/>
    <mergeCell ref="E39:F39"/>
    <mergeCell ref="E40:F40"/>
    <mergeCell ref="E41:F41"/>
    <mergeCell ref="E42:F42"/>
  </mergeCells>
  <hyperlinks>
    <hyperlink ref="A41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36" r:id="rId6" display="ÍNFIMAS CUANTÍAS DE LA CZ 1 Y SUS DISTRITOS"/>
    <hyperlink ref="E42" r:id="rId7" display="diego.proano@inclusion.gob.ec"/>
    <hyperlink ref="F8" r:id="rId8"/>
    <hyperlink ref="F9" r:id="rId9"/>
    <hyperlink ref="F10" r:id="rId10"/>
    <hyperlink ref="F7" r:id="rId11"/>
    <hyperlink ref="F11" r:id="rId12"/>
    <hyperlink ref="F12" r:id="rId13"/>
    <hyperlink ref="F13" r:id="rId14"/>
    <hyperlink ref="F14" r:id="rId15"/>
    <hyperlink ref="F15" r:id="rId16"/>
    <hyperlink ref="F16" r:id="rId17"/>
    <hyperlink ref="F18" r:id="rId18"/>
    <hyperlink ref="F19" r:id="rId19"/>
    <hyperlink ref="F20" r:id="rId20"/>
    <hyperlink ref="F21" r:id="rId21"/>
    <hyperlink ref="F22" r:id="rId22"/>
    <hyperlink ref="F23" r:id="rId23"/>
    <hyperlink ref="F24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34"/>
  <headerFooter>
    <oddHeader>&amp;R&amp;G</oddHeader>
    <oddFooter>&amp;L&amp;P de &amp;N&amp;CMinisterio de Inclusión Económica y Social &amp;R&amp;F</oddFooter>
  </headerFooter>
  <legacyDrawingHF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2018-03-06T22:19:07Z</cp:lastPrinted>
  <dcterms:created xsi:type="dcterms:W3CDTF">2017-01-18T15:43:28Z</dcterms:created>
  <dcterms:modified xsi:type="dcterms:W3CDTF">2018-04-06T20:11:18Z</dcterms:modified>
</cp:coreProperties>
</file>