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'Literal-I'!$A$1:$F$60</definedName>
    <definedName name="_xlnm.Print_Titles" localSheetId="0">'Literal-I'!$6:$6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" l="1"/>
  <c r="D54" i="1" l="1"/>
</calcChain>
</file>

<file path=xl/sharedStrings.xml><?xml version="1.0" encoding="utf-8"?>
<sst xmlns="http://schemas.openxmlformats.org/spreadsheetml/2006/main" count="239" uniqueCount="88">
  <si>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</si>
  <si>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</si>
  <si>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</si>
  <si>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</si>
  <si>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</si>
  <si>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</si>
  <si>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</si>
  <si>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</si>
  <si>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</si>
  <si>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</si>
  <si>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</si>
  <si>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</si>
  <si>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</si>
  <si>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</si>
  <si>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</si>
  <si>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</si>
  <si>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</si>
  <si>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</si>
  <si>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</si>
  <si>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</si>
  <si>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</si>
  <si>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</si>
  <si>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</si>
  <si>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</si>
  <si>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COORDINACIÓN ZONAL 4</t>
  </si>
  <si>
    <t>MOSQUERA MARTÍNEZ GUIDO AMAURI</t>
  </si>
  <si>
    <t>guido.mosquera@inclusion.gob.ec</t>
  </si>
  <si>
    <t>(05) 2563577  EXTENCIÓN 4550</t>
  </si>
  <si>
    <t>ÍNFIMAS CUANTÍAS DE LA CZ 4 Y SUS DISTRITOS</t>
  </si>
  <si>
    <t>VALOR TOTAL DE ÍNFIMAS CUANTÍAS EJECUTADAS  (DISTRITO PORTOVIEJO)</t>
  </si>
  <si>
    <t>VALOR TOTAL DE ÍNFIMAS CUANTÍAS EJECUTADAS  (DISTRITO MANTA)</t>
  </si>
  <si>
    <t>VALOR TOTAL DE ÍNFIMAS CUANTÍAS EJECUTADAS  (DISTRITO CHONE)</t>
  </si>
  <si>
    <t>VALOR TOTAL DE ÍNFIMAS CUANTÍAS EJECUTADAS  (DISTRITO JAMA)</t>
  </si>
  <si>
    <t>VALOR TOTAL DE ÍNFIMAS CUANTÍAS EJECUTADAS  (DISTRITO SANTO DOMINGO)</t>
  </si>
  <si>
    <t>PUNTO DE SERVICIO 12 HORAS DE LUNES A DOMINGOS DIURNO Y NOTURNO</t>
  </si>
  <si>
    <t>PLAN ANUAL DE CONTRATACIÓN PÚBLICA 2019</t>
  </si>
  <si>
    <t>CATÁLOGO ELECTRÓNICO</t>
  </si>
  <si>
    <t>FERIA INCLUSIVA</t>
  </si>
  <si>
    <t>REVISADA</t>
  </si>
  <si>
    <t>ADJUDICADA</t>
  </si>
  <si>
    <t xml:space="preserve">  CE-20190001550509 </t>
  </si>
  <si>
    <t xml:space="preserve">CE-20190001550510 </t>
  </si>
  <si>
    <t xml:space="preserve">  CE-20190001550511 </t>
  </si>
  <si>
    <t xml:space="preserve">CE-20190001550512 </t>
  </si>
  <si>
    <t xml:space="preserve">CE-20190001550513 </t>
  </si>
  <si>
    <t xml:space="preserve">CE-20190001550514 </t>
  </si>
  <si>
    <t xml:space="preserve">CE-20190001550515 </t>
  </si>
  <si>
    <t xml:space="preserve">CE-20190001550516 </t>
  </si>
  <si>
    <t xml:space="preserve">CE-20190001550517 </t>
  </si>
  <si>
    <t xml:space="preserve">CE-20190001550518 </t>
  </si>
  <si>
    <t>CE-20190001550519</t>
  </si>
  <si>
    <t xml:space="preserve">CE-20190001550520 </t>
  </si>
  <si>
    <t>CE-20190001550521</t>
  </si>
  <si>
    <t xml:space="preserve">CE-20190001550522 </t>
  </si>
  <si>
    <t>CE-20190001550523</t>
  </si>
  <si>
    <t>CE-20190001550524</t>
  </si>
  <si>
    <t xml:space="preserve">CE-20190001550525 </t>
  </si>
  <si>
    <t xml:space="preserve">CE-20190001550526 </t>
  </si>
  <si>
    <t xml:space="preserve">CE-20190001550527 </t>
  </si>
  <si>
    <t xml:space="preserve">CE-20190001550528 </t>
  </si>
  <si>
    <t xml:space="preserve">CE-20190001550529 </t>
  </si>
  <si>
    <t xml:space="preserve">CE-20190001550530 </t>
  </si>
  <si>
    <t xml:space="preserve">CE-20190001550531 </t>
  </si>
  <si>
    <t xml:space="preserve">CE-20190001550532 </t>
  </si>
  <si>
    <t xml:space="preserve">CE-20190001550533 </t>
  </si>
  <si>
    <t>CE-20190001515237</t>
  </si>
  <si>
    <t>CE-20190001551955</t>
  </si>
  <si>
    <t>CE-20190001551951</t>
  </si>
  <si>
    <t>FI-MIESSDT-001-2019</t>
  </si>
  <si>
    <t>COMPRA DE MATERIALES DE OFICINA</t>
  </si>
  <si>
    <t>CONTRATACIÓN DEL SERVICIO DE LIMPIEZA DE INTERIORES Y EXTERIORES TIPO III PARA LAS OFICINAS ADMINISTRATIVAS, DIRECCIÓN DISTRITAL Y UNIDAD DE ACOMPAÑAMIENTO FAMILIAR DE LA DIRECCIÓN DISTRITAL 13D02 JARAMIJÓ- MANTA – MONTECRISTI- MIES</t>
  </si>
  <si>
    <t>ADQUISICIÒN DE MATERIALES DE OFICINA PARA UNIDAD DE TRABAJO SOCIAL</t>
  </si>
  <si>
    <t xml:space="preserve">CONTRATACIÓN DE ALQUILER DE UN VEHÍCULO TIPO CAMIONETA DOBLE CABINA CON CONDUCTOR INCLUIDO, PARA REALIZAR EL TRANSPORTE DEL TÉCNICO PARA FORTALECIMIENTO DE LOS COMITÉS DE FAMILIAS Y REALIZAR EL PROCESO DE SEGUIMIENTO DEL BONO JOAQUIN GALLEGOS LARA DE LA DIRECCIÓN DISTRITAL 13D02 JARAMIJÓ- MANTA – MONTECRISTI- MIES POR UN PERÍODO DE 7 MESES </t>
  </si>
  <si>
    <t>CONTRATACIÓN DE ALQUILER DE UN VEHÍCULO TIPO CAMIONETA DOBLE CABINA CON CONDUCTOR INCLUIDO, PARA REALIZAR EL TRANSPORTE DEL TÉCNICO PARA FORTALECIMIENTO DE LOS COMITÉS DE FAMILIAS Y REALIZAR EL PROCESO DE SEGUIMIENTO DEL BONO JOAQUIN GALLEGOS LARA DE LA DIRECCIÓN DISTRITAL 13D02 JARAMIJÓ- MANTA – MONTECRISTI- MIES POR UN PERÍODO DE 9 MESES</t>
  </si>
  <si>
    <t>SERVICIO DE ALIMENTACIÓN PARA CIBVs EMBLEMÁTICOS LUZ DEL MANANA HORIZONTE DE OPORTUNIDADES TEJIENDO EL FUTURO Y LA CONCORDIA</t>
  </si>
  <si>
    <t xml:space="preserve">EJECUCIÓN DEL PROCESO </t>
  </si>
  <si>
    <t>CE-20190001526458</t>
  </si>
  <si>
    <t>CE-20190001526459</t>
  </si>
  <si>
    <t>CE-20190001526460</t>
  </si>
  <si>
    <t>CE-20190001526461</t>
  </si>
  <si>
    <t>CE-20190001526462</t>
  </si>
  <si>
    <t>CE-20190001526463</t>
  </si>
  <si>
    <t>CE-20190001526464</t>
  </si>
  <si>
    <t>CE-20190001526465</t>
  </si>
  <si>
    <t>CE-20190001526466</t>
  </si>
  <si>
    <t>CE-20190001526467</t>
  </si>
  <si>
    <t>CE-20190001526457</t>
  </si>
  <si>
    <t>CONTRATACIÓN DE ALQUILER DE UN VEHÍCULO TIPO CAMIONETA DOBLE CABINA CON CONDUCTOR INCLUIDO, PARA REALIZAR EL TRANSPORTE DEL TÉCNICO PARA FORTALECIMIENTO DE LOS COMITÉS DE FAMILIAS Y REALIZAR EL PROCESO DE SEGUIMIENTO DEL BONO JOAQUIN GALLEGOS LARA DE LA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</si>
</sst>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[$$-300A]\ #,##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sz val="10"/>
      <name val="Arial"/>
      <family val="2"/>
    </font>
    <font>
      <u/>
      <sz val="11"/>
      <color rgb="FF0B02C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8" fillId="4" borderId="0" xfId="0" applyFont="1" applyFill="1"/>
    <xf numFmtId="0" fontId="6" fillId="4" borderId="4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/>
    </xf>
    <xf numFmtId="0" fontId="12" fillId="4" borderId="1" xfId="3" applyNumberFormat="1" applyFont="1" applyFill="1" applyBorder="1" applyAlignment="1">
      <alignment horizontal="center" vertical="center" wrapText="1"/>
    </xf>
    <xf numFmtId="0" fontId="7" fillId="4" borderId="5" xfId="2" applyFont="1" applyFill="1" applyBorder="1" applyAlignment="1" applyProtection="1">
      <alignment horizontal="center" vertical="center" wrapText="1"/>
    </xf>
    <xf numFmtId="0" fontId="7" fillId="4" borderId="6" xfId="2" applyFont="1" applyFill="1" applyBorder="1" applyAlignment="1" applyProtection="1">
      <alignment horizontal="center" vertical="center" wrapText="1"/>
    </xf>
    <xf numFmtId="0" fontId="7" fillId="4" borderId="7" xfId="2" applyFont="1" applyFill="1" applyBorder="1" applyAlignment="1" applyProtection="1">
      <alignment horizontal="center" vertical="center" wrapText="1"/>
    </xf>
    <xf numFmtId="0" fontId="12" fillId="0" borderId="5" xfId="3" applyFont="1" applyBorder="1" applyAlignment="1">
      <alignment horizontal="center" vertical="center"/>
    </xf>
    <xf numFmtId="0" fontId="12" fillId="0" borderId="6" xfId="3" applyFont="1" applyBorder="1" applyAlignment="1">
      <alignment horizontal="center" vertical="center"/>
    </xf>
    <xf numFmtId="0" fontId="12" fillId="0" borderId="7" xfId="3" applyFont="1" applyBorder="1" applyAlignment="1">
      <alignment horizontal="center" vertical="center"/>
    </xf>
    <xf numFmtId="0" fontId="7" fillId="0" borderId="4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6" fillId="4" borderId="4" xfId="2" applyFont="1" applyFill="1" applyBorder="1" applyAlignment="1" applyProtection="1">
      <alignment horizontal="left" vertical="center" wrapText="1"/>
    </xf>
    <xf numFmtId="0" fontId="6" fillId="4" borderId="3" xfId="2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12" fillId="4" borderId="1" xfId="3" applyFont="1" applyFill="1" applyBorder="1" applyAlignment="1" applyProtection="1">
      <alignment horizontal="center" vertical="center" wrapText="1"/>
    </xf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7" fillId="4" borderId="4" xfId="2" applyFont="1" applyFill="1" applyBorder="1" applyAlignment="1" applyProtection="1">
      <alignment horizontal="left" vertical="center" wrapText="1"/>
    </xf>
    <xf numFmtId="0" fontId="7" fillId="4" borderId="3" xfId="2" applyFont="1" applyFill="1" applyBorder="1" applyAlignment="1" applyProtection="1">
      <alignment horizontal="left" vertical="center" wrapText="1"/>
    </xf>
    <xf numFmtId="14" fontId="6" fillId="0" borderId="4" xfId="1" applyNumberFormat="1" applyFont="1" applyFill="1" applyBorder="1" applyAlignment="1">
      <alignment horizontal="center" vertical="center"/>
    </xf>
    <xf numFmtId="14" fontId="6" fillId="0" borderId="3" xfId="1" applyNumberFormat="1" applyFont="1" applyFill="1" applyBorder="1" applyAlignment="1">
      <alignment horizontal="center" vertical="center"/>
    </xf>
    <xf numFmtId="0" fontId="10" fillId="4" borderId="4" xfId="3" applyFont="1" applyFill="1" applyBorder="1" applyAlignment="1" applyProtection="1">
      <alignment horizontal="center" vertical="center"/>
    </xf>
    <xf numFmtId="0" fontId="10" fillId="4" borderId="3" xfId="3" applyFont="1" applyFill="1" applyBorder="1" applyAlignment="1" applyProtection="1">
      <alignment horizontal="center" vertical="center"/>
    </xf>
  </cellXfs>
  <cellStyles count="12">
    <cellStyle name="Hipervínculo" xfId="3" builtinId="8"/>
    <cellStyle name="Hipervínculo 2" xfId="7"/>
    <cellStyle name="Hipervínculo 3" xfId="5"/>
    <cellStyle name="Hipervínculo 4" xfId="2"/>
    <cellStyle name="Millares 2" xfId="11"/>
    <cellStyle name="Millares 4" xfId="10"/>
    <cellStyle name="Normal" xfId="0" builtinId="0"/>
    <cellStyle name="Normal 10" xfId="8"/>
    <cellStyle name="Normal 2" xfId="1"/>
    <cellStyle name="Normal 6 2" xfId="6"/>
    <cellStyle name="Normal 7" xfId="9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CE-20190001550514.pdf" TargetMode="External"/><Relationship Id="rId18" Type="http://schemas.openxmlformats.org/officeDocument/2006/relationships/hyperlink" Target="CE-20190001550519.pdf" TargetMode="External"/><Relationship Id="rId26" Type="http://schemas.openxmlformats.org/officeDocument/2006/relationships/hyperlink" Target="CE-20190001550527.pdf" TargetMode="External"/><Relationship Id="rId39" Type="http://schemas.openxmlformats.org/officeDocument/2006/relationships/hyperlink" Target="CE-20190001526462.pdf" TargetMode="External"/><Relationship Id="rId3" Type="http://schemas.openxmlformats.org/officeDocument/2006/relationships/hyperlink" Target="http://portal.compraspublicas.gob.ec/compraspublicas/node/3519" TargetMode="External"/><Relationship Id="rId21" Type="http://schemas.openxmlformats.org/officeDocument/2006/relationships/hyperlink" Target="CE-20190001550522.pdf" TargetMode="External"/><Relationship Id="rId34" Type="http://schemas.openxmlformats.org/officeDocument/2006/relationships/hyperlink" Target="CE-20190001526457.pdf" TargetMode="External"/><Relationship Id="rId42" Type="http://schemas.openxmlformats.org/officeDocument/2006/relationships/hyperlink" Target="CE-20190001526465.pdf" TargetMode="External"/><Relationship Id="rId47" Type="http://schemas.openxmlformats.org/officeDocument/2006/relationships/hyperlink" Target="https://www.compraspublicas.gob.ec/ProcesoContratacion/compras/CR/mostrarferia.cpe?idSoliCompra=rq72YQYWi1oHnkxSKSUfMTXygAgOHX_KblZu8woTFzk," TargetMode="External"/><Relationship Id="rId7" Type="http://schemas.openxmlformats.org/officeDocument/2006/relationships/hyperlink" Target="mailto:vigilancia.compraspublicas@quitohonesto.gob.ec" TargetMode="External"/><Relationship Id="rId12" Type="http://schemas.openxmlformats.org/officeDocument/2006/relationships/hyperlink" Target="CE-20190001550513.pdf" TargetMode="External"/><Relationship Id="rId17" Type="http://schemas.openxmlformats.org/officeDocument/2006/relationships/hyperlink" Target="CE-20190001550518.pdf" TargetMode="External"/><Relationship Id="rId25" Type="http://schemas.openxmlformats.org/officeDocument/2006/relationships/hyperlink" Target="CE-20190001550526.pdf" TargetMode="External"/><Relationship Id="rId33" Type="http://schemas.openxmlformats.org/officeDocument/2006/relationships/hyperlink" Target="CE-20190001515237.pdf" TargetMode="External"/><Relationship Id="rId38" Type="http://schemas.openxmlformats.org/officeDocument/2006/relationships/hyperlink" Target="CE-20190001526461.pdf" TargetMode="External"/><Relationship Id="rId46" Type="http://schemas.openxmlformats.org/officeDocument/2006/relationships/hyperlink" Target="CE-20190001551951.pdf" TargetMode="External"/><Relationship Id="rId2" Type="http://schemas.openxmlformats.org/officeDocument/2006/relationships/hyperlink" Target="http://www.compraspublicas.gob.ec/" TargetMode="External"/><Relationship Id="rId16" Type="http://schemas.openxmlformats.org/officeDocument/2006/relationships/hyperlink" Target="CE-20190001550517.pdf" TargetMode="External"/><Relationship Id="rId20" Type="http://schemas.openxmlformats.org/officeDocument/2006/relationships/hyperlink" Target="CE-20190001550521.pdf" TargetMode="External"/><Relationship Id="rId29" Type="http://schemas.openxmlformats.org/officeDocument/2006/relationships/hyperlink" Target="CE-20190001550530.pdf" TargetMode="External"/><Relationship Id="rId41" Type="http://schemas.openxmlformats.org/officeDocument/2006/relationships/hyperlink" Target="CE-20190001526464.pdf" TargetMode="External"/><Relationship Id="rId1" Type="http://schemas.openxmlformats.org/officeDocument/2006/relationships/hyperlink" Target="RESOLUCION%20PAC%20INICIAL.pdf" TargetMode="External"/><Relationship Id="rId6" Type="http://schemas.openxmlformats.org/officeDocument/2006/relationships/hyperlink" Target="mailto:guido.mosquera@inclusion.gob.ec" TargetMode="External"/><Relationship Id="rId11" Type="http://schemas.openxmlformats.org/officeDocument/2006/relationships/hyperlink" Target="CE-20190001550512.pdf" TargetMode="External"/><Relationship Id="rId24" Type="http://schemas.openxmlformats.org/officeDocument/2006/relationships/hyperlink" Target="CE-20190001550525.pdf" TargetMode="External"/><Relationship Id="rId32" Type="http://schemas.openxmlformats.org/officeDocument/2006/relationships/hyperlink" Target="CE-20190001550533.pdf" TargetMode="External"/><Relationship Id="rId37" Type="http://schemas.openxmlformats.org/officeDocument/2006/relationships/hyperlink" Target="CE-20190001526460.pdf" TargetMode="External"/><Relationship Id="rId40" Type="http://schemas.openxmlformats.org/officeDocument/2006/relationships/hyperlink" Target="CE-20190001526463.pdf" TargetMode="External"/><Relationship Id="rId45" Type="http://schemas.openxmlformats.org/officeDocument/2006/relationships/hyperlink" Target="CE-20190001551955.pdf" TargetMode="External"/><Relationship Id="rId5" Type="http://schemas.openxmlformats.org/officeDocument/2006/relationships/hyperlink" Target="cz4_procesos_de_infim_cuantia.xlsx" TargetMode="External"/><Relationship Id="rId15" Type="http://schemas.openxmlformats.org/officeDocument/2006/relationships/hyperlink" Target="CE-20190001550516.pdf" TargetMode="External"/><Relationship Id="rId23" Type="http://schemas.openxmlformats.org/officeDocument/2006/relationships/hyperlink" Target="CE-20190001550524.pdf" TargetMode="External"/><Relationship Id="rId28" Type="http://schemas.openxmlformats.org/officeDocument/2006/relationships/hyperlink" Target="CE-20190001550529.pdf" TargetMode="External"/><Relationship Id="rId36" Type="http://schemas.openxmlformats.org/officeDocument/2006/relationships/hyperlink" Target="CE-20190001526459.pdf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CE-20190001550511.pdf" TargetMode="External"/><Relationship Id="rId19" Type="http://schemas.openxmlformats.org/officeDocument/2006/relationships/hyperlink" Target="CE-20190001550520.pdf" TargetMode="External"/><Relationship Id="rId31" Type="http://schemas.openxmlformats.org/officeDocument/2006/relationships/hyperlink" Target="CE-20190001550532.pdf" TargetMode="External"/><Relationship Id="rId44" Type="http://schemas.openxmlformats.org/officeDocument/2006/relationships/hyperlink" Target="CE-20190001526467.pdf" TargetMode="External"/><Relationship Id="rId4" Type="http://schemas.openxmlformats.org/officeDocument/2006/relationships/hyperlink" Target="https://www.compraspublicas.gob.ec/ProcesoContratacion/compras/PC/buscarPACe.cpe?entidadPac=pDNoT1Jr0mLrDG0PCuCsdXe7xhQt_UojpCMrVHfe9nQ,&amp;anio=RdOozmM_7vdUniRler_r7wnKlfSBOtBI8BSTdcKExyU,&amp;nombre=FyUMJ3_YvS-FUlwjZU-1VlzGOmk-PuTf1JuQT3OtLJVEViszdqrnMvraATO3B" TargetMode="External"/><Relationship Id="rId9" Type="http://schemas.openxmlformats.org/officeDocument/2006/relationships/hyperlink" Target="CE-20190001550510.pdf" TargetMode="External"/><Relationship Id="rId14" Type="http://schemas.openxmlformats.org/officeDocument/2006/relationships/hyperlink" Target="CE-20190001550515.pdf" TargetMode="External"/><Relationship Id="rId22" Type="http://schemas.openxmlformats.org/officeDocument/2006/relationships/hyperlink" Target="CE-20190001550523.pdf" TargetMode="External"/><Relationship Id="rId27" Type="http://schemas.openxmlformats.org/officeDocument/2006/relationships/hyperlink" Target="CE-20190001550528.pdf" TargetMode="External"/><Relationship Id="rId30" Type="http://schemas.openxmlformats.org/officeDocument/2006/relationships/hyperlink" Target="CE-20190001550531.pdf" TargetMode="External"/><Relationship Id="rId35" Type="http://schemas.openxmlformats.org/officeDocument/2006/relationships/hyperlink" Target="CE-20190001526458.pdf" TargetMode="External"/><Relationship Id="rId43" Type="http://schemas.openxmlformats.org/officeDocument/2006/relationships/hyperlink" Target="CE-20190001526466.pdf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CE-201900015505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tabSelected="1" topLeftCell="C1" zoomScale="70" zoomScaleNormal="70" zoomScaleSheetLayoutView="70" workbookViewId="0">
      <selection activeCell="E3" sqref="E3:F3"/>
    </sheetView>
  </sheetViews>
  <sheetFormatPr baseColWidth="10" defaultRowHeight="62.25" customHeight="1" x14ac:dyDescent="0.2"/>
  <cols>
    <col min="1" max="1" width="47" style="2" customWidth="1"/>
    <col min="2" max="2" width="52.140625" style="2" customWidth="1"/>
    <col min="3" max="3" width="89.28515625" style="2" customWidth="1"/>
    <col min="4" max="5" width="33.7109375" style="2" customWidth="1"/>
    <col min="6" max="6" width="77.28515625" style="2" customWidth="1"/>
    <col min="7" max="7" width="0.42578125" style="2" customWidth="1"/>
    <col min="8" max="9" width="11.42578125" style="2" hidden="1" customWidth="1"/>
    <col min="10" max="16384" width="11.42578125" style="2"/>
  </cols>
  <sheetData>
    <row r="1" spans="1:9" ht="48" customHeight="1" x14ac:dyDescent="0.2">
      <c r="A1" s="32" t="s">
        <v>0</v>
      </c>
      <c r="B1" s="33"/>
      <c r="C1" s="33"/>
      <c r="D1" s="33"/>
      <c r="E1" s="33"/>
      <c r="F1" s="33"/>
    </row>
    <row r="2" spans="1:9" ht="48" customHeight="1" x14ac:dyDescent="0.2">
      <c r="A2" s="32" t="s">
        <v>1</v>
      </c>
      <c r="B2" s="33"/>
      <c r="C2" s="33"/>
      <c r="D2" s="33"/>
      <c r="E2" s="33"/>
      <c r="F2" s="33"/>
    </row>
    <row r="3" spans="1:9" ht="49.5" customHeight="1" x14ac:dyDescent="0.2">
      <c r="A3" s="27" t="s">
        <v>2</v>
      </c>
      <c r="B3" s="27"/>
      <c r="C3" s="27"/>
      <c r="D3" s="27"/>
      <c r="E3" s="34" t="s">
        <v>35</v>
      </c>
      <c r="F3" s="34"/>
    </row>
    <row r="4" spans="1:9" ht="49.5" customHeight="1" x14ac:dyDescent="0.2">
      <c r="A4" s="27" t="s">
        <v>3</v>
      </c>
      <c r="B4" s="27"/>
      <c r="C4" s="27"/>
      <c r="D4" s="27"/>
      <c r="E4" s="34" t="s">
        <v>23</v>
      </c>
      <c r="F4" s="34"/>
    </row>
    <row r="5" spans="1:9" ht="49.5" customHeight="1" x14ac:dyDescent="0.2">
      <c r="A5" s="27" t="s">
        <v>4</v>
      </c>
      <c r="B5" s="27"/>
      <c r="C5" s="27"/>
      <c r="D5" s="27"/>
      <c r="E5" s="28" t="s">
        <v>5</v>
      </c>
      <c r="F5" s="28"/>
    </row>
    <row r="6" spans="1:9" ht="54" customHeight="1" x14ac:dyDescent="0.2">
      <c r="A6" s="10" t="s">
        <v>6</v>
      </c>
      <c r="B6" s="10" t="s">
        <v>7</v>
      </c>
      <c r="C6" s="10" t="s">
        <v>8</v>
      </c>
      <c r="D6" s="10" t="s">
        <v>9</v>
      </c>
      <c r="E6" s="1" t="s">
        <v>10</v>
      </c>
      <c r="F6" s="1" t="s">
        <v>11</v>
      </c>
    </row>
    <row r="7" spans="1:9" s="8" customFormat="1" ht="45" customHeight="1" x14ac:dyDescent="0.2">
      <c r="A7" s="12" t="s">
        <v>40</v>
      </c>
      <c r="B7" s="12" t="s">
        <v>36</v>
      </c>
      <c r="C7" s="13" t="s">
        <v>69</v>
      </c>
      <c r="D7" s="14">
        <v>572.5</v>
      </c>
      <c r="E7" s="12" t="s">
        <v>38</v>
      </c>
      <c r="F7" s="15" t="s">
        <v>69</v>
      </c>
      <c r="G7" s="9" t="s">
        <v>34</v>
      </c>
      <c r="H7" s="9" t="s">
        <v>34</v>
      </c>
      <c r="I7" s="9" t="s">
        <v>34</v>
      </c>
    </row>
    <row r="8" spans="1:9" s="8" customFormat="1" ht="45" customHeight="1" x14ac:dyDescent="0.2">
      <c r="A8" s="12" t="s">
        <v>41</v>
      </c>
      <c r="B8" s="12" t="s">
        <v>36</v>
      </c>
      <c r="C8" s="13" t="s">
        <v>69</v>
      </c>
      <c r="D8" s="14">
        <v>10</v>
      </c>
      <c r="E8" s="12" t="s">
        <v>38</v>
      </c>
      <c r="F8" s="15" t="s">
        <v>69</v>
      </c>
      <c r="G8" s="11"/>
      <c r="H8" s="11"/>
      <c r="I8" s="11"/>
    </row>
    <row r="9" spans="1:9" s="8" customFormat="1" ht="45" customHeight="1" x14ac:dyDescent="0.2">
      <c r="A9" s="12" t="s">
        <v>42</v>
      </c>
      <c r="B9" s="12" t="s">
        <v>36</v>
      </c>
      <c r="C9" s="13" t="s">
        <v>69</v>
      </c>
      <c r="D9" s="14">
        <v>2.76</v>
      </c>
      <c r="E9" s="12" t="s">
        <v>38</v>
      </c>
      <c r="F9" s="15" t="s">
        <v>69</v>
      </c>
      <c r="G9" s="11"/>
      <c r="H9" s="11"/>
      <c r="I9" s="11"/>
    </row>
    <row r="10" spans="1:9" s="8" customFormat="1" ht="45" customHeight="1" x14ac:dyDescent="0.2">
      <c r="A10" s="12" t="s">
        <v>43</v>
      </c>
      <c r="B10" s="12" t="s">
        <v>36</v>
      </c>
      <c r="C10" s="13" t="s">
        <v>69</v>
      </c>
      <c r="D10" s="14">
        <v>1.68</v>
      </c>
      <c r="E10" s="12" t="s">
        <v>38</v>
      </c>
      <c r="F10" s="15" t="s">
        <v>69</v>
      </c>
      <c r="G10" s="11"/>
      <c r="H10" s="11"/>
      <c r="I10" s="11"/>
    </row>
    <row r="11" spans="1:9" s="8" customFormat="1" ht="45" customHeight="1" x14ac:dyDescent="0.2">
      <c r="A11" s="12" t="s">
        <v>44</v>
      </c>
      <c r="B11" s="12" t="s">
        <v>36</v>
      </c>
      <c r="C11" s="13" t="s">
        <v>69</v>
      </c>
      <c r="D11" s="14">
        <v>31</v>
      </c>
      <c r="E11" s="12" t="s">
        <v>38</v>
      </c>
      <c r="F11" s="15" t="s">
        <v>69</v>
      </c>
      <c r="G11" s="11"/>
      <c r="H11" s="11"/>
      <c r="I11" s="11"/>
    </row>
    <row r="12" spans="1:9" s="8" customFormat="1" ht="45" customHeight="1" x14ac:dyDescent="0.2">
      <c r="A12" s="12" t="s">
        <v>45</v>
      </c>
      <c r="B12" s="12" t="s">
        <v>36</v>
      </c>
      <c r="C12" s="13" t="s">
        <v>69</v>
      </c>
      <c r="D12" s="14">
        <v>18</v>
      </c>
      <c r="E12" s="12" t="s">
        <v>38</v>
      </c>
      <c r="F12" s="15" t="s">
        <v>69</v>
      </c>
      <c r="G12" s="11"/>
      <c r="H12" s="11"/>
      <c r="I12" s="11"/>
    </row>
    <row r="13" spans="1:9" s="8" customFormat="1" ht="45" customHeight="1" x14ac:dyDescent="0.2">
      <c r="A13" s="12" t="s">
        <v>46</v>
      </c>
      <c r="B13" s="12" t="s">
        <v>36</v>
      </c>
      <c r="C13" s="13" t="s">
        <v>69</v>
      </c>
      <c r="D13" s="14">
        <v>52</v>
      </c>
      <c r="E13" s="12" t="s">
        <v>38</v>
      </c>
      <c r="F13" s="15" t="s">
        <v>69</v>
      </c>
      <c r="G13" s="11"/>
      <c r="H13" s="11"/>
      <c r="I13" s="11"/>
    </row>
    <row r="14" spans="1:9" s="8" customFormat="1" ht="45" customHeight="1" x14ac:dyDescent="0.2">
      <c r="A14" s="12" t="s">
        <v>47</v>
      </c>
      <c r="B14" s="12" t="s">
        <v>36</v>
      </c>
      <c r="C14" s="13" t="s">
        <v>69</v>
      </c>
      <c r="D14" s="14">
        <v>1.44</v>
      </c>
      <c r="E14" s="12" t="s">
        <v>38</v>
      </c>
      <c r="F14" s="15" t="s">
        <v>69</v>
      </c>
      <c r="G14" s="11"/>
      <c r="H14" s="11"/>
      <c r="I14" s="11"/>
    </row>
    <row r="15" spans="1:9" s="8" customFormat="1" ht="45" customHeight="1" x14ac:dyDescent="0.2">
      <c r="A15" s="12" t="s">
        <v>48</v>
      </c>
      <c r="B15" s="12" t="s">
        <v>36</v>
      </c>
      <c r="C15" s="13" t="s">
        <v>69</v>
      </c>
      <c r="D15" s="14">
        <v>60</v>
      </c>
      <c r="E15" s="12" t="s">
        <v>38</v>
      </c>
      <c r="F15" s="15" t="s">
        <v>69</v>
      </c>
      <c r="G15" s="11"/>
      <c r="H15" s="11"/>
      <c r="I15" s="11"/>
    </row>
    <row r="16" spans="1:9" s="8" customFormat="1" ht="45" customHeight="1" x14ac:dyDescent="0.2">
      <c r="A16" s="12" t="s">
        <v>49</v>
      </c>
      <c r="B16" s="12" t="s">
        <v>36</v>
      </c>
      <c r="C16" s="13" t="s">
        <v>69</v>
      </c>
      <c r="D16" s="14">
        <v>1390</v>
      </c>
      <c r="E16" s="12" t="s">
        <v>38</v>
      </c>
      <c r="F16" s="15" t="s">
        <v>69</v>
      </c>
      <c r="G16" s="11"/>
      <c r="H16" s="11"/>
      <c r="I16" s="11"/>
    </row>
    <row r="17" spans="1:9" s="8" customFormat="1" ht="45" customHeight="1" x14ac:dyDescent="0.2">
      <c r="A17" s="12" t="s">
        <v>50</v>
      </c>
      <c r="B17" s="12" t="s">
        <v>36</v>
      </c>
      <c r="C17" s="13" t="s">
        <v>69</v>
      </c>
      <c r="D17" s="14">
        <v>6.24</v>
      </c>
      <c r="E17" s="12" t="s">
        <v>38</v>
      </c>
      <c r="F17" s="15" t="s">
        <v>69</v>
      </c>
      <c r="G17" s="11"/>
      <c r="H17" s="11"/>
      <c r="I17" s="11"/>
    </row>
    <row r="18" spans="1:9" s="8" customFormat="1" ht="45" customHeight="1" x14ac:dyDescent="0.2">
      <c r="A18" s="12" t="s">
        <v>51</v>
      </c>
      <c r="B18" s="12" t="s">
        <v>36</v>
      </c>
      <c r="C18" s="13" t="s">
        <v>69</v>
      </c>
      <c r="D18" s="14">
        <v>7.8</v>
      </c>
      <c r="E18" s="12" t="s">
        <v>38</v>
      </c>
      <c r="F18" s="15" t="s">
        <v>69</v>
      </c>
      <c r="G18" s="11"/>
      <c r="H18" s="11"/>
      <c r="I18" s="11"/>
    </row>
    <row r="19" spans="1:9" s="8" customFormat="1" ht="45" customHeight="1" x14ac:dyDescent="0.2">
      <c r="A19" s="12" t="s">
        <v>52</v>
      </c>
      <c r="B19" s="12" t="s">
        <v>36</v>
      </c>
      <c r="C19" s="13" t="s">
        <v>69</v>
      </c>
      <c r="D19" s="14">
        <v>45</v>
      </c>
      <c r="E19" s="12" t="s">
        <v>38</v>
      </c>
      <c r="F19" s="15" t="s">
        <v>69</v>
      </c>
      <c r="G19" s="11"/>
      <c r="H19" s="11"/>
      <c r="I19" s="11"/>
    </row>
    <row r="20" spans="1:9" s="8" customFormat="1" ht="45" customHeight="1" x14ac:dyDescent="0.2">
      <c r="A20" s="12" t="s">
        <v>53</v>
      </c>
      <c r="B20" s="12" t="s">
        <v>36</v>
      </c>
      <c r="C20" s="13" t="s">
        <v>69</v>
      </c>
      <c r="D20" s="14">
        <v>10</v>
      </c>
      <c r="E20" s="12" t="s">
        <v>38</v>
      </c>
      <c r="F20" s="15" t="s">
        <v>69</v>
      </c>
      <c r="G20" s="11"/>
      <c r="H20" s="11"/>
      <c r="I20" s="11"/>
    </row>
    <row r="21" spans="1:9" s="8" customFormat="1" ht="45" customHeight="1" x14ac:dyDescent="0.2">
      <c r="A21" s="12" t="s">
        <v>54</v>
      </c>
      <c r="B21" s="12" t="s">
        <v>36</v>
      </c>
      <c r="C21" s="13" t="s">
        <v>69</v>
      </c>
      <c r="D21" s="14">
        <v>8.4</v>
      </c>
      <c r="E21" s="12" t="s">
        <v>38</v>
      </c>
      <c r="F21" s="15" t="s">
        <v>69</v>
      </c>
      <c r="G21" s="11"/>
      <c r="H21" s="11"/>
      <c r="I21" s="11"/>
    </row>
    <row r="22" spans="1:9" s="8" customFormat="1" ht="45" customHeight="1" x14ac:dyDescent="0.2">
      <c r="A22" s="12" t="s">
        <v>55</v>
      </c>
      <c r="B22" s="12" t="s">
        <v>36</v>
      </c>
      <c r="C22" s="13" t="s">
        <v>69</v>
      </c>
      <c r="D22" s="14">
        <v>6.24</v>
      </c>
      <c r="E22" s="12" t="s">
        <v>38</v>
      </c>
      <c r="F22" s="15" t="s">
        <v>69</v>
      </c>
      <c r="G22" s="11"/>
      <c r="H22" s="11"/>
      <c r="I22" s="11"/>
    </row>
    <row r="23" spans="1:9" s="8" customFormat="1" ht="45" customHeight="1" x14ac:dyDescent="0.2">
      <c r="A23" s="12" t="s">
        <v>56</v>
      </c>
      <c r="B23" s="12" t="s">
        <v>36</v>
      </c>
      <c r="C23" s="13" t="s">
        <v>69</v>
      </c>
      <c r="D23" s="14">
        <v>40</v>
      </c>
      <c r="E23" s="12" t="s">
        <v>38</v>
      </c>
      <c r="F23" s="15" t="s">
        <v>69</v>
      </c>
      <c r="G23" s="11"/>
      <c r="H23" s="11"/>
      <c r="I23" s="11"/>
    </row>
    <row r="24" spans="1:9" s="8" customFormat="1" ht="45" customHeight="1" x14ac:dyDescent="0.2">
      <c r="A24" s="12" t="s">
        <v>57</v>
      </c>
      <c r="B24" s="12" t="s">
        <v>36</v>
      </c>
      <c r="C24" s="13" t="s">
        <v>69</v>
      </c>
      <c r="D24" s="14">
        <v>6.8</v>
      </c>
      <c r="E24" s="12" t="s">
        <v>38</v>
      </c>
      <c r="F24" s="15" t="s">
        <v>69</v>
      </c>
      <c r="G24" s="11"/>
      <c r="H24" s="11"/>
      <c r="I24" s="11"/>
    </row>
    <row r="25" spans="1:9" s="8" customFormat="1" ht="45" customHeight="1" x14ac:dyDescent="0.2">
      <c r="A25" s="12" t="s">
        <v>58</v>
      </c>
      <c r="B25" s="12" t="s">
        <v>36</v>
      </c>
      <c r="C25" s="13" t="s">
        <v>69</v>
      </c>
      <c r="D25" s="14">
        <v>6.24</v>
      </c>
      <c r="E25" s="12" t="s">
        <v>38</v>
      </c>
      <c r="F25" s="15" t="s">
        <v>69</v>
      </c>
      <c r="G25" s="11"/>
      <c r="H25" s="11"/>
      <c r="I25" s="11"/>
    </row>
    <row r="26" spans="1:9" s="8" customFormat="1" ht="45" customHeight="1" x14ac:dyDescent="0.2">
      <c r="A26" s="12" t="s">
        <v>59</v>
      </c>
      <c r="B26" s="12" t="s">
        <v>36</v>
      </c>
      <c r="C26" s="13" t="s">
        <v>69</v>
      </c>
      <c r="D26" s="14">
        <v>29.5</v>
      </c>
      <c r="E26" s="12" t="s">
        <v>38</v>
      </c>
      <c r="F26" s="15" t="s">
        <v>69</v>
      </c>
      <c r="G26" s="11"/>
      <c r="H26" s="11"/>
      <c r="I26" s="11"/>
    </row>
    <row r="27" spans="1:9" s="8" customFormat="1" ht="45" customHeight="1" x14ac:dyDescent="0.2">
      <c r="A27" s="12" t="s">
        <v>60</v>
      </c>
      <c r="B27" s="12" t="s">
        <v>36</v>
      </c>
      <c r="C27" s="13" t="s">
        <v>69</v>
      </c>
      <c r="D27" s="14">
        <v>2.46</v>
      </c>
      <c r="E27" s="12" t="s">
        <v>38</v>
      </c>
      <c r="F27" s="15" t="s">
        <v>69</v>
      </c>
      <c r="G27" s="11"/>
      <c r="H27" s="11"/>
      <c r="I27" s="11"/>
    </row>
    <row r="28" spans="1:9" s="8" customFormat="1" ht="45" customHeight="1" x14ac:dyDescent="0.2">
      <c r="A28" s="12" t="s">
        <v>61</v>
      </c>
      <c r="B28" s="12" t="s">
        <v>36</v>
      </c>
      <c r="C28" s="13" t="s">
        <v>69</v>
      </c>
      <c r="D28" s="14">
        <v>26.35</v>
      </c>
      <c r="E28" s="12" t="s">
        <v>38</v>
      </c>
      <c r="F28" s="15" t="s">
        <v>69</v>
      </c>
      <c r="G28" s="11"/>
      <c r="H28" s="11"/>
      <c r="I28" s="11"/>
    </row>
    <row r="29" spans="1:9" s="8" customFormat="1" ht="45" customHeight="1" x14ac:dyDescent="0.2">
      <c r="A29" s="12" t="s">
        <v>62</v>
      </c>
      <c r="B29" s="12" t="s">
        <v>36</v>
      </c>
      <c r="C29" s="13" t="s">
        <v>69</v>
      </c>
      <c r="D29" s="14">
        <v>11.6</v>
      </c>
      <c r="E29" s="12" t="s">
        <v>38</v>
      </c>
      <c r="F29" s="15" t="s">
        <v>69</v>
      </c>
      <c r="G29" s="11"/>
      <c r="H29" s="11"/>
      <c r="I29" s="11"/>
    </row>
    <row r="30" spans="1:9" s="8" customFormat="1" ht="45" customHeight="1" x14ac:dyDescent="0.2">
      <c r="A30" s="12" t="s">
        <v>63</v>
      </c>
      <c r="B30" s="12" t="s">
        <v>36</v>
      </c>
      <c r="C30" s="13" t="s">
        <v>69</v>
      </c>
      <c r="D30" s="14">
        <v>3</v>
      </c>
      <c r="E30" s="12" t="s">
        <v>38</v>
      </c>
      <c r="F30" s="15" t="s">
        <v>69</v>
      </c>
      <c r="G30" s="11"/>
      <c r="H30" s="11"/>
      <c r="I30" s="11"/>
    </row>
    <row r="31" spans="1:9" s="8" customFormat="1" ht="45" customHeight="1" x14ac:dyDescent="0.2">
      <c r="A31" s="12" t="s">
        <v>64</v>
      </c>
      <c r="B31" s="12" t="s">
        <v>36</v>
      </c>
      <c r="C31" s="13" t="s">
        <v>69</v>
      </c>
      <c r="D31" s="14">
        <v>25</v>
      </c>
      <c r="E31" s="12" t="s">
        <v>38</v>
      </c>
      <c r="F31" s="15" t="s">
        <v>69</v>
      </c>
      <c r="G31" s="11"/>
      <c r="H31" s="11"/>
      <c r="I31" s="11"/>
    </row>
    <row r="32" spans="1:9" s="8" customFormat="1" ht="78.75" customHeight="1" x14ac:dyDescent="0.2">
      <c r="A32" s="12" t="s">
        <v>65</v>
      </c>
      <c r="B32" s="12" t="s">
        <v>36</v>
      </c>
      <c r="C32" s="13" t="s">
        <v>70</v>
      </c>
      <c r="D32" s="14">
        <v>9223.5</v>
      </c>
      <c r="E32" s="12" t="s">
        <v>75</v>
      </c>
      <c r="F32" s="15" t="s">
        <v>70</v>
      </c>
      <c r="G32" s="11"/>
      <c r="H32" s="11"/>
      <c r="I32" s="11"/>
    </row>
    <row r="33" spans="1:9" s="8" customFormat="1" ht="49.5" customHeight="1" x14ac:dyDescent="0.2">
      <c r="A33" s="13" t="s">
        <v>86</v>
      </c>
      <c r="B33" s="12" t="s">
        <v>36</v>
      </c>
      <c r="C33" s="13" t="s">
        <v>71</v>
      </c>
      <c r="D33" s="14">
        <v>3.6067999999999998</v>
      </c>
      <c r="E33" s="12" t="s">
        <v>75</v>
      </c>
      <c r="F33" s="15" t="s">
        <v>71</v>
      </c>
      <c r="G33" s="11"/>
      <c r="H33" s="11"/>
      <c r="I33" s="11"/>
    </row>
    <row r="34" spans="1:9" s="8" customFormat="1" ht="49.5" customHeight="1" x14ac:dyDescent="0.2">
      <c r="A34" s="13" t="s">
        <v>76</v>
      </c>
      <c r="B34" s="12" t="s">
        <v>36</v>
      </c>
      <c r="C34" s="13" t="s">
        <v>71</v>
      </c>
      <c r="D34" s="14">
        <v>2.1120000000000001</v>
      </c>
      <c r="E34" s="12" t="s">
        <v>75</v>
      </c>
      <c r="F34" s="15" t="s">
        <v>71</v>
      </c>
      <c r="G34" s="11"/>
      <c r="H34" s="11"/>
      <c r="I34" s="11"/>
    </row>
    <row r="35" spans="1:9" s="8" customFormat="1" ht="49.5" customHeight="1" x14ac:dyDescent="0.2">
      <c r="A35" s="13" t="s">
        <v>77</v>
      </c>
      <c r="B35" s="12" t="s">
        <v>36</v>
      </c>
      <c r="C35" s="13" t="s">
        <v>71</v>
      </c>
      <c r="D35" s="14">
        <v>5.3868</v>
      </c>
      <c r="E35" s="12" t="s">
        <v>75</v>
      </c>
      <c r="F35" s="15" t="s">
        <v>71</v>
      </c>
      <c r="G35" s="11"/>
      <c r="H35" s="11"/>
      <c r="I35" s="11"/>
    </row>
    <row r="36" spans="1:9" s="8" customFormat="1" ht="49.5" customHeight="1" x14ac:dyDescent="0.2">
      <c r="A36" s="13" t="s">
        <v>78</v>
      </c>
      <c r="B36" s="12" t="s">
        <v>36</v>
      </c>
      <c r="C36" s="13" t="s">
        <v>71</v>
      </c>
      <c r="D36" s="14">
        <v>1.1000000000000001</v>
      </c>
      <c r="E36" s="12" t="s">
        <v>75</v>
      </c>
      <c r="F36" s="15" t="s">
        <v>71</v>
      </c>
      <c r="G36" s="11"/>
      <c r="H36" s="11"/>
      <c r="I36" s="11"/>
    </row>
    <row r="37" spans="1:9" s="8" customFormat="1" ht="49.5" customHeight="1" x14ac:dyDescent="0.2">
      <c r="A37" s="13" t="s">
        <v>79</v>
      </c>
      <c r="B37" s="12" t="s">
        <v>36</v>
      </c>
      <c r="C37" s="13" t="s">
        <v>71</v>
      </c>
      <c r="D37" s="14">
        <v>6.5</v>
      </c>
      <c r="E37" s="12" t="s">
        <v>75</v>
      </c>
      <c r="F37" s="15" t="s">
        <v>71</v>
      </c>
      <c r="G37" s="11"/>
      <c r="H37" s="11"/>
      <c r="I37" s="11"/>
    </row>
    <row r="38" spans="1:9" s="8" customFormat="1" ht="49.5" customHeight="1" x14ac:dyDescent="0.2">
      <c r="A38" s="13" t="s">
        <v>80</v>
      </c>
      <c r="B38" s="12" t="s">
        <v>36</v>
      </c>
      <c r="C38" s="13" t="s">
        <v>71</v>
      </c>
      <c r="D38" s="14">
        <v>30.4</v>
      </c>
      <c r="E38" s="12" t="s">
        <v>75</v>
      </c>
      <c r="F38" s="15" t="s">
        <v>71</v>
      </c>
      <c r="G38" s="11"/>
      <c r="H38" s="11"/>
      <c r="I38" s="11"/>
    </row>
    <row r="39" spans="1:9" s="8" customFormat="1" ht="49.5" customHeight="1" x14ac:dyDescent="0.2">
      <c r="A39" s="13" t="s">
        <v>81</v>
      </c>
      <c r="B39" s="12" t="s">
        <v>36</v>
      </c>
      <c r="C39" s="13" t="s">
        <v>71</v>
      </c>
      <c r="D39" s="14">
        <v>2.4500000000000002</v>
      </c>
      <c r="E39" s="12" t="s">
        <v>75</v>
      </c>
      <c r="F39" s="15" t="s">
        <v>71</v>
      </c>
      <c r="G39" s="11"/>
      <c r="H39" s="11"/>
      <c r="I39" s="11"/>
    </row>
    <row r="40" spans="1:9" s="8" customFormat="1" ht="49.5" customHeight="1" x14ac:dyDescent="0.2">
      <c r="A40" s="13" t="s">
        <v>82</v>
      </c>
      <c r="B40" s="12" t="s">
        <v>36</v>
      </c>
      <c r="C40" s="13" t="s">
        <v>71</v>
      </c>
      <c r="D40" s="14">
        <v>3.88</v>
      </c>
      <c r="E40" s="12" t="s">
        <v>75</v>
      </c>
      <c r="F40" s="15" t="s">
        <v>71</v>
      </c>
      <c r="G40" s="11"/>
      <c r="H40" s="11"/>
      <c r="I40" s="11"/>
    </row>
    <row r="41" spans="1:9" s="8" customFormat="1" ht="49.5" customHeight="1" x14ac:dyDescent="0.2">
      <c r="A41" s="13" t="s">
        <v>83</v>
      </c>
      <c r="B41" s="12" t="s">
        <v>36</v>
      </c>
      <c r="C41" s="13" t="s">
        <v>71</v>
      </c>
      <c r="D41" s="14">
        <v>2.8</v>
      </c>
      <c r="E41" s="12" t="s">
        <v>75</v>
      </c>
      <c r="F41" s="15" t="s">
        <v>71</v>
      </c>
      <c r="G41" s="11"/>
      <c r="H41" s="11"/>
      <c r="I41" s="11"/>
    </row>
    <row r="42" spans="1:9" s="8" customFormat="1" ht="49.5" customHeight="1" x14ac:dyDescent="0.2">
      <c r="A42" s="13" t="s">
        <v>84</v>
      </c>
      <c r="B42" s="12" t="s">
        <v>36</v>
      </c>
      <c r="C42" s="13" t="s">
        <v>71</v>
      </c>
      <c r="D42" s="14">
        <v>94</v>
      </c>
      <c r="E42" s="12" t="s">
        <v>75</v>
      </c>
      <c r="F42" s="15" t="s">
        <v>71</v>
      </c>
      <c r="G42" s="11"/>
      <c r="H42" s="11"/>
      <c r="I42" s="11"/>
    </row>
    <row r="43" spans="1:9" s="8" customFormat="1" ht="49.5" customHeight="1" x14ac:dyDescent="0.2">
      <c r="A43" s="13" t="s">
        <v>85</v>
      </c>
      <c r="B43" s="12" t="s">
        <v>36</v>
      </c>
      <c r="C43" s="13" t="s">
        <v>71</v>
      </c>
      <c r="D43" s="14">
        <v>20.7</v>
      </c>
      <c r="E43" s="12" t="s">
        <v>75</v>
      </c>
      <c r="F43" s="15" t="s">
        <v>71</v>
      </c>
      <c r="G43" s="11"/>
      <c r="H43" s="11"/>
      <c r="I43" s="11"/>
    </row>
    <row r="44" spans="1:9" s="8" customFormat="1" ht="94.5" customHeight="1" x14ac:dyDescent="0.2">
      <c r="A44" s="12" t="s">
        <v>66</v>
      </c>
      <c r="B44" s="12" t="s">
        <v>36</v>
      </c>
      <c r="C44" s="13" t="s">
        <v>72</v>
      </c>
      <c r="D44" s="14">
        <v>10985.73</v>
      </c>
      <c r="E44" s="12" t="s">
        <v>75</v>
      </c>
      <c r="F44" s="15" t="s">
        <v>87</v>
      </c>
      <c r="G44" s="11"/>
      <c r="H44" s="11"/>
      <c r="I44" s="11"/>
    </row>
    <row r="45" spans="1:9" s="8" customFormat="1" ht="104.25" customHeight="1" x14ac:dyDescent="0.2">
      <c r="A45" s="12" t="s">
        <v>67</v>
      </c>
      <c r="B45" s="12" t="s">
        <v>36</v>
      </c>
      <c r="C45" s="13" t="s">
        <v>73</v>
      </c>
      <c r="D45" s="14">
        <v>14124.51</v>
      </c>
      <c r="E45" s="12" t="s">
        <v>75</v>
      </c>
      <c r="F45" s="15" t="s">
        <v>87</v>
      </c>
      <c r="G45" s="11"/>
      <c r="H45" s="11"/>
      <c r="I45" s="11"/>
    </row>
    <row r="46" spans="1:9" s="8" customFormat="1" ht="69.75" customHeight="1" x14ac:dyDescent="0.2">
      <c r="A46" s="12" t="s">
        <v>68</v>
      </c>
      <c r="B46" s="12" t="s">
        <v>37</v>
      </c>
      <c r="C46" s="13" t="s">
        <v>74</v>
      </c>
      <c r="D46" s="14">
        <v>115118.64</v>
      </c>
      <c r="E46" s="12" t="s">
        <v>39</v>
      </c>
      <c r="F46" s="15" t="s">
        <v>74</v>
      </c>
      <c r="G46" s="11"/>
      <c r="H46" s="11"/>
      <c r="I46" s="11"/>
    </row>
    <row r="47" spans="1:9" ht="34.5" customHeight="1" x14ac:dyDescent="0.2">
      <c r="A47" s="22" t="s">
        <v>13</v>
      </c>
      <c r="B47" s="23"/>
      <c r="C47" s="24"/>
      <c r="D47" s="7">
        <f>SUM(D7:D46)</f>
        <v>151999.32559999998</v>
      </c>
      <c r="E47" s="25"/>
      <c r="F47" s="26"/>
    </row>
    <row r="48" spans="1:9" ht="34.5" customHeight="1" x14ac:dyDescent="0.2">
      <c r="A48" s="29" t="s">
        <v>21</v>
      </c>
      <c r="B48" s="30"/>
      <c r="C48" s="31"/>
      <c r="D48" s="3">
        <v>25753.89</v>
      </c>
      <c r="E48" s="16" t="s">
        <v>12</v>
      </c>
      <c r="F48" s="19" t="s">
        <v>28</v>
      </c>
    </row>
    <row r="49" spans="1:6" ht="34.5" customHeight="1" x14ac:dyDescent="0.2">
      <c r="A49" s="29" t="s">
        <v>29</v>
      </c>
      <c r="B49" s="30"/>
      <c r="C49" s="31"/>
      <c r="D49" s="3">
        <v>18331.41</v>
      </c>
      <c r="E49" s="17"/>
      <c r="F49" s="20"/>
    </row>
    <row r="50" spans="1:6" ht="34.5" customHeight="1" x14ac:dyDescent="0.2">
      <c r="A50" s="29" t="s">
        <v>30</v>
      </c>
      <c r="B50" s="30"/>
      <c r="C50" s="31"/>
      <c r="D50" s="3">
        <v>13010.33</v>
      </c>
      <c r="E50" s="17"/>
      <c r="F50" s="20"/>
    </row>
    <row r="51" spans="1:6" ht="34.5" customHeight="1" x14ac:dyDescent="0.2">
      <c r="A51" s="29" t="s">
        <v>31</v>
      </c>
      <c r="B51" s="30"/>
      <c r="C51" s="31"/>
      <c r="D51" s="3">
        <v>2501.66</v>
      </c>
      <c r="E51" s="17"/>
      <c r="F51" s="20"/>
    </row>
    <row r="52" spans="1:6" ht="34.5" customHeight="1" x14ac:dyDescent="0.2">
      <c r="A52" s="29" t="s">
        <v>32</v>
      </c>
      <c r="B52" s="30"/>
      <c r="C52" s="31"/>
      <c r="D52" s="3">
        <v>33216.269999999997</v>
      </c>
      <c r="E52" s="17"/>
      <c r="F52" s="20"/>
    </row>
    <row r="53" spans="1:6" ht="34.5" customHeight="1" x14ac:dyDescent="0.2">
      <c r="A53" s="29" t="s">
        <v>33</v>
      </c>
      <c r="B53" s="30"/>
      <c r="C53" s="31"/>
      <c r="D53" s="3">
        <v>12317.28</v>
      </c>
      <c r="E53" s="18"/>
      <c r="F53" s="21"/>
    </row>
    <row r="54" spans="1:6" ht="34.5" customHeight="1" x14ac:dyDescent="0.25">
      <c r="A54" s="22" t="s">
        <v>13</v>
      </c>
      <c r="B54" s="23"/>
      <c r="C54" s="24"/>
      <c r="D54" s="4">
        <f>SUM(D47:D53)</f>
        <v>257130.16559999998</v>
      </c>
      <c r="E54" s="37" t="s">
        <v>22</v>
      </c>
      <c r="F54" s="38"/>
    </row>
    <row r="55" spans="1:6" ht="34.5" customHeight="1" x14ac:dyDescent="0.2">
      <c r="A55" s="22" t="s">
        <v>14</v>
      </c>
      <c r="B55" s="23"/>
      <c r="C55" s="24"/>
      <c r="D55" s="5"/>
      <c r="E55" s="39">
        <v>43555</v>
      </c>
      <c r="F55" s="40"/>
    </row>
    <row r="56" spans="1:6" ht="34.5" customHeight="1" x14ac:dyDescent="0.2">
      <c r="A56" s="22" t="s">
        <v>15</v>
      </c>
      <c r="B56" s="23"/>
      <c r="C56" s="24"/>
      <c r="D56" s="6"/>
      <c r="E56" s="35" t="s">
        <v>16</v>
      </c>
      <c r="F56" s="36"/>
    </row>
    <row r="57" spans="1:6" ht="34.5" customHeight="1" x14ac:dyDescent="0.2">
      <c r="A57" s="22" t="s">
        <v>17</v>
      </c>
      <c r="B57" s="23"/>
      <c r="C57" s="24"/>
      <c r="D57" s="6"/>
      <c r="E57" s="35" t="s">
        <v>24</v>
      </c>
      <c r="F57" s="36"/>
    </row>
    <row r="58" spans="1:6" ht="34.5" customHeight="1" x14ac:dyDescent="0.2">
      <c r="A58" s="22" t="s">
        <v>18</v>
      </c>
      <c r="B58" s="23"/>
      <c r="C58" s="24"/>
      <c r="D58" s="6"/>
      <c r="E58" s="35" t="s">
        <v>25</v>
      </c>
      <c r="F58" s="36"/>
    </row>
    <row r="59" spans="1:6" ht="34.5" customHeight="1" x14ac:dyDescent="0.2">
      <c r="A59" s="22" t="s">
        <v>19</v>
      </c>
      <c r="B59" s="23"/>
      <c r="C59" s="24"/>
      <c r="D59" s="6"/>
      <c r="E59" s="41" t="s">
        <v>26</v>
      </c>
      <c r="F59" s="42"/>
    </row>
    <row r="60" spans="1:6" ht="34.5" customHeight="1" x14ac:dyDescent="0.2">
      <c r="A60" s="22" t="s">
        <v>20</v>
      </c>
      <c r="B60" s="23"/>
      <c r="C60" s="24"/>
      <c r="D60" s="6"/>
      <c r="E60" s="35" t="s">
        <v>27</v>
      </c>
      <c r="F60" s="36"/>
    </row>
  </sheetData>
  <mergeCells count="32">
    <mergeCell ref="E60:F60"/>
    <mergeCell ref="E54:F54"/>
    <mergeCell ref="E55:F55"/>
    <mergeCell ref="E56:F56"/>
    <mergeCell ref="E57:F57"/>
    <mergeCell ref="E58:F58"/>
    <mergeCell ref="E59:F59"/>
    <mergeCell ref="A57:C57"/>
    <mergeCell ref="A58:C58"/>
    <mergeCell ref="A59:C59"/>
    <mergeCell ref="A60:C60"/>
    <mergeCell ref="A54:C54"/>
    <mergeCell ref="A55:C55"/>
    <mergeCell ref="A56:C56"/>
    <mergeCell ref="A1:F1"/>
    <mergeCell ref="A2:F2"/>
    <mergeCell ref="A3:D3"/>
    <mergeCell ref="A4:D4"/>
    <mergeCell ref="E3:F3"/>
    <mergeCell ref="E4:F4"/>
    <mergeCell ref="E48:E53"/>
    <mergeCell ref="F48:F53"/>
    <mergeCell ref="A47:C47"/>
    <mergeCell ref="E47:F47"/>
    <mergeCell ref="A5:D5"/>
    <mergeCell ref="E5:F5"/>
    <mergeCell ref="A48:C48"/>
    <mergeCell ref="A49:C49"/>
    <mergeCell ref="A50:C50"/>
    <mergeCell ref="A51:C51"/>
    <mergeCell ref="A52:C52"/>
    <mergeCell ref="A53:C53"/>
  </mergeCells>
  <hyperlinks>
    <hyperlink ref="E3:F3" r:id="rId1" display="PLAN ANUAL DE CONTRATACIÓN PÚBLICA 2019"/>
    <hyperlink ref="E5" r:id="rId2"/>
    <hyperlink ref="E4" r:id="rId3" display="http://portal.compraspublicas.gob.ec/compraspublicas/node/3519"/>
    <hyperlink ref="E4:F4" r:id="rId4" display="PLAN ANUAL DE CONTRATACIÓN VIGENTE CON REFORMAS"/>
    <hyperlink ref="F48:F53" r:id="rId5" display="ÍNFIMAS CUANTÍAS DE LA CZ 4 Y SUS DISTRITOS"/>
    <hyperlink ref="E59" r:id="rId6"/>
    <hyperlink ref="A58" r:id="rId7" display="vigilancia.compraspublicas@quitohonesto.gob.ec"/>
    <hyperlink ref="F7" r:id="rId8"/>
    <hyperlink ref="F8" r:id="rId9"/>
    <hyperlink ref="F9" r:id="rId10"/>
    <hyperlink ref="F10" r:id="rId11"/>
    <hyperlink ref="F11" r:id="rId12"/>
    <hyperlink ref="F12" r:id="rId13"/>
    <hyperlink ref="F13" r:id="rId14"/>
    <hyperlink ref="F14" r:id="rId15"/>
    <hyperlink ref="F15" r:id="rId16"/>
    <hyperlink ref="F16" r:id="rId17"/>
    <hyperlink ref="F17" r:id="rId18"/>
    <hyperlink ref="F18" r:id="rId19"/>
    <hyperlink ref="F19" r:id="rId20"/>
    <hyperlink ref="F20" r:id="rId21"/>
    <hyperlink ref="F21" r:id="rId22"/>
    <hyperlink ref="F22" r:id="rId23"/>
    <hyperlink ref="F23" r:id="rId24"/>
    <hyperlink ref="F24" r:id="rId25"/>
    <hyperlink ref="F25" r:id="rId26"/>
    <hyperlink ref="F26" r:id="rId27"/>
    <hyperlink ref="F27" r:id="rId28"/>
    <hyperlink ref="F28" r:id="rId29"/>
    <hyperlink ref="F29" r:id="rId30"/>
    <hyperlink ref="F30" r:id="rId31"/>
    <hyperlink ref="F31" r:id="rId32"/>
    <hyperlink ref="F32" r:id="rId33"/>
    <hyperlink ref="F33" r:id="rId34"/>
    <hyperlink ref="F34" r:id="rId35"/>
    <hyperlink ref="F35" r:id="rId36"/>
    <hyperlink ref="F36" r:id="rId37"/>
    <hyperlink ref="F37" r:id="rId38"/>
    <hyperlink ref="F38" r:id="rId39"/>
    <hyperlink ref="F39" r:id="rId40"/>
    <hyperlink ref="F40" r:id="rId41"/>
    <hyperlink ref="F41" r:id="rId42"/>
    <hyperlink ref="F42" r:id="rId43"/>
    <hyperlink ref="F43" r:id="rId44"/>
    <hyperlink ref="F44" r:id="rId45"/>
    <hyperlink ref="F45" r:id="rId46"/>
    <hyperlink ref="F46" r:id="rId47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9" fitToHeight="0" orientation="landscape" r:id="rId48"/>
  <headerFooter>
    <oddHeader>&amp;R&amp;G</oddHeader>
    <oddFooter>&amp;L&amp;P de &amp;N&amp;CMinisterio de Inclusión Económica y Social &amp;R&amp;F</oddFooter>
  </headerFooter>
  <legacyDrawingHF r:id="rId4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2019-03-08T14:44:27Z</cp:lastPrinted>
  <dcterms:created xsi:type="dcterms:W3CDTF">2017-01-18T15:43:28Z</dcterms:created>
  <dcterms:modified xsi:type="dcterms:W3CDTF">2019-04-10T15:35:27Z</dcterms:modified>
</cp:coreProperties>
</file>