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MIES TRABAJO EN CASA\lotaip\LOTAIP MARZO\i_  Procesos precontractuales y contractuales\"/>
    </mc:Choice>
  </mc:AlternateContent>
  <bookViews>
    <workbookView xWindow="-120" yWindow="-120" windowWidth="20730" windowHeight="11160"/>
  </bookViews>
  <sheets>
    <sheet name="Literal I" sheetId="1" r:id="rId1"/>
  </sheets>
  <definedNames>
    <definedName name="_xlnm.Print_Area" localSheetId="0">'Literal I'!$A$1:$F$39</definedName>
    <definedName name="_xlnm.Print_Titles" localSheetId="0">'Literal I'!$6:$6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8" i="1" l="1"/>
  <c r="D33" i="1" l="1"/>
</calcChain>
</file>

<file path=xl/sharedStrings.xml><?xml version="1.0" encoding="utf-8"?>
<sst xmlns="http://schemas.openxmlformats.org/spreadsheetml/2006/main" count="142" uniqueCount="100">
  <si>
    <t>Art. 7 de la Ley Orgánica de Transparencia y Acceso a la Información Pública - LOTAIP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</si>
  <si>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</si>
  <si>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Plan Anual de Contratación (PAC) al 15 de enero (Art. 22 de la Ley Orgánica del Sistema Nacional de Contratación Pública)</t>
  </si>
  <si>
    <t>Plan Anual de Contratación (PAC) vigente con reformas (link para descargar desde el portal de compraspublicas)</t>
  </si>
  <si>
    <t>Portal de Compras Públicas (SERCOP)</t>
  </si>
  <si>
    <t>www.compraspublicas.gob.ec</t>
  </si>
  <si>
    <t>CÓDIGO DEL PROCESO</t>
  </si>
  <si>
    <t>TIPO DEL PROCESO</t>
  </si>
  <si>
    <t>OBJETO DEL PROCESO</t>
  </si>
  <si>
    <t>MONTO DE LA ADJUDICACIÓN (USD)</t>
  </si>
  <si>
    <t>ETAPA DE LA CONTRATACIÓN</t>
  </si>
  <si>
    <t>LINK PARA DESCARGAR EL PROCESO DE CONTRATACIÓN DESDE EL PORTAL DE COMPRAS PÚBLICAS</t>
  </si>
  <si>
    <t>VALOR TOTAL CONTRATACIÓN DE LA INSTITUCIÓN QUE REPORTA</t>
  </si>
  <si>
    <t>FECHA ACTUALIZACIÓN DE LA INFORMACIÓN:</t>
  </si>
  <si>
    <t>PERIODICIDAD DE ACTUALIZACIÓN DE LA INFORMACIÓN:</t>
  </si>
  <si>
    <t>MENSUAL</t>
  </si>
  <si>
    <t>UNIDAD POSEEDORA DE LA INFORMACIÓN - LITERAL i):</t>
  </si>
  <si>
    <t>RESPONSABLE DE LA UNIDAD POSEEDORA DE LA INFORMACIÓN DEL LITERAL i):</t>
  </si>
  <si>
    <t>CORREO ELECTRÓNICO DEL O LA RESPONSABLE DE LA UNIDAD POSEEDORA DE LA INFORMACIÓN:</t>
  </si>
  <si>
    <t>NÚMERO TELEFÓNICO DEL O LA RESPONSABLE DE LA UNIDAD POSEEDORA DE LA INFORMACIÓN:</t>
  </si>
  <si>
    <t>PLAN ANUAL DE CONTRATACIÓN VIGENTE CON REFORMAS</t>
  </si>
  <si>
    <t>VALOR TOTAL DE ÍNFIMAS CUANTÍAS EJECUTADAS  (DIRECCION DISTRITAL ORELLANA)</t>
  </si>
  <si>
    <t>VALOR TOTAL DE ÍNFIMAS CUANTÍAS - EJECUTADAS COORDINACIÓN ZONAL 2</t>
  </si>
  <si>
    <t>VALOR TOTAL DE ÍNFIMAS CUANTÍAS - EJECUTADAS  DIRECCIÓN DISTRITAL RUMIÑAHUI</t>
  </si>
  <si>
    <t>VALOR TOTAL DE ÍNFIMAS CUANTÍAS - EJECUTADAS  DIRECCIÓN DISTRITAL TENA</t>
  </si>
  <si>
    <t xml:space="preserve">COORDINACION ZONA 2 MIES </t>
  </si>
  <si>
    <t>06 2 881 668 ext. 3701</t>
  </si>
  <si>
    <t>ING.PABLO DANIEL CAMPAÑA OTERO</t>
  </si>
  <si>
    <t>pablo.campana@inclusion.gob.ec</t>
  </si>
  <si>
    <t>CATÁLOGO ELECTRÓNICO</t>
  </si>
  <si>
    <t>REVISADA</t>
  </si>
  <si>
    <t>SERVICIO DE ALIMENTACIÓN SE PRESTARÁ EN EL CDI EMBLEMÁTICO MONSEÑOR DESMOND DALTÓN DEL CANTÓN SAN MIGUEL DE LOS BANCOS</t>
  </si>
  <si>
    <t>SERVICIO DE ALIMENTACIÓN SE PRESTARÁ EN EL CDI EMBLEMÁTICO FRANCISCO RAMÓN</t>
  </si>
  <si>
    <t xml:space="preserve">CE-20200001838575
CE-20200001838574
CE-20200001838573
CE-20200001838572
CE-20200001838571
CE-20200001838570
CE-20200001838569
CE-20200001838568
CE-20200001838567
CE-20200001838566
CE-20200001838565
CE-20200001838564
CE-20200001838563
CE-20200001838562
CE-20200001838561
CE-20200001838560
CE-20200001838559
</t>
  </si>
  <si>
    <t>CATALOGO ELECTRÓNICO</t>
  </si>
  <si>
    <t>MATERIAL DE ASEO PARA LA DIRECCION DISTRITAL</t>
  </si>
  <si>
    <t>EN PROCESO DE ENTREGA</t>
  </si>
  <si>
    <t xml:space="preserve">CE-20200001837093
CE-20200001837092
CE-20200001837091
CE-20200001837090
CE-20200001837089
CE-20200001837088
CE-20200001837087
CE-20200001837086
CE-20200001837085
CE-20200001837084
CE-20200001837083
CE-20200001837082
CE-20200001837081
CE-20200001837080
CE-20200001837079
CE-20200001837078
CE-20200001837077
CE-20200001837076
CE-20200001837075
CE-20200001837074
CE-20200001837073
CE-20200001837072
CE-20200001837071
CE-20200001837070
CE-20200001837069
CE-20200001837068
CE-20200001837067
CE-20200001837066
CE-20200001837065
CE-20200001837064
CE-20200001837063
CE-20200001837062
CE-20200001837061
CE-20200001837060
CE-20200001837059
CE-20200001837058
CE-20200001837057
CE-20200001837056
CE-20200001837055
</t>
  </si>
  <si>
    <t>MATERIAL DE OFICINA PARA LA DIRECCION DISTRITAL</t>
  </si>
  <si>
    <t>FI-DDT-004-2020</t>
  </si>
  <si>
    <t>FERIA INCLUSIVA</t>
  </si>
  <si>
    <t>CONTRATACIÓN DE VEHÍCULO PARA EL SERVICIO DE TRANSPORTE PARA EL EQUIPO DE ACOMPANAMIENTO FAMILIAR, CON LA FINALIDAD DE CONTINUAR CON EL PROCESO DE ACOMPANAMIENTO FAMILIAR DIRIGIDO A LAS FAMILIAS QUE RECIBEN EL BDH CON COMPONENTE VARIABLE.DIRECCIÓN DISTRITAL MIES TENA</t>
  </si>
  <si>
    <t>AHDESION</t>
  </si>
  <si>
    <t>https://www.compraspublicas.gob.ec/ProcesoContratacion/compras/PC/informacionProcesoContratacion2.cpe?idSoliCompra=goRzhrMv1S63Y9a48E4ARQkXYrhCp6OhhVyLvVvOlBg,</t>
  </si>
  <si>
    <t>SIE-DDT-MIES-002-202</t>
  </si>
  <si>
    <t>SUBASTA INVERSA</t>
  </si>
  <si>
    <t>Contratar el Servicio de Vigilancia y Seguridad Privada las 24 horas de lunes a domingo para las instalaciones de las dependencias de la DIRECCIÓN DISTRITAL 15D01 TENA – MIES, CASA DEL SERVICIO DE ACOGIMIENTO INSTITUCIONAL HILANDO NUESTROS SUEÑOS, CDI CAMINITOS DE LUZ, CDI CHIKTA YAYA WAWAKUNA</t>
  </si>
  <si>
    <t>OFERTA INICIAL</t>
  </si>
  <si>
    <t>https://www.compraspublicas.gob.ec/ProcesoContratacion/compras/PC/informacionProcesoContratacion2.cpe?idSoliCompra=EWwGywGHadjy38K1Fy5VvaEy6-Ujl766EbZYJbwdYVA,</t>
  </si>
  <si>
    <t>SIE-DDT-001-2020</t>
  </si>
  <si>
    <t>CONTRATACION DEL SERVICIO DE TRANSPORTE INSTITUCIONAL DE PASAJEROS PARA LOS NIÑOS Y NIÑAS QUE SE ENCUENTRAN CON MEDIDA DE PROTECCIÓN EN EL SERVICIO DE ACOGIMIENTO INSTITUCIONAL HILANDO NUESTROS</t>
  </si>
  <si>
    <t>POR ADJUDICAR</t>
  </si>
  <si>
    <t>https://www.compraspublicas.gob.ec/ProcesoContratacion/compras/PC/informacionProcesoContratacion2.cpe?idSoliCompra=jxh_iQcSgjoR-tA4B_B1UJWDqpw_EUc2Qr7EOQGe7vg,</t>
  </si>
  <si>
    <t>FI-DDT-003-2020</t>
  </si>
  <si>
    <t>CONTRATACIoN DEL SERVICIO DE ASEO, LAVADO,DESINFECCIÓN DE LA UNIDAD DE ACOGIMIENTO INSTITUCIONAL HILANDO NUESTROS SUENOS, ASI COMO DEL LAVADO PLANCHADO Y COLOCACIÓN DEL MENAJE DE DORMITORIO Y PRENDAS DE VESTIR DE LOS NINOS NINAS Y ADOLESCENTES</t>
  </si>
  <si>
    <t>ADJUDICADA</t>
  </si>
  <si>
    <t>https://www.compraspublicas.gob.ec/ProcesoContratacion/compras/PC/informacionProcesoContratacion2.cpe?idSoliCompra=U2fKA4yDB3C_kMiCzlAcO89mtHz9Lwu8MO9bXqIuMX8,</t>
  </si>
  <si>
    <t>FI-DDT-0002-2020</t>
  </si>
  <si>
    <t>CONTRATACION DEL SERVICIO DE PROVISIÓN DE ALIMENTOS PARA LA PREPARACIÓN DE CINCO TIEMPOS DE COMIDA PARA LOS NINOS NINAS Y ADOLESCENTES PARA EL SERVICIO DE ACOGIMIENTO HILANDO NUESTROS SUENOS</t>
  </si>
  <si>
    <t>desierto</t>
  </si>
  <si>
    <t>https://www.compraspublicas.gob.ec/ProcesoContratacion/compras/PC/informacionProcesoContratacion2.cpe?idSoliCompra=WPKFHWJtndhlilYreFtZQLcMu9VFqCgEhArAEvGvH_U,</t>
  </si>
  <si>
    <t>F.I-DDO-MIES-001-2020</t>
  </si>
  <si>
    <t>FERIAS INCLUSIVAS</t>
  </si>
  <si>
    <t>CONTRATACIÓN DEL SERVICIO DE ALQUILER DE UNA CAMIONETA DOBLE CABINA 4X4 CON CONDUCTOR PARA LA MOVILIZACIÓN DE LA ANALISTA DE SERVICIOS Y ATENCIÓN DEL BONO JOAQUÍN GALLEGOS LARA, PERTENECIENTE A LA DIRECCIÓN DISTRITAL 22D02 LORETO ORELLANA MIES.</t>
  </si>
  <si>
    <t>Verificación de cumplimiento y convalidación</t>
  </si>
  <si>
    <t>https://www.compraspublicas.gob.ec/ProcesoContratacion/compras/PC/buscarProceso.cpe?trx=50007#</t>
  </si>
  <si>
    <t>FI-DDO-MIES-002-2020</t>
  </si>
  <si>
    <t>CONTRATACIÓN DEL SERVICIO DE ALQUILER DE UNA CAMIONETA DOBLE CABINA 4x4 CON CONDUCTOR PARA LA MOVILIZACIÓN DE LA ANALISTA DE PROMOCIÓN DISTRITAL DE LA UNIDAD DE GESTIÓN INTERNA DE PROMOCIÓN Y MOVILIDAD SOCIAL, PERTENECIENTE A LA DIRECCIÓN DISTRITAL 22D02 LORETO ORELLANA MIES</t>
  </si>
  <si>
    <t>11475.00</t>
  </si>
  <si>
    <t>FI-DDO-MIES-003-2020</t>
  </si>
  <si>
    <t>ONTRATACIÓN DEL SERVICIO DE ALQUILER DE TRES CAMIONETAS DOBLE CABINA 4x4 CON CONDUCTORES PARA LA MOVILIZACIÓN DE LOS TECNICOS DE ACOMPANAMIENTO FAMILIAR, DE LA UNIDAD DE GESTIÓN INTERNA DE TRABAJO SOCIAL DISTRITAL, PERTENECIENTE A LA DIRECCIÓN DISTRITAL 22D02 LORETO ORELLANA MIES</t>
  </si>
  <si>
    <t>35550.00</t>
  </si>
  <si>
    <t xml:space="preserve">
CE-20200001828873, CE-20200001828884, CE-20200001828885, CE-20200001828887, CE-20200001828889, CE-20200001828890 y CE-20200001828898
</t>
  </si>
  <si>
    <t xml:space="preserve">CATALOGO ELECTRÓNICO </t>
  </si>
  <si>
    <t>CONTRARACIÓN DEL SERVICIO DE LIMPIEZA PARA CDI DIRECTOS Y EMBLEMÁTICOS SUMAK SISA, SABIOS Y TRAVIESOS, JUAN MONTALVO , DULCES SONRISAS, WAWA WASHI 1, ESTRELLITAS DE OCTUBRE Y  MUNDO INFANTIL, PERTENECIENTE A LA DIRECCIÓN DISTRITAL 22D02 LORETO ORELLANA MIES.</t>
  </si>
  <si>
    <t xml:space="preserve">Revisado </t>
  </si>
  <si>
    <t>CE-20200001805891</t>
  </si>
  <si>
    <t>SERVICIO DE LIMPIEZA DE ÁREAS INTERNAS Y EXTERNAS DEL CENTRO GERONTOLÓGICO DE CAYAMBE</t>
  </si>
  <si>
    <t>CE-20200001806049</t>
  </si>
  <si>
    <t>SERVICIO DE ASEO Y LIMPIEZA PARA EL DISTRITO RUMIÑAHUI</t>
  </si>
  <si>
    <t xml:space="preserve">CE-20200001809392 </t>
  </si>
  <si>
    <t>SERVICIO DE ALIMENTACIÓN SE PRESTARÁ EN EL CDI CECIL DE LA TORRE DEL CANTÓN PUERTO QUITO</t>
  </si>
  <si>
    <t>LIQUIDADA</t>
  </si>
  <si>
    <t xml:space="preserve">CE-20200001809393 </t>
  </si>
  <si>
    <t xml:space="preserve">CE-20200001809403 </t>
  </si>
  <si>
    <t>CE-20200001838002</t>
  </si>
  <si>
    <t>SERVICIO DE LIMPIEZA DE ÁREAS INTERNAS Y EXTERNAS DISTRITAL CAYAMBE</t>
  </si>
  <si>
    <t>FI-MIES-DDR-003-2020</t>
  </si>
  <si>
    <t>ADQUISICIÓN DE PRODUCTOS ALIMENTICIOS PARA LAS PERSONAS ADULTAS MAYORES DEL CENTRO GERONTOLÓGICO CAYAMBE</t>
  </si>
  <si>
    <t>ADJUDICADO</t>
  </si>
  <si>
    <t>FI-MIES-DDR-004-2020</t>
  </si>
  <si>
    <t>CONTRATAR EL SERVICIO DE ALQUILER DE TRES CAMIONETAS DOBLE CABINA CON CONDUCTOR PARA LA MOVILIZACIÓN DE LOS TÉCNICOS DE ACOMPANAMIENTO FAMILIAR DE LA UTS DE LA DIRECCIÓN DISTRITAL RUMINAHUI, PARA LOS CANTONES MEJÍA RUMINAHUI, CAYAMBE, PEDRO MONCAYO, SAN MIGUEL DE LOS BANCOS, PEDRO VICENTE MALDONADO Y PUERTO QUITO, PERIODO DE ABRIL A SEPTIEMBRE 2020.</t>
  </si>
  <si>
    <t>FI-MIES-DDR-005-2020</t>
  </si>
  <si>
    <t>CONTRATAR EL SERVICIO EXTERNALIZADO DE ALIMENTACIÓN PARA LOS TRES CDI EMBLEMÁTICOS DEL NOROCCIDENTE DE PICHINCHA, FRANCISCO RAMÓN DEL CANTÓN PEDRO VICENTE MALDONADO, CECIL DE LA TORRE DEL CANTÓN PUERTO QUITO, MONSEÑOR DESMOD DALTON DEL CANTÓN SAN MIGUEL DE LOS BANCOS, DE ABRIL A DICIEMBRE DEL 2020</t>
  </si>
  <si>
    <t>SIE-MIES-DDR-1-2020</t>
  </si>
  <si>
    <t>SUBASTA INVERSA ELECTRÓNICA</t>
  </si>
  <si>
    <t>CONTRATACIÓN DEL SERVICIO DE SEGURIDAD Y VIGILANCIA PRIVADA DE 24 HORAS DE LUNES DOMINGO PARA LAS OFICINAS DE LA DIRECCIÓN DISTRITAL MEJÍA RUMIÑAHUI</t>
  </si>
  <si>
    <t>ORDENES DE COMPRA CATALOGO CZ2</t>
  </si>
  <si>
    <t>https://www.compraspublicas.gob.ec/ProcesoContratacion/compras/IC/buscarInfima.cpe#</t>
  </si>
  <si>
    <t>https://www.compraspublicas.gob.ec/ProcesoContratacion/compras/PC/buscarPACe.cpe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</si>
</sst>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_€_-;\-* #,##0.00\ _€_-;_-* &quot;-&quot;??\ _€_-;_-@_-"/>
    <numFmt numFmtId="165" formatCode="&quot;$&quot;\ #,##0.00_);[Red]\(&quot;$&quot;\ #,##0.00\)"/>
    <numFmt numFmtId="166" formatCode="_(&quot;$&quot;\ * #,##0.00_);_(&quot;$&quot;\ * \(#,##0.00\);_(&quot;$&quot;\ * &quot;-&quot;??_);_(@_)"/>
    <numFmt numFmtId="167" formatCode="#,##0.00_ ;\-#,##0.00\ "/>
  </numFmts>
  <fonts count="22" x14ac:knownFonts="1">
    <font>
      <sz val="11"/>
      <color theme="1"/>
      <name val="Calibri"/>
      <family val="2"/>
      <scheme val="minor"/>
    </font>
    <font>
      <sz val="10"/>
      <name val="Arial"/>
      <family val="2"/>
    </font>
    <font>
      <u/>
      <sz val="10"/>
      <color indexed="12"/>
      <name val="Arial"/>
      <family val="2"/>
    </font>
    <font>
      <u/>
      <sz val="11"/>
      <color theme="10"/>
      <name val="Calibri"/>
      <family val="2"/>
      <scheme val="minor"/>
    </font>
    <font>
      <sz val="11"/>
      <color theme="1"/>
      <name val="Calibri"/>
      <family val="2"/>
      <scheme val="minor"/>
    </font>
    <font>
      <sz val="10"/>
      <name val="Arial"/>
      <family val="2"/>
    </font>
    <font>
      <b/>
      <sz val="12"/>
      <color indexed="9"/>
      <name val="Calibri"/>
      <family val="2"/>
      <scheme val="minor"/>
    </font>
    <font>
      <sz val="12"/>
      <name val="Calibri"/>
      <family val="2"/>
      <scheme val="minor"/>
    </font>
    <font>
      <b/>
      <sz val="12"/>
      <name val="Calibri"/>
      <family val="2"/>
      <scheme val="minor"/>
    </font>
    <font>
      <u/>
      <sz val="12"/>
      <color indexed="12"/>
      <name val="Calibri"/>
      <family val="2"/>
      <scheme val="minor"/>
    </font>
    <font>
      <u/>
      <sz val="12"/>
      <color theme="10"/>
      <name val="Calibri"/>
      <family val="2"/>
      <scheme val="minor"/>
    </font>
    <font>
      <u/>
      <sz val="12"/>
      <color rgb="FF0B02C4"/>
      <name val="Calibri"/>
      <family val="2"/>
      <scheme val="minor"/>
    </font>
    <font>
      <sz val="12"/>
      <color theme="1"/>
      <name val="Calibri"/>
      <family val="2"/>
      <scheme val="minor"/>
    </font>
    <font>
      <b/>
      <sz val="12"/>
      <color theme="1"/>
      <name val="Calibri"/>
      <family val="2"/>
      <scheme val="minor"/>
    </font>
    <font>
      <sz val="12"/>
      <name val="Arial"/>
      <family val="2"/>
    </font>
    <font>
      <sz val="12"/>
      <color theme="1"/>
      <name val="Arial"/>
      <family val="2"/>
    </font>
    <font>
      <sz val="10"/>
      <color rgb="FF333333"/>
      <name val="Arial"/>
      <family val="2"/>
    </font>
    <font>
      <sz val="11"/>
      <color rgb="FF333333"/>
      <name val="Arial"/>
      <family val="2"/>
    </font>
    <font>
      <sz val="11"/>
      <color theme="1"/>
      <name val="Arial"/>
      <family val="2"/>
    </font>
    <font>
      <sz val="8"/>
      <color rgb="FF00468C"/>
      <name val="Arial"/>
      <family val="2"/>
    </font>
    <font>
      <sz val="12"/>
      <color rgb="FF333333"/>
      <name val="Calibri"/>
      <family val="2"/>
      <scheme val="minor"/>
    </font>
    <font>
      <u/>
      <sz val="11"/>
      <color theme="8" tint="-0.249977111117893"/>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FAFAFA"/>
        <bgColor indexed="64"/>
      </patternFill>
    </fill>
    <fill>
      <patternFill patternType="solid">
        <fgColor theme="4"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0">
    <xf numFmtId="0" fontId="0" fillId="0" borderId="0"/>
    <xf numFmtId="0" fontId="1" fillId="0" borderId="0"/>
    <xf numFmtId="0" fontId="2" fillId="0" borderId="0" applyNumberFormat="0" applyFill="0" applyBorder="0" applyAlignment="0" applyProtection="0">
      <alignment vertical="top"/>
      <protection locked="0"/>
    </xf>
    <xf numFmtId="0" fontId="3" fillId="0" borderId="0" applyNumberFormat="0" applyFill="0" applyBorder="0" applyAlignment="0" applyProtection="0"/>
    <xf numFmtId="0" fontId="4" fillId="0" borderId="0"/>
    <xf numFmtId="164" fontId="4" fillId="0" borderId="0" applyFont="0" applyFill="0" applyBorder="0" applyAlignment="0" applyProtection="0"/>
    <xf numFmtId="0" fontId="2" fillId="0" borderId="0" applyNumberFormat="0" applyFill="0" applyBorder="0" applyAlignment="0" applyProtection="0">
      <alignment vertical="top"/>
      <protection locked="0"/>
    </xf>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0" fontId="5" fillId="0" borderId="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0" fontId="1" fillId="0" borderId="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cellStyleXfs>
  <cellXfs count="92">
    <xf numFmtId="0" fontId="0" fillId="0" borderId="0" xfId="0"/>
    <xf numFmtId="0" fontId="12" fillId="0" borderId="1" xfId="0" applyFont="1" applyBorder="1" applyAlignment="1">
      <alignment wrapText="1"/>
    </xf>
    <xf numFmtId="0" fontId="12" fillId="0" borderId="0" xfId="0" applyFont="1" applyFill="1" applyBorder="1"/>
    <xf numFmtId="0" fontId="12" fillId="0" borderId="0" xfId="0" applyFont="1" applyFill="1"/>
    <xf numFmtId="0" fontId="8" fillId="3" borderId="1" xfId="2"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7" fillId="2" borderId="1" xfId="6" applyFont="1" applyFill="1" applyBorder="1" applyAlignment="1" applyProtection="1">
      <alignment horizontal="center" vertical="center" wrapText="1"/>
    </xf>
    <xf numFmtId="0" fontId="8" fillId="0" borderId="3" xfId="1" applyFont="1" applyFill="1" applyBorder="1" applyAlignment="1">
      <alignment horizontal="left" vertical="center" wrapText="1"/>
    </xf>
    <xf numFmtId="0" fontId="8" fillId="0" borderId="3" xfId="0" applyFont="1" applyFill="1" applyBorder="1" applyAlignment="1">
      <alignment horizontal="left" vertical="center" wrapText="1"/>
    </xf>
    <xf numFmtId="4" fontId="7" fillId="0" borderId="1" xfId="0" applyNumberFormat="1" applyFont="1" applyFill="1" applyBorder="1" applyAlignment="1">
      <alignment horizontal="center" vertical="center" wrapText="1"/>
    </xf>
    <xf numFmtId="4" fontId="13" fillId="0" borderId="1" xfId="0" applyNumberFormat="1" applyFont="1" applyFill="1" applyBorder="1" applyAlignment="1">
      <alignment horizontal="center"/>
    </xf>
    <xf numFmtId="0" fontId="7" fillId="0" borderId="1" xfId="1" applyFont="1" applyFill="1" applyBorder="1" applyAlignment="1">
      <alignment vertical="center" wrapText="1"/>
    </xf>
    <xf numFmtId="0" fontId="12" fillId="0" borderId="1" xfId="0" applyFont="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Border="1" applyAlignment="1">
      <alignment horizontal="center" vertical="center"/>
    </xf>
    <xf numFmtId="0" fontId="16" fillId="0" borderId="1" xfId="0" applyFont="1" applyFill="1" applyBorder="1" applyAlignment="1">
      <alignment horizontal="center" vertical="center"/>
    </xf>
    <xf numFmtId="0" fontId="19" fillId="5" borderId="1" xfId="0" applyFont="1" applyFill="1" applyBorder="1" applyAlignment="1">
      <alignment horizontal="left" vertical="top" wrapText="1"/>
    </xf>
    <xf numFmtId="0" fontId="17" fillId="0" borderId="1" xfId="0" applyFont="1" applyFill="1" applyBorder="1" applyAlignment="1">
      <alignment horizontal="center" vertical="center"/>
    </xf>
    <xf numFmtId="4" fontId="18" fillId="0" borderId="1" xfId="0" applyNumberFormat="1" applyFont="1" applyBorder="1" applyAlignment="1">
      <alignment horizontal="center" vertical="center"/>
    </xf>
    <xf numFmtId="0" fontId="14" fillId="0" borderId="1" xfId="0" applyFont="1" applyBorder="1" applyAlignment="1">
      <alignment horizontal="center" vertical="center" wrapText="1"/>
    </xf>
    <xf numFmtId="167" fontId="15" fillId="2" borderId="1" xfId="5" applyNumberFormat="1" applyFont="1" applyFill="1" applyBorder="1" applyAlignment="1">
      <alignment horizontal="center" vertical="center" wrapText="1"/>
    </xf>
    <xf numFmtId="0" fontId="14" fillId="2" borderId="1" xfId="6" applyFont="1" applyFill="1" applyBorder="1" applyAlignment="1" applyProtection="1">
      <alignment horizontal="center" vertical="center" wrapText="1"/>
    </xf>
    <xf numFmtId="0" fontId="14" fillId="0" borderId="1" xfId="0" applyFont="1" applyBorder="1" applyAlignment="1">
      <alignment horizontal="justify" vertical="center" wrapText="1"/>
    </xf>
    <xf numFmtId="0" fontId="15" fillId="0" borderId="1" xfId="0" applyFont="1" applyBorder="1" applyAlignment="1">
      <alignment horizontal="center"/>
    </xf>
    <xf numFmtId="2" fontId="15" fillId="0" borderId="1" xfId="0" applyNumberFormat="1" applyFont="1" applyBorder="1" applyAlignment="1">
      <alignment horizontal="center"/>
    </xf>
    <xf numFmtId="0" fontId="0" fillId="0" borderId="1" xfId="0" applyBorder="1" applyAlignment="1">
      <alignment horizontal="left" wrapText="1"/>
    </xf>
    <xf numFmtId="0" fontId="20" fillId="0" borderId="1" xfId="0" applyFont="1" applyFill="1" applyBorder="1" applyAlignment="1">
      <alignment horizontal="center" vertical="center"/>
    </xf>
    <xf numFmtId="0" fontId="8" fillId="0" borderId="1" xfId="1" applyFont="1" applyFill="1" applyBorder="1" applyAlignment="1">
      <alignment horizontal="left" vertical="center" wrapText="1"/>
    </xf>
    <xf numFmtId="0" fontId="8" fillId="0" borderId="1" xfId="0" applyFont="1" applyFill="1" applyBorder="1" applyAlignment="1">
      <alignment horizontal="left" vertical="center" wrapText="1"/>
    </xf>
    <xf numFmtId="4" fontId="20" fillId="0" borderId="1" xfId="0" applyNumberFormat="1" applyFont="1" applyFill="1" applyBorder="1" applyAlignment="1">
      <alignment horizontal="center" vertical="center"/>
    </xf>
    <xf numFmtId="165" fontId="20" fillId="0" borderId="1" xfId="0" applyNumberFormat="1" applyFont="1" applyFill="1" applyBorder="1" applyAlignment="1">
      <alignment horizontal="center" vertical="center"/>
    </xf>
    <xf numFmtId="0" fontId="20" fillId="0" borderId="1" xfId="0" applyFont="1" applyFill="1" applyBorder="1" applyAlignment="1">
      <alignment horizontal="left" vertical="center" wrapText="1"/>
    </xf>
    <xf numFmtId="0" fontId="12" fillId="2" borderId="0" xfId="0" applyFont="1" applyFill="1" applyBorder="1"/>
    <xf numFmtId="0" fontId="12" fillId="2" borderId="0" xfId="0" applyFont="1" applyFill="1"/>
    <xf numFmtId="0" fontId="0" fillId="0" borderId="1" xfId="0" applyBorder="1" applyAlignment="1">
      <alignment horizontal="center"/>
    </xf>
    <xf numFmtId="0" fontId="14" fillId="6" borderId="1" xfId="0" applyFont="1" applyFill="1" applyBorder="1" applyAlignment="1">
      <alignment horizontal="center" vertical="center" wrapText="1"/>
    </xf>
    <xf numFmtId="167" fontId="12" fillId="2" borderId="1" xfId="5" applyNumberFormat="1" applyFont="1" applyFill="1" applyBorder="1" applyAlignment="1">
      <alignment horizontal="center" vertical="center" wrapText="1"/>
    </xf>
    <xf numFmtId="0" fontId="8" fillId="3" borderId="1" xfId="1" applyFont="1" applyFill="1" applyBorder="1" applyAlignment="1">
      <alignment horizontal="center" vertical="center" wrapText="1"/>
    </xf>
    <xf numFmtId="0" fontId="3" fillId="0" borderId="1" xfId="3" applyFill="1" applyBorder="1" applyAlignment="1" applyProtection="1">
      <alignment horizontal="center" vertical="center"/>
    </xf>
    <xf numFmtId="14" fontId="7" fillId="0" borderId="2" xfId="1" applyNumberFormat="1" applyFont="1" applyFill="1" applyBorder="1" applyAlignment="1">
      <alignment horizontal="center" vertical="center"/>
    </xf>
    <xf numFmtId="0" fontId="7" fillId="4" borderId="1" xfId="1" applyFont="1" applyFill="1" applyBorder="1" applyAlignment="1">
      <alignment vertical="center" wrapText="1"/>
    </xf>
    <xf numFmtId="0" fontId="8" fillId="3" borderId="1" xfId="1" applyFont="1" applyFill="1" applyBorder="1" applyAlignment="1">
      <alignment horizontal="center" vertical="center" wrapText="1"/>
    </xf>
    <xf numFmtId="0" fontId="3" fillId="2" borderId="1" xfId="3" applyFill="1" applyBorder="1" applyAlignment="1" applyProtection="1">
      <alignment horizontal="center" vertical="center" wrapText="1"/>
    </xf>
    <xf numFmtId="0" fontId="11" fillId="2" borderId="1" xfId="3" applyFont="1" applyFill="1" applyBorder="1" applyAlignment="1" applyProtection="1">
      <alignment horizontal="center" vertical="center" wrapText="1"/>
    </xf>
    <xf numFmtId="0" fontId="7" fillId="0" borderId="2" xfId="1" applyFont="1" applyFill="1" applyBorder="1" applyAlignment="1">
      <alignment horizontal="center" vertical="center"/>
    </xf>
    <xf numFmtId="4" fontId="3" fillId="0" borderId="2" xfId="3" applyNumberFormat="1" applyFill="1" applyBorder="1" applyAlignment="1">
      <alignment horizontal="right" vertical="center" wrapText="1"/>
    </xf>
    <xf numFmtId="0" fontId="3" fillId="0" borderId="4" xfId="3" applyFill="1" applyBorder="1" applyAlignment="1">
      <alignment horizontal="right"/>
    </xf>
    <xf numFmtId="0" fontId="3" fillId="0" borderId="5" xfId="3" applyFill="1" applyBorder="1" applyAlignment="1">
      <alignment horizontal="right"/>
    </xf>
    <xf numFmtId="0" fontId="3" fillId="0" borderId="6" xfId="3" applyFill="1" applyBorder="1" applyAlignment="1">
      <alignment horizontal="right"/>
    </xf>
    <xf numFmtId="0" fontId="6" fillId="4" borderId="7" xfId="1" applyFont="1" applyFill="1" applyBorder="1" applyAlignment="1">
      <alignment horizontal="center" vertical="center" wrapText="1"/>
    </xf>
    <xf numFmtId="0" fontId="7" fillId="4" borderId="8" xfId="1" applyFont="1" applyFill="1" applyBorder="1" applyAlignment="1">
      <alignment vertical="center" wrapText="1"/>
    </xf>
    <xf numFmtId="0" fontId="7" fillId="4" borderId="9" xfId="1" applyFont="1" applyFill="1" applyBorder="1" applyAlignment="1">
      <alignment vertical="center" wrapText="1"/>
    </xf>
    <xf numFmtId="0" fontId="6" fillId="4" borderId="10" xfId="1" applyFont="1" applyFill="1" applyBorder="1" applyAlignment="1">
      <alignment horizontal="center" vertical="center" wrapText="1"/>
    </xf>
    <xf numFmtId="0" fontId="7" fillId="4" borderId="11" xfId="1" applyFont="1" applyFill="1" applyBorder="1" applyAlignment="1">
      <alignment vertical="center" wrapText="1"/>
    </xf>
    <xf numFmtId="0" fontId="8" fillId="3" borderId="10" xfId="1" applyFont="1" applyFill="1" applyBorder="1" applyAlignment="1">
      <alignment horizontal="center" vertical="center" wrapText="1"/>
    </xf>
    <xf numFmtId="0" fontId="10" fillId="2" borderId="11" xfId="3" applyFont="1" applyFill="1" applyBorder="1" applyAlignment="1" applyProtection="1">
      <alignment horizontal="center" vertical="center" wrapText="1"/>
    </xf>
    <xf numFmtId="0" fontId="11" fillId="2" borderId="11" xfId="3" applyFont="1" applyFill="1" applyBorder="1" applyAlignment="1" applyProtection="1">
      <alignment horizontal="center" vertical="center" wrapText="1"/>
    </xf>
    <xf numFmtId="0" fontId="11" fillId="2" borderId="11" xfId="2" applyFont="1" applyFill="1" applyBorder="1" applyAlignment="1" applyProtection="1">
      <alignment horizontal="center" vertical="center" wrapText="1"/>
    </xf>
    <xf numFmtId="0" fontId="8" fillId="3" borderId="10" xfId="1" applyFont="1" applyFill="1" applyBorder="1" applyAlignment="1">
      <alignment horizontal="center" vertical="center" wrapText="1"/>
    </xf>
    <xf numFmtId="0" fontId="8" fillId="3" borderId="11" xfId="2" applyFont="1" applyFill="1" applyBorder="1" applyAlignment="1" applyProtection="1">
      <alignment horizontal="center" vertical="center" wrapText="1"/>
    </xf>
    <xf numFmtId="0" fontId="16" fillId="0" borderId="10" xfId="0" applyFont="1" applyFill="1" applyBorder="1" applyAlignment="1">
      <alignment horizontal="center" vertical="center" wrapText="1"/>
    </xf>
    <xf numFmtId="0" fontId="3" fillId="0" borderId="11" xfId="3" applyBorder="1" applyAlignment="1" applyProtection="1">
      <alignment horizontal="center"/>
    </xf>
    <xf numFmtId="0" fontId="17" fillId="0" borderId="10" xfId="0" applyFont="1" applyFill="1" applyBorder="1" applyAlignment="1">
      <alignment horizontal="center" vertical="center" wrapText="1"/>
    </xf>
    <xf numFmtId="0" fontId="2" fillId="5" borderId="10" xfId="6" applyFill="1" applyBorder="1" applyAlignment="1" applyProtection="1">
      <alignment horizontal="center" vertical="top" wrapText="1"/>
    </xf>
    <xf numFmtId="0" fontId="2" fillId="0" borderId="11" xfId="6" applyBorder="1" applyAlignment="1" applyProtection="1">
      <alignment horizontal="center" wrapText="1"/>
    </xf>
    <xf numFmtId="0" fontId="2" fillId="0" borderId="12" xfId="6" applyBorder="1" applyAlignment="1" applyProtection="1">
      <alignment wrapText="1"/>
    </xf>
    <xf numFmtId="0" fontId="14" fillId="0" borderId="10" xfId="0" applyFont="1" applyBorder="1" applyAlignment="1">
      <alignment horizontal="center" vertical="center" wrapText="1"/>
    </xf>
    <xf numFmtId="0" fontId="3" fillId="0" borderId="11" xfId="3" applyBorder="1" applyAlignment="1">
      <alignment horizontal="center" vertical="center" wrapText="1"/>
    </xf>
    <xf numFmtId="0" fontId="14" fillId="0" borderId="10" xfId="0" applyFont="1" applyBorder="1" applyAlignment="1">
      <alignment horizontal="justify" vertical="center" wrapText="1"/>
    </xf>
    <xf numFmtId="0" fontId="3" fillId="0" borderId="11" xfId="3" applyBorder="1" applyAlignment="1">
      <alignment horizontal="center" vertical="center"/>
    </xf>
    <xf numFmtId="0" fontId="20" fillId="0" borderId="10" xfId="0" applyFont="1" applyFill="1" applyBorder="1" applyAlignment="1">
      <alignment horizontal="center" vertical="center" wrapText="1"/>
    </xf>
    <xf numFmtId="0" fontId="21" fillId="0" borderId="11" xfId="3" applyFont="1" applyBorder="1" applyAlignment="1">
      <alignment horizontal="center" vertical="center"/>
    </xf>
    <xf numFmtId="0" fontId="3" fillId="0" borderId="11" xfId="3" applyFill="1" applyBorder="1" applyAlignment="1">
      <alignment wrapText="1"/>
    </xf>
    <xf numFmtId="0" fontId="8" fillId="0" borderId="13" xfId="1" applyFont="1" applyFill="1" applyBorder="1" applyAlignment="1">
      <alignment horizontal="left" vertical="center" wrapText="1"/>
    </xf>
    <xf numFmtId="0" fontId="9" fillId="0" borderId="11" xfId="6" applyFont="1" applyBorder="1" applyAlignment="1" applyProtection="1">
      <alignment horizontal="center"/>
    </xf>
    <xf numFmtId="0" fontId="8" fillId="0" borderId="10" xfId="0" applyFont="1" applyFill="1" applyBorder="1" applyAlignment="1">
      <alignment horizontal="left" vertical="center" wrapText="1"/>
    </xf>
    <xf numFmtId="4" fontId="3" fillId="0" borderId="14" xfId="3" applyNumberFormat="1" applyFill="1" applyBorder="1" applyAlignment="1">
      <alignment horizontal="right" vertical="center" wrapText="1"/>
    </xf>
    <xf numFmtId="0" fontId="3" fillId="0" borderId="15" xfId="3" applyFill="1" applyBorder="1" applyAlignment="1">
      <alignment horizontal="right"/>
    </xf>
    <xf numFmtId="0" fontId="3" fillId="0" borderId="12" xfId="3" applyFill="1" applyBorder="1" applyAlignment="1">
      <alignment horizontal="right"/>
    </xf>
    <xf numFmtId="0" fontId="3" fillId="0" borderId="16" xfId="3" applyFill="1" applyBorder="1" applyAlignment="1">
      <alignment horizontal="right"/>
    </xf>
    <xf numFmtId="0" fontId="8" fillId="0" borderId="10" xfId="1" applyFont="1" applyFill="1" applyBorder="1" applyAlignment="1">
      <alignment horizontal="left" vertical="center" wrapText="1"/>
    </xf>
    <xf numFmtId="14" fontId="7" fillId="0" borderId="14" xfId="1" applyNumberFormat="1" applyFont="1" applyFill="1" applyBorder="1" applyAlignment="1">
      <alignment horizontal="center" vertical="center"/>
    </xf>
    <xf numFmtId="0" fontId="7" fillId="0" borderId="14" xfId="1" applyFont="1" applyFill="1" applyBorder="1" applyAlignment="1">
      <alignment horizontal="center" vertical="center"/>
    </xf>
    <xf numFmtId="0" fontId="11" fillId="0" borderId="11" xfId="3" applyFont="1" applyFill="1" applyBorder="1" applyAlignment="1" applyProtection="1">
      <alignment horizontal="center" vertical="center"/>
    </xf>
    <xf numFmtId="0" fontId="8" fillId="0" borderId="17" xfId="1" applyFont="1" applyFill="1" applyBorder="1" applyAlignment="1">
      <alignment horizontal="left" vertical="center" wrapText="1"/>
    </xf>
    <xf numFmtId="0" fontId="3" fillId="0" borderId="6" xfId="3" applyFill="1" applyBorder="1" applyAlignment="1">
      <alignment horizontal="right"/>
    </xf>
    <xf numFmtId="0" fontId="3" fillId="0" borderId="16" xfId="3" applyFill="1" applyBorder="1" applyAlignment="1">
      <alignment horizontal="right"/>
    </xf>
    <xf numFmtId="0" fontId="7" fillId="0" borderId="1" xfId="1" applyFont="1" applyFill="1" applyBorder="1" applyAlignment="1">
      <alignment horizontal="center" vertical="center"/>
    </xf>
    <xf numFmtId="0" fontId="7" fillId="0" borderId="11" xfId="1" applyFont="1" applyFill="1" applyBorder="1" applyAlignment="1">
      <alignment horizontal="center" vertical="center"/>
    </xf>
    <xf numFmtId="0" fontId="12" fillId="0" borderId="18" xfId="0" applyFont="1" applyFill="1" applyBorder="1"/>
    <xf numFmtId="14" fontId="7" fillId="0" borderId="18" xfId="1" applyNumberFormat="1" applyFont="1" applyFill="1" applyBorder="1" applyAlignment="1">
      <alignment horizontal="center" vertical="center"/>
    </xf>
    <xf numFmtId="14" fontId="7" fillId="0" borderId="19" xfId="1" applyNumberFormat="1" applyFont="1" applyFill="1" applyBorder="1" applyAlignment="1">
      <alignment horizontal="center" vertical="center"/>
    </xf>
  </cellXfs>
  <cellStyles count="30">
    <cellStyle name="Hipervínculo" xfId="3" builtinId="8"/>
    <cellStyle name="Hipervínculo 3" xfId="6"/>
    <cellStyle name="Hipervínculo 4" xfId="2"/>
    <cellStyle name="Millares" xfId="5" builtinId="3"/>
    <cellStyle name="Moneda 2" xfId="7"/>
    <cellStyle name="Moneda 2 10" xfId="19"/>
    <cellStyle name="Moneda 2 2" xfId="8"/>
    <cellStyle name="Moneda 2 2 2" xfId="11"/>
    <cellStyle name="Moneda 2 2 2 2" xfId="23"/>
    <cellStyle name="Moneda 2 2 3" xfId="20"/>
    <cellStyle name="Moneda 2 3" xfId="9"/>
    <cellStyle name="Moneda 2 3 2" xfId="12"/>
    <cellStyle name="Moneda 2 3 2 2" xfId="24"/>
    <cellStyle name="Moneda 2 3 3" xfId="21"/>
    <cellStyle name="Moneda 2 4" xfId="10"/>
    <cellStyle name="Moneda 2 4 2" xfId="22"/>
    <cellStyle name="Moneda 2 5" xfId="14"/>
    <cellStyle name="Moneda 2 5 2" xfId="26"/>
    <cellStyle name="Moneda 2 6" xfId="15"/>
    <cellStyle name="Moneda 2 6 2" xfId="27"/>
    <cellStyle name="Moneda 2 7" xfId="16"/>
    <cellStyle name="Moneda 2 7 2" xfId="28"/>
    <cellStyle name="Moneda 2 8" xfId="17"/>
    <cellStyle name="Moneda 2 8 2" xfId="29"/>
    <cellStyle name="Moneda 2 9" xfId="18"/>
    <cellStyle name="Normal" xfId="0" builtinId="0"/>
    <cellStyle name="Normal 2" xfId="1"/>
    <cellStyle name="Normal 3" xfId="13"/>
    <cellStyle name="Normal 3 2" xfId="25"/>
    <cellStyle name="Normal 9" xfId="4"/>
  </cellStyles>
  <dxfs count="0"/>
  <tableStyles count="0" defaultTableStyle="TableStyleMedium2" defaultPivotStyle="PivotStyleLight16"/>
  <colors>
    <mruColors>
      <color rgb="FF0B0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mpraspublicas.gob.ec/ProcesoContratacion/app/webroot/compras/PC/informacionProcesoContratacion2.cpe?idSoliCompra=0F2_P8FxCtjIj-q1YPlvdhlN11SP3VGlyNYZiwlBkYA," TargetMode="External"/><Relationship Id="rId13" Type="http://schemas.openxmlformats.org/officeDocument/2006/relationships/hyperlink" Target="https://www.compraspublicas.gob.ec/ProcesoContratacion/compras/PC/informacionProcesoContratacion2.cpe?idSoliCompra=jxh_iQcSgjoR-tA4B_B1UJWDqpw_EUc2Qr7EOQGe7vg," TargetMode="External"/><Relationship Id="rId18" Type="http://schemas.openxmlformats.org/officeDocument/2006/relationships/hyperlink" Target="https://www.compraspublicas.gob.ec/ProcesoContratacion/compras/PC/buscarProceso.cpe?trx=50007" TargetMode="External"/><Relationship Id="rId26" Type="http://schemas.openxmlformats.org/officeDocument/2006/relationships/hyperlink" Target="https://www.compraspublicas.gob.ec/ProcesoContratacion/compras/PC/buscarPACe.cpe" TargetMode="External"/><Relationship Id="rId3" Type="http://schemas.openxmlformats.org/officeDocument/2006/relationships/hyperlink" Target="http://www.compraspublicas.gob.ec/" TargetMode="External"/><Relationship Id="rId21" Type="http://schemas.openxmlformats.org/officeDocument/2006/relationships/hyperlink" Target="ANEXO%20ZONA%202" TargetMode="External"/><Relationship Id="rId7" Type="http://schemas.openxmlformats.org/officeDocument/2006/relationships/hyperlink" Target="https://www.compraspublicas.gob.ec/ProcesoContratacion/app/webroot/compras/PC/informacionProcesoContratacion2.cpe?idSoliCompra=m00056h67RIv70boZLspRZZwRO_9PPOWxGzAi6Rdujk," TargetMode="External"/><Relationship Id="rId12" Type="http://schemas.openxmlformats.org/officeDocument/2006/relationships/hyperlink" Target="https://www.compraspublicas.gob.ec/ProcesoContratacion/compras/PC/informacionProcesoContratacion2.cpe?idSoliCompra=EWwGywGHadjy38K1Fy5VvaEy6-Ujl766EbZYJbwdYVA," TargetMode="External"/><Relationship Id="rId17" Type="http://schemas.openxmlformats.org/officeDocument/2006/relationships/hyperlink" Target="https://www.compraspublicas.gob.ec/ProcesoContratacion/compras/PC/buscarProceso.cpe?trx=50007" TargetMode="External"/><Relationship Id="rId25" Type="http://schemas.openxmlformats.org/officeDocument/2006/relationships/hyperlink" Target="https://www.compraspublicas.gob.ec/ProcesoContratacion/compras/IC/buscarInfima.cpe" TargetMode="External"/><Relationship Id="rId2" Type="http://schemas.openxmlformats.org/officeDocument/2006/relationships/hyperlink" Target="mailto:vigilancia.compraspublicas@quitohonesto.gob.ec" TargetMode="External"/><Relationship Id="rId16" Type="http://schemas.openxmlformats.org/officeDocument/2006/relationships/hyperlink" Target="https://www.compraspublicas.gob.ec/ProcesoContratacion/compras/PC/buscarProceso.cpe?trx=50007" TargetMode="External"/><Relationship Id="rId20" Type="http://schemas.openxmlformats.org/officeDocument/2006/relationships/hyperlink" Target="https://www.compraspublicas.gob.ec/ProcesoContratacion/compras/PC/buscarProceso.cpe?trx=50007" TargetMode="External"/><Relationship Id="rId29" Type="http://schemas.openxmlformats.org/officeDocument/2006/relationships/printerSettings" Target="../printerSettings/printerSettings1.bin"/><Relationship Id="rId1" Type="http://schemas.openxmlformats.org/officeDocument/2006/relationships/hyperlink" Target="mailto:pablo.campana@inclusion.gob.ec" TargetMode="External"/><Relationship Id="rId6" Type="http://schemas.openxmlformats.org/officeDocument/2006/relationships/hyperlink" Target="https://www.compraspublicas.gob.ec/ProcesoContratacion/app/webroot/compras/PC/informacionProcesoContratacion2.cpe?idSoliCompra=Oz2oyrYCQA3836sW7lBcs3LajUnPiXbSq8aTbG_yQXU," TargetMode="External"/><Relationship Id="rId11" Type="http://schemas.openxmlformats.org/officeDocument/2006/relationships/hyperlink" Target="https://www.compraspublicas.gob.ec/ProcesoContratacion/compras/PC/informacionProcesoContratacion2.cpe?idSoliCompra=goRzhrMv1S63Y9a48E4ARQkXYrhCp6OhhVyLvVvOlBg," TargetMode="External"/><Relationship Id="rId24" Type="http://schemas.openxmlformats.org/officeDocument/2006/relationships/hyperlink" Target="https://www.compraspublicas.gob.ec/ProcesoContratacion/compras/IC/buscarInfima.cpe" TargetMode="External"/><Relationship Id="rId5" Type="http://schemas.openxmlformats.org/officeDocument/2006/relationships/hyperlink" Target="https://www.compraspublicas.gob.ec/ProcesoContratacion/compras/PC/buscarPACe.cpe?entidadPac=F4s5KIE5sbwSqeiEVATAuPsMx7EY73V1sHKZLQdY2Hg,&amp;anio=0dojGeOyeu6uchAkPqxazVJ1Wgw64MPLQAjy9ZFPyk8,&amp;nombre=vcOT7qwItYOGfNHIaSff5ML0Dpl47uJk4Qo5xWdawwyFIoKCKEbDEc96mDrY2" TargetMode="External"/><Relationship Id="rId15" Type="http://schemas.openxmlformats.org/officeDocument/2006/relationships/hyperlink" Target="https://www.compraspublicas.gob.ec/ProcesoContratacion/compras/PC/informacionProcesoContratacion2.cpe?idSoliCompra=WPKFHWJtndhlilYreFtZQLcMu9VFqCgEhArAEvGvH_U," TargetMode="External"/><Relationship Id="rId23" Type="http://schemas.openxmlformats.org/officeDocument/2006/relationships/hyperlink" Target="ANEXO%20ZONA%202" TargetMode="External"/><Relationship Id="rId28" Type="http://schemas.openxmlformats.org/officeDocument/2006/relationships/hyperlink" Target="ANEXO%20ZONA%202" TargetMode="External"/><Relationship Id="rId10" Type="http://schemas.openxmlformats.org/officeDocument/2006/relationships/hyperlink" Target="https://www.compraspublicas.gob.ec/ProcesoContratacion/app/webroot/compras/PC/informacionProcesoContratacion2.cpe?idSoliCompra=rOGKThEtjtBrHMWRUzamnJA9pjZguI_8xbUiRWtE8a8," TargetMode="External"/><Relationship Id="rId19" Type="http://schemas.openxmlformats.org/officeDocument/2006/relationships/hyperlink" Target="https://www.compraspublicas.gob.ec/ProcesoContratacion/compras/PC/buscarProceso.cpe?trx=50007" TargetMode="External"/><Relationship Id="rId4" Type="http://schemas.openxmlformats.org/officeDocument/2006/relationships/hyperlink" Target="http://portal.compraspublicas.gob.ec/compraspublicas/node/3519" TargetMode="External"/><Relationship Id="rId9" Type="http://schemas.openxmlformats.org/officeDocument/2006/relationships/hyperlink" Target="https://www.compraspublicas.gob.ec/ProcesoContratacion/app/webroot/compras/PC/informacionProcesoContratacion2.cpe?idSoliCompra=1astXhV5EcQBAh5UqXjoXtNGCI8ZScYvCh6Opnvp-9I," TargetMode="External"/><Relationship Id="rId14" Type="http://schemas.openxmlformats.org/officeDocument/2006/relationships/hyperlink" Target="https://www.compraspublicas.gob.ec/ProcesoContratacion/compras/PC/informacionProcesoContratacion2.cpe?idSoliCompra=U2fKA4yDB3C_kMiCzlAcO89mtHz9Lwu8MO9bXqIuMX8," TargetMode="External"/><Relationship Id="rId22" Type="http://schemas.openxmlformats.org/officeDocument/2006/relationships/hyperlink" Target="ANEXO%20ZONA%202" TargetMode="External"/><Relationship Id="rId27" Type="http://schemas.openxmlformats.org/officeDocument/2006/relationships/hyperlink" Target="ANEXO%20ZONA%202"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tabSelected="1" zoomScale="70" zoomScaleNormal="70" zoomScaleSheetLayoutView="70" workbookViewId="0">
      <selection sqref="A1:F39"/>
    </sheetView>
  </sheetViews>
  <sheetFormatPr baseColWidth="10" defaultRowHeight="15.75" x14ac:dyDescent="0.25"/>
  <cols>
    <col min="1" max="1" width="73.42578125" style="3" customWidth="1"/>
    <col min="2" max="2" width="30" style="3" customWidth="1"/>
    <col min="3" max="3" width="69.28515625" style="3" customWidth="1"/>
    <col min="4" max="4" width="23.140625" style="3" customWidth="1"/>
    <col min="5" max="5" width="27.85546875" style="3" customWidth="1"/>
    <col min="6" max="6" width="86.42578125" style="3" customWidth="1"/>
    <col min="7" max="8" width="11.42578125" style="2"/>
    <col min="9" max="16384" width="11.42578125" style="3"/>
  </cols>
  <sheetData>
    <row r="1" spans="1:8" ht="61.5" customHeight="1" x14ac:dyDescent="0.25">
      <c r="A1" s="49" t="s">
        <v>0</v>
      </c>
      <c r="B1" s="50"/>
      <c r="C1" s="50"/>
      <c r="D1" s="50"/>
      <c r="E1" s="50"/>
      <c r="F1" s="51"/>
    </row>
    <row r="2" spans="1:8" ht="52.5" customHeight="1" x14ac:dyDescent="0.25">
      <c r="A2" s="52" t="s">
        <v>1</v>
      </c>
      <c r="B2" s="40"/>
      <c r="C2" s="40"/>
      <c r="D2" s="40"/>
      <c r="E2" s="40"/>
      <c r="F2" s="53"/>
    </row>
    <row r="3" spans="1:8" ht="52.5" customHeight="1" x14ac:dyDescent="0.25">
      <c r="A3" s="54" t="s">
        <v>2</v>
      </c>
      <c r="B3" s="41"/>
      <c r="C3" s="41"/>
      <c r="D3" s="41"/>
      <c r="E3" s="42" t="s">
        <v>99</v>
      </c>
      <c r="F3" s="55"/>
    </row>
    <row r="4" spans="1:8" ht="52.5" customHeight="1" x14ac:dyDescent="0.25">
      <c r="A4" s="54" t="s">
        <v>3</v>
      </c>
      <c r="B4" s="41"/>
      <c r="C4" s="41"/>
      <c r="D4" s="41"/>
      <c r="E4" s="43" t="s">
        <v>20</v>
      </c>
      <c r="F4" s="56"/>
    </row>
    <row r="5" spans="1:8" ht="52.5" customHeight="1" x14ac:dyDescent="0.25">
      <c r="A5" s="54" t="s">
        <v>4</v>
      </c>
      <c r="B5" s="41"/>
      <c r="C5" s="41"/>
      <c r="D5" s="41"/>
      <c r="E5" s="42" t="s">
        <v>5</v>
      </c>
      <c r="F5" s="57"/>
    </row>
    <row r="6" spans="1:8" ht="58.5" customHeight="1" x14ac:dyDescent="0.25">
      <c r="A6" s="58" t="s">
        <v>6</v>
      </c>
      <c r="B6" s="37" t="s">
        <v>7</v>
      </c>
      <c r="C6" s="37" t="s">
        <v>8</v>
      </c>
      <c r="D6" s="37" t="s">
        <v>9</v>
      </c>
      <c r="E6" s="4" t="s">
        <v>10</v>
      </c>
      <c r="F6" s="59" t="s">
        <v>11</v>
      </c>
    </row>
    <row r="7" spans="1:8" s="33" customFormat="1" ht="58.5" customHeight="1" x14ac:dyDescent="0.25">
      <c r="A7" s="60" t="s">
        <v>33</v>
      </c>
      <c r="B7" s="13" t="s">
        <v>34</v>
      </c>
      <c r="C7" s="13" t="s">
        <v>35</v>
      </c>
      <c r="D7" s="14">
        <v>3928.3</v>
      </c>
      <c r="E7" s="15" t="s">
        <v>36</v>
      </c>
      <c r="F7" s="61" t="s">
        <v>97</v>
      </c>
      <c r="G7" s="32"/>
      <c r="H7" s="32"/>
    </row>
    <row r="8" spans="1:8" s="33" customFormat="1" ht="58.5" customHeight="1" x14ac:dyDescent="0.25">
      <c r="A8" s="62" t="s">
        <v>37</v>
      </c>
      <c r="B8" s="13" t="s">
        <v>34</v>
      </c>
      <c r="C8" s="13" t="s">
        <v>38</v>
      </c>
      <c r="D8" s="14">
        <v>3139.59</v>
      </c>
      <c r="E8" s="15" t="s">
        <v>36</v>
      </c>
      <c r="F8" s="61" t="s">
        <v>97</v>
      </c>
      <c r="G8" s="32"/>
      <c r="H8" s="32"/>
    </row>
    <row r="9" spans="1:8" s="33" customFormat="1" ht="58.5" customHeight="1" x14ac:dyDescent="0.25">
      <c r="A9" s="63" t="s">
        <v>39</v>
      </c>
      <c r="B9" s="34" t="s">
        <v>40</v>
      </c>
      <c r="C9" s="16" t="s">
        <v>41</v>
      </c>
      <c r="D9" s="14">
        <v>14124.51</v>
      </c>
      <c r="E9" s="17" t="s">
        <v>42</v>
      </c>
      <c r="F9" s="64" t="s">
        <v>43</v>
      </c>
      <c r="G9" s="32"/>
      <c r="H9" s="32"/>
    </row>
    <row r="10" spans="1:8" s="33" customFormat="1" ht="58.5" customHeight="1" x14ac:dyDescent="0.25">
      <c r="A10" s="63" t="s">
        <v>44</v>
      </c>
      <c r="B10" s="34" t="s">
        <v>45</v>
      </c>
      <c r="C10" s="16" t="s">
        <v>46</v>
      </c>
      <c r="D10" s="14">
        <v>127431.36</v>
      </c>
      <c r="E10" s="17" t="s">
        <v>47</v>
      </c>
      <c r="F10" s="64" t="s">
        <v>48</v>
      </c>
      <c r="G10" s="32"/>
      <c r="H10" s="32"/>
    </row>
    <row r="11" spans="1:8" s="33" customFormat="1" ht="58.5" customHeight="1" x14ac:dyDescent="0.25">
      <c r="A11" s="63" t="s">
        <v>49</v>
      </c>
      <c r="B11" s="34" t="s">
        <v>45</v>
      </c>
      <c r="C11" s="16" t="s">
        <v>50</v>
      </c>
      <c r="D11" s="18">
        <v>33547.15</v>
      </c>
      <c r="E11" s="17" t="s">
        <v>51</v>
      </c>
      <c r="F11" s="65" t="s">
        <v>52</v>
      </c>
      <c r="G11" s="32"/>
      <c r="H11" s="32"/>
    </row>
    <row r="12" spans="1:8" s="33" customFormat="1" ht="58.5" customHeight="1" x14ac:dyDescent="0.25">
      <c r="A12" s="63" t="s">
        <v>53</v>
      </c>
      <c r="B12" s="34" t="s">
        <v>40</v>
      </c>
      <c r="C12" s="16" t="s">
        <v>54</v>
      </c>
      <c r="D12" s="18">
        <v>22321.43</v>
      </c>
      <c r="E12" s="17" t="s">
        <v>55</v>
      </c>
      <c r="F12" s="64" t="s">
        <v>56</v>
      </c>
      <c r="G12" s="32"/>
      <c r="H12" s="32"/>
    </row>
    <row r="13" spans="1:8" s="33" customFormat="1" ht="58.5" customHeight="1" x14ac:dyDescent="0.25">
      <c r="A13" s="63" t="s">
        <v>57</v>
      </c>
      <c r="B13" s="34" t="s">
        <v>40</v>
      </c>
      <c r="C13" s="16" t="s">
        <v>58</v>
      </c>
      <c r="D13" s="14">
        <v>37812.5</v>
      </c>
      <c r="E13" s="17" t="s">
        <v>59</v>
      </c>
      <c r="F13" s="65" t="s">
        <v>60</v>
      </c>
      <c r="G13" s="32"/>
      <c r="H13" s="32"/>
    </row>
    <row r="14" spans="1:8" s="33" customFormat="1" ht="58.5" customHeight="1" x14ac:dyDescent="0.25">
      <c r="A14" s="66" t="s">
        <v>61</v>
      </c>
      <c r="B14" s="35" t="s">
        <v>62</v>
      </c>
      <c r="C14" s="22" t="s">
        <v>63</v>
      </c>
      <c r="D14" s="24">
        <v>12975</v>
      </c>
      <c r="E14" s="20" t="s">
        <v>64</v>
      </c>
      <c r="F14" s="67" t="s">
        <v>65</v>
      </c>
      <c r="G14" s="32"/>
      <c r="H14" s="32"/>
    </row>
    <row r="15" spans="1:8" s="33" customFormat="1" ht="58.5" customHeight="1" x14ac:dyDescent="0.25">
      <c r="A15" s="66" t="s">
        <v>66</v>
      </c>
      <c r="B15" s="19" t="s">
        <v>62</v>
      </c>
      <c r="C15" s="22" t="s">
        <v>67</v>
      </c>
      <c r="D15" s="23" t="s">
        <v>68</v>
      </c>
      <c r="E15" s="20" t="s">
        <v>64</v>
      </c>
      <c r="F15" s="67" t="s">
        <v>65</v>
      </c>
      <c r="G15" s="32"/>
      <c r="H15" s="32"/>
    </row>
    <row r="16" spans="1:8" s="33" customFormat="1" ht="58.5" customHeight="1" x14ac:dyDescent="0.25">
      <c r="A16" s="66" t="s">
        <v>69</v>
      </c>
      <c r="B16" s="19" t="s">
        <v>62</v>
      </c>
      <c r="C16" s="22" t="s">
        <v>70</v>
      </c>
      <c r="D16" s="23" t="s">
        <v>71</v>
      </c>
      <c r="E16" s="20" t="s">
        <v>64</v>
      </c>
      <c r="F16" s="67" t="s">
        <v>65</v>
      </c>
      <c r="G16" s="32"/>
      <c r="H16" s="32"/>
    </row>
    <row r="17" spans="1:8" s="33" customFormat="1" ht="58.5" customHeight="1" x14ac:dyDescent="0.25">
      <c r="A17" s="68" t="s">
        <v>72</v>
      </c>
      <c r="B17" s="19" t="s">
        <v>73</v>
      </c>
      <c r="C17" s="22" t="s">
        <v>74</v>
      </c>
      <c r="D17" s="20">
        <v>40656</v>
      </c>
      <c r="E17" s="21" t="s">
        <v>75</v>
      </c>
      <c r="F17" s="69" t="s">
        <v>97</v>
      </c>
      <c r="G17" s="32"/>
      <c r="H17" s="32"/>
    </row>
    <row r="18" spans="1:8" s="33" customFormat="1" ht="58.5" customHeight="1" x14ac:dyDescent="0.25">
      <c r="A18" s="70" t="s">
        <v>76</v>
      </c>
      <c r="B18" s="26" t="s">
        <v>29</v>
      </c>
      <c r="C18" s="31" t="s">
        <v>77</v>
      </c>
      <c r="D18" s="30">
        <v>14845.487999999999</v>
      </c>
      <c r="E18" s="26" t="s">
        <v>30</v>
      </c>
      <c r="F18" s="71" t="s">
        <v>97</v>
      </c>
      <c r="G18" s="32"/>
      <c r="H18" s="32"/>
    </row>
    <row r="19" spans="1:8" s="33" customFormat="1" ht="58.5" customHeight="1" x14ac:dyDescent="0.25">
      <c r="A19" s="70" t="s">
        <v>78</v>
      </c>
      <c r="B19" s="26" t="s">
        <v>29</v>
      </c>
      <c r="C19" s="25" t="s">
        <v>79</v>
      </c>
      <c r="D19" s="29">
        <v>17085.599999999999</v>
      </c>
      <c r="E19" s="26" t="s">
        <v>30</v>
      </c>
      <c r="F19" s="71" t="s">
        <v>97</v>
      </c>
      <c r="G19" s="32"/>
      <c r="H19" s="32"/>
    </row>
    <row r="20" spans="1:8" s="33" customFormat="1" ht="58.5" customHeight="1" x14ac:dyDescent="0.25">
      <c r="A20" s="70" t="s">
        <v>80</v>
      </c>
      <c r="B20" s="26" t="s">
        <v>29</v>
      </c>
      <c r="C20" s="25" t="s">
        <v>81</v>
      </c>
      <c r="D20" s="29">
        <v>1700.4960000000001</v>
      </c>
      <c r="E20" s="26" t="s">
        <v>82</v>
      </c>
      <c r="F20" s="71" t="s">
        <v>97</v>
      </c>
      <c r="G20" s="32"/>
      <c r="H20" s="32"/>
    </row>
    <row r="21" spans="1:8" s="33" customFormat="1" ht="58.5" customHeight="1" x14ac:dyDescent="0.25">
      <c r="A21" s="70" t="s">
        <v>83</v>
      </c>
      <c r="B21" s="26" t="s">
        <v>29</v>
      </c>
      <c r="C21" s="25" t="s">
        <v>32</v>
      </c>
      <c r="D21" s="29">
        <v>1700.4960000000001</v>
      </c>
      <c r="E21" s="26" t="s">
        <v>82</v>
      </c>
      <c r="F21" s="71" t="s">
        <v>97</v>
      </c>
      <c r="G21" s="32"/>
      <c r="H21" s="32"/>
    </row>
    <row r="22" spans="1:8" s="33" customFormat="1" ht="58.5" customHeight="1" x14ac:dyDescent="0.25">
      <c r="A22" s="70" t="s">
        <v>84</v>
      </c>
      <c r="B22" s="26" t="s">
        <v>29</v>
      </c>
      <c r="C22" s="31" t="s">
        <v>31</v>
      </c>
      <c r="D22" s="30">
        <v>1700.4960000000001</v>
      </c>
      <c r="E22" s="26" t="s">
        <v>82</v>
      </c>
      <c r="F22" s="71" t="s">
        <v>97</v>
      </c>
      <c r="G22" s="32"/>
      <c r="H22" s="32"/>
    </row>
    <row r="23" spans="1:8" s="33" customFormat="1" ht="58.5" customHeight="1" x14ac:dyDescent="0.25">
      <c r="A23" s="70" t="s">
        <v>85</v>
      </c>
      <c r="B23" s="26" t="s">
        <v>29</v>
      </c>
      <c r="C23" s="31" t="s">
        <v>86</v>
      </c>
      <c r="D23" s="30">
        <v>7403.76</v>
      </c>
      <c r="E23" s="26" t="s">
        <v>30</v>
      </c>
      <c r="F23" s="71" t="s">
        <v>97</v>
      </c>
      <c r="G23" s="32"/>
      <c r="H23" s="32"/>
    </row>
    <row r="24" spans="1:8" s="33" customFormat="1" ht="58.5" customHeight="1" x14ac:dyDescent="0.25">
      <c r="A24" s="70" t="s">
        <v>87</v>
      </c>
      <c r="B24" s="26" t="s">
        <v>40</v>
      </c>
      <c r="C24" s="31" t="s">
        <v>88</v>
      </c>
      <c r="D24" s="30">
        <v>43279.27</v>
      </c>
      <c r="E24" s="26" t="s">
        <v>89</v>
      </c>
      <c r="F24" s="72" t="s">
        <v>65</v>
      </c>
      <c r="G24" s="32"/>
      <c r="H24" s="32"/>
    </row>
    <row r="25" spans="1:8" s="33" customFormat="1" ht="58.5" customHeight="1" x14ac:dyDescent="0.25">
      <c r="A25" s="70" t="s">
        <v>90</v>
      </c>
      <c r="B25" s="26" t="s">
        <v>40</v>
      </c>
      <c r="C25" s="31" t="s">
        <v>91</v>
      </c>
      <c r="D25" s="30">
        <v>20384</v>
      </c>
      <c r="E25" s="26" t="s">
        <v>89</v>
      </c>
      <c r="F25" s="72" t="s">
        <v>65</v>
      </c>
      <c r="G25" s="32"/>
      <c r="H25" s="32"/>
    </row>
    <row r="26" spans="1:8" s="33" customFormat="1" ht="58.5" customHeight="1" x14ac:dyDescent="0.25">
      <c r="A26" s="70" t="s">
        <v>92</v>
      </c>
      <c r="B26" s="26" t="s">
        <v>40</v>
      </c>
      <c r="C26" s="31" t="s">
        <v>93</v>
      </c>
      <c r="D26" s="30">
        <v>139311.9</v>
      </c>
      <c r="E26" s="26" t="s">
        <v>89</v>
      </c>
      <c r="F26" s="72" t="s">
        <v>65</v>
      </c>
      <c r="G26" s="32"/>
      <c r="H26" s="32"/>
    </row>
    <row r="27" spans="1:8" s="33" customFormat="1" ht="58.5" customHeight="1" x14ac:dyDescent="0.25">
      <c r="A27" s="70" t="s">
        <v>94</v>
      </c>
      <c r="B27" s="26" t="s">
        <v>95</v>
      </c>
      <c r="C27" s="31" t="s">
        <v>96</v>
      </c>
      <c r="D27" s="30">
        <v>20653</v>
      </c>
      <c r="E27" s="26" t="s">
        <v>89</v>
      </c>
      <c r="F27" s="72" t="s">
        <v>65</v>
      </c>
      <c r="G27" s="32"/>
      <c r="H27" s="32"/>
    </row>
    <row r="28" spans="1:8" x14ac:dyDescent="0.25">
      <c r="A28" s="73" t="s">
        <v>12</v>
      </c>
      <c r="B28" s="5"/>
      <c r="C28" s="1"/>
      <c r="D28" s="36">
        <f>SUM(D7:D27)</f>
        <v>564000.3459999999</v>
      </c>
      <c r="E28" s="6"/>
      <c r="F28" s="74"/>
    </row>
    <row r="29" spans="1:8" ht="31.5" customHeight="1" x14ac:dyDescent="0.25">
      <c r="A29" s="75" t="s">
        <v>22</v>
      </c>
      <c r="B29" s="28"/>
      <c r="C29" s="2"/>
      <c r="D29" s="12">
        <v>10129.9</v>
      </c>
      <c r="E29" s="45" t="s">
        <v>98</v>
      </c>
      <c r="F29" s="76"/>
    </row>
    <row r="30" spans="1:8" ht="31.5" x14ac:dyDescent="0.25">
      <c r="A30" s="75" t="s">
        <v>23</v>
      </c>
      <c r="B30" s="28"/>
      <c r="C30" s="8"/>
      <c r="D30" s="9">
        <v>0</v>
      </c>
      <c r="E30" s="46" t="s">
        <v>98</v>
      </c>
      <c r="F30" s="77"/>
    </row>
    <row r="31" spans="1:8" ht="31.5" x14ac:dyDescent="0.25">
      <c r="A31" s="75" t="s">
        <v>24</v>
      </c>
      <c r="B31" s="28"/>
      <c r="C31" s="8"/>
      <c r="D31" s="9">
        <v>14302.66</v>
      </c>
      <c r="E31" s="47" t="s">
        <v>98</v>
      </c>
      <c r="F31" s="78"/>
    </row>
    <row r="32" spans="1:8" ht="31.5" x14ac:dyDescent="0.25">
      <c r="A32" s="75" t="s">
        <v>21</v>
      </c>
      <c r="B32" s="28"/>
      <c r="C32" s="8"/>
      <c r="D32" s="9">
        <v>0</v>
      </c>
      <c r="E32" s="48" t="s">
        <v>98</v>
      </c>
      <c r="F32" s="79"/>
    </row>
    <row r="33" spans="1:6" x14ac:dyDescent="0.25">
      <c r="A33" s="80" t="s">
        <v>12</v>
      </c>
      <c r="B33" s="27"/>
      <c r="C33" s="7"/>
      <c r="D33" s="10">
        <f>SUM(D28:D32)</f>
        <v>588432.90599999996</v>
      </c>
      <c r="E33" s="85"/>
      <c r="F33" s="86"/>
    </row>
    <row r="34" spans="1:6" x14ac:dyDescent="0.25">
      <c r="A34" s="80" t="s">
        <v>13</v>
      </c>
      <c r="B34" s="27"/>
      <c r="C34" s="7"/>
      <c r="D34" s="11"/>
      <c r="E34" s="39">
        <v>43921</v>
      </c>
      <c r="F34" s="81"/>
    </row>
    <row r="35" spans="1:6" x14ac:dyDescent="0.25">
      <c r="A35" s="80" t="s">
        <v>14</v>
      </c>
      <c r="B35" s="27"/>
      <c r="C35" s="7"/>
      <c r="D35" s="11"/>
      <c r="E35" s="44" t="s">
        <v>15</v>
      </c>
      <c r="F35" s="82"/>
    </row>
    <row r="36" spans="1:6" x14ac:dyDescent="0.25">
      <c r="A36" s="80" t="s">
        <v>16</v>
      </c>
      <c r="B36" s="27"/>
      <c r="C36" s="27"/>
      <c r="D36" s="11"/>
      <c r="E36" s="87" t="s">
        <v>25</v>
      </c>
      <c r="F36" s="88"/>
    </row>
    <row r="37" spans="1:6" ht="31.5" x14ac:dyDescent="0.25">
      <c r="A37" s="80" t="s">
        <v>17</v>
      </c>
      <c r="B37" s="27"/>
      <c r="C37" s="27"/>
      <c r="D37" s="11"/>
      <c r="E37" s="87" t="s">
        <v>27</v>
      </c>
      <c r="F37" s="88"/>
    </row>
    <row r="38" spans="1:6" ht="31.5" x14ac:dyDescent="0.25">
      <c r="A38" s="80" t="s">
        <v>18</v>
      </c>
      <c r="B38" s="27"/>
      <c r="C38" s="27"/>
      <c r="D38" s="11"/>
      <c r="E38" s="38" t="s">
        <v>28</v>
      </c>
      <c r="F38" s="83"/>
    </row>
    <row r="39" spans="1:6" ht="32.25" thickBot="1" x14ac:dyDescent="0.3">
      <c r="A39" s="84" t="s">
        <v>19</v>
      </c>
      <c r="B39" s="89"/>
      <c r="C39" s="89"/>
      <c r="D39" s="89"/>
      <c r="E39" s="90" t="s">
        <v>26</v>
      </c>
      <c r="F39" s="91"/>
    </row>
  </sheetData>
  <mergeCells count="18">
    <mergeCell ref="E31:F31"/>
    <mergeCell ref="E32:F32"/>
    <mergeCell ref="E38:F38"/>
    <mergeCell ref="E39:F39"/>
    <mergeCell ref="A1:F1"/>
    <mergeCell ref="A3:D3"/>
    <mergeCell ref="A4:D4"/>
    <mergeCell ref="E3:F3"/>
    <mergeCell ref="E4:F4"/>
    <mergeCell ref="A2:F2"/>
    <mergeCell ref="A5:D5"/>
    <mergeCell ref="E5:F5"/>
    <mergeCell ref="E34:F34"/>
    <mergeCell ref="E35:F35"/>
    <mergeCell ref="E36:F36"/>
    <mergeCell ref="E37:F37"/>
    <mergeCell ref="E29:F29"/>
    <mergeCell ref="E30:F30"/>
  </mergeCells>
  <hyperlinks>
    <hyperlink ref="E38" r:id="rId1"/>
    <hyperlink ref="A37" r:id="rId2" display="vigilancia.compraspublicas@quitohonesto.gob.ec"/>
    <hyperlink ref="E5" r:id="rId3"/>
    <hyperlink ref="E4" r:id="rId4" display="http://portal.compraspublicas.gob.ec/compraspublicas/node/3519"/>
    <hyperlink ref="E4:F4" r:id="rId5" display="PLAN ANUAL DE CONTRATACIÓN VIGENTE CON REFORMAS"/>
    <hyperlink ref="A9" r:id="rId6" display="https://www.compraspublicas.gob.ec/ProcesoContratacion/app/webroot/compras/PC/informacionProcesoContratacion2.cpe?idSoliCompra=Oz2oyrYCQA3836sW7lBcs3LajUnPiXbSq8aTbG_yQXU,"/>
    <hyperlink ref="A10" r:id="rId7" display="https://www.compraspublicas.gob.ec/ProcesoContratacion/app/webroot/compras/PC/informacionProcesoContratacion2.cpe?idSoliCompra=m00056h67RIv70boZLspRZZwRO_9PPOWxGzAi6Rdujk,"/>
    <hyperlink ref="A11" r:id="rId8" display="https://www.compraspublicas.gob.ec/ProcesoContratacion/app/webroot/compras/PC/informacionProcesoContratacion2.cpe?idSoliCompra=0F2_P8FxCtjIj-q1YPlvdhlN11SP3VGlyNYZiwlBkYA,"/>
    <hyperlink ref="A12" r:id="rId9" display="https://www.compraspublicas.gob.ec/ProcesoContratacion/app/webroot/compras/PC/informacionProcesoContratacion2.cpe?idSoliCompra=1astXhV5EcQBAh5UqXjoXtNGCI8ZScYvCh6Opnvp-9I,"/>
    <hyperlink ref="A13" r:id="rId10" display="https://www.compraspublicas.gob.ec/ProcesoContratacion/app/webroot/compras/PC/informacionProcesoContratacion2.cpe?idSoliCompra=rOGKThEtjtBrHMWRUzamnJA9pjZguI_8xbUiRWtE8a8,"/>
    <hyperlink ref="F9" r:id="rId11"/>
    <hyperlink ref="F10" r:id="rId12"/>
    <hyperlink ref="F11" r:id="rId13"/>
    <hyperlink ref="F12" r:id="rId14"/>
    <hyperlink ref="F13" r:id="rId15"/>
    <hyperlink ref="F14" r:id="rId16"/>
    <hyperlink ref="F15" r:id="rId17"/>
    <hyperlink ref="F16" r:id="rId18"/>
    <hyperlink ref="F24" r:id="rId19"/>
    <hyperlink ref="F25:F27" r:id="rId20" display="https://www.compraspublicas.gob.ec/ProcesoContratacion/compras/PC/buscarProceso.cpe?trx=50007#"/>
    <hyperlink ref="F7" r:id="rId21"/>
    <hyperlink ref="F8" r:id="rId22"/>
    <hyperlink ref="F17" r:id="rId23"/>
    <hyperlink ref="E29" r:id="rId24"/>
    <hyperlink ref="E30" r:id="rId25"/>
    <hyperlink ref="E3" r:id="rId26"/>
    <hyperlink ref="F18:F23" r:id="rId27" display="ORDENES DE COMPRA CATALOGO CZ2"/>
    <hyperlink ref="F23" r:id="rId28"/>
  </hyperlinks>
  <printOptions horizontalCentered="1" verticalCentered="1"/>
  <pageMargins left="0.70866141732283472" right="0.70866141732283472" top="0.94488188976377963" bottom="0.74803149606299213" header="0.31496062992125984" footer="0.31496062992125984"/>
  <pageSetup paperSize="9" scale="42" fitToHeight="2" orientation="landscape" r:id="rId29"/>
  <headerFooter>
    <oddHeader>&amp;R&amp;G</oddHeader>
    <oddFooter>&amp;L&amp;P de &amp;N&amp;CMinisterio de Inclusión Económica y Social &amp;R&amp;F</oddFooter>
  </headerFooter>
  <legacyDrawingHF r:id="rId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Literal I</vt:lpstr>
      <vt:lpstr>'Literal I'!Área_de_impresión</vt:lpstr>
      <vt:lpstr>'Literal I'!Títulos_a_imprimir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PCZ5005</dc:creator>
  <cp:lastModifiedBy>Usuario de Windows</cp:lastModifiedBy>
  <cp:lastPrinted>2020-04-11T01:14:53Z</cp:lastPrinted>
  <dcterms:created xsi:type="dcterms:W3CDTF">2017-01-18T15:43:28Z</dcterms:created>
  <dcterms:modified xsi:type="dcterms:W3CDTF">2020-04-11T01:15:03Z</dcterms:modified>
</cp:coreProperties>
</file>