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FEB 2023\RECIBIDOS\FEBRERO ARCHIVOS ZONAS\LOTAIP FEB 2023 ZONA 6\"/>
    </mc:Choice>
  </mc:AlternateContent>
  <bookViews>
    <workbookView xWindow="0" yWindow="0" windowWidth="16200" windowHeight="10920"/>
  </bookViews>
  <sheets>
    <sheet name="Hoja1" sheetId="1" r:id="rId1"/>
  </sheets>
  <definedNames>
    <definedName name="_xlnm.Print_Area" localSheetId="0">Hoja1!$A$1:$I$49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23" i="1"/>
  <c r="G14" i="1"/>
  <c r="I41" i="1" l="1"/>
  <c r="I32" i="1"/>
  <c r="H22" i="1"/>
  <c r="I22" i="1" s="1"/>
  <c r="H21" i="1"/>
  <c r="I21" i="1" s="1"/>
  <c r="I23" i="1" s="1"/>
  <c r="H20" i="1"/>
  <c r="I20" i="1" s="1"/>
  <c r="H12" i="1"/>
  <c r="I12" i="1" s="1"/>
  <c r="H11" i="1"/>
  <c r="I11" i="1" s="1"/>
  <c r="H13" i="1"/>
  <c r="I13" i="1" s="1"/>
  <c r="I14" i="1" l="1"/>
  <c r="I47" i="1" s="1"/>
</calcChain>
</file>

<file path=xl/sharedStrings.xml><?xml version="1.0" encoding="utf-8"?>
<sst xmlns="http://schemas.openxmlformats.org/spreadsheetml/2006/main" count="83" uniqueCount="43">
  <si>
    <t>UNIDAD DESCONCENTRADA ZONA 6</t>
  </si>
  <si>
    <t>Nro.</t>
  </si>
  <si>
    <t>PROVEEDOR</t>
  </si>
  <si>
    <t>RUC</t>
  </si>
  <si>
    <t>DETALLE</t>
  </si>
  <si>
    <t>CANTIDAD</t>
  </si>
  <si>
    <t>SUBTOTAL</t>
  </si>
  <si>
    <t>IVA</t>
  </si>
  <si>
    <t>VALOR TOTAL</t>
  </si>
  <si>
    <t>ORDEN DE COMPRA</t>
  </si>
  <si>
    <t>COOPERATIVA DE PRODUCCION AGRICOLA, GANADERA Y SERVICIOS DE ALIMENTACION PARA VIVIR MEJOR PROGRASERVIV</t>
  </si>
  <si>
    <t>0190399273001</t>
  </si>
  <si>
    <t>CE-20230002326630</t>
  </si>
  <si>
    <t>CE-20230002326636</t>
  </si>
  <si>
    <t>CE-20230002340022</t>
  </si>
  <si>
    <t>ASOCIACION DE SERVICIOS PERSONALES TRABAJANDO PARA EL FUTURO DE CUENCA ASOSTRAFUCU</t>
  </si>
  <si>
    <t>190412830001</t>
  </si>
  <si>
    <t>ADQUISICION DE ALIMENTOS Y BEBIDAS PARA EL CENTRO DIURNO, PARA FEBRERO 2023</t>
  </si>
  <si>
    <t>ADQUISICION DE ALIMENTOS Y BEBIDAS PARA CRAI, PARA FEBRERO 2023</t>
  </si>
  <si>
    <t>SERVICIO DE ASEO PARA LOS CDIS DE ATENCION DIRECTA</t>
  </si>
  <si>
    <t>LIMPIEZA DE INTERIORES TIPO I</t>
  </si>
  <si>
    <t>TOTAL</t>
  </si>
  <si>
    <t>ELABORADO POR:</t>
  </si>
  <si>
    <t>RICHARD FIGUEROA</t>
  </si>
  <si>
    <t>CE-20230002342675</t>
  </si>
  <si>
    <t>CE-20230002342676</t>
  </si>
  <si>
    <t>CE-20230002342678</t>
  </si>
  <si>
    <t>1490816786001</t>
  </si>
  <si>
    <t>ASOCIACION DE SERVICIOS DE ALIMENTACION Y LIMPIEZA PERLAS DE LA AMAZONIA ASOPERZONIA</t>
  </si>
  <si>
    <t>COZAR COELLO ERIKA PATRICIA</t>
  </si>
  <si>
    <t>1400459226001</t>
  </si>
  <si>
    <t>ASOCIACIÓN DE SERVICIOS DE LIMPIEZA COMUNITARIA MACAS "ASOSERLIMCOMA"</t>
  </si>
  <si>
    <t>1490817383001</t>
  </si>
  <si>
    <t>ORDENES DE COMPRA MES FEBRERO 2023</t>
  </si>
  <si>
    <t>DIRECCION DISTRITAL MORONA</t>
  </si>
  <si>
    <t>DIRECCION DISTRITAL GUALACEO</t>
  </si>
  <si>
    <t>LA DIRECCIÓN DISTRITAL DE AZOGUES NO PRESENTA ADQUISICIONES A TRAVES DE CATALOGO ELECTRÓNICO</t>
  </si>
  <si>
    <t>LA DIRECCIÓN DISTRITAL DE GUALACEO NO PRESENTA ADQUISICIONES A TRAVES DE CATALOGO ELECTRÓNICO</t>
  </si>
  <si>
    <t>DIRECCION DISTRITAL AZOGUES</t>
  </si>
  <si>
    <t>PAUL GONZALO BARROS VEGA</t>
  </si>
  <si>
    <t>VANNESA REIBAN</t>
  </si>
  <si>
    <t>ANA LUCIA HERAS HERRERA</t>
  </si>
  <si>
    <t>TOTAL ZONAL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</si>
</sst>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Arial"/>
      <family val="2"/>
    </font>
    <font>
      <sz val="7"/>
      <color rgb="FF333333"/>
      <name val="Arial"/>
      <family val="2"/>
    </font>
    <font>
      <sz val="7.7"/>
      <color rgb="FF333333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vertical="center" wrapText="1"/>
    </xf>
    <xf numFmtId="4" fontId="0" fillId="0" borderId="7" xfId="0" applyNumberFormat="1" applyBorder="1"/>
    <xf numFmtId="0" fontId="4" fillId="0" borderId="8" xfId="0" applyFont="1" applyBorder="1" applyAlignment="1">
      <alignment horizontal="left" vertical="center" wrapText="1" indent="1"/>
    </xf>
    <xf numFmtId="4" fontId="0" fillId="0" borderId="9" xfId="0" applyNumberFormat="1" applyBorder="1"/>
    <xf numFmtId="0" fontId="2" fillId="0" borderId="10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49" fontId="3" fillId="0" borderId="11" xfId="0" applyNumberFormat="1" applyFont="1" applyBorder="1" applyAlignment="1">
      <alignment vertical="center" wrapText="1"/>
    </xf>
    <xf numFmtId="0" fontId="6" fillId="2" borderId="11" xfId="0" applyFont="1" applyFill="1" applyBorder="1" applyAlignment="1">
      <alignment vertical="top" wrapText="1"/>
    </xf>
    <xf numFmtId="0" fontId="7" fillId="0" borderId="11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0" borderId="16" xfId="0" applyFont="1" applyBorder="1" applyAlignment="1">
      <alignment wrapText="1"/>
    </xf>
    <xf numFmtId="49" fontId="3" fillId="0" borderId="16" xfId="0" applyNumberFormat="1" applyFont="1" applyBorder="1" applyAlignment="1">
      <alignment vertical="center" wrapText="1"/>
    </xf>
    <xf numFmtId="0" fontId="6" fillId="2" borderId="16" xfId="0" applyFont="1" applyFill="1" applyBorder="1" applyAlignment="1">
      <alignment vertical="top" wrapText="1"/>
    </xf>
    <xf numFmtId="0" fontId="7" fillId="0" borderId="16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0" fontId="0" fillId="0" borderId="21" xfId="0" applyBorder="1"/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0" fillId="0" borderId="29" xfId="0" applyBorder="1"/>
    <xf numFmtId="0" fontId="0" fillId="0" borderId="9" xfId="0" applyBorder="1"/>
    <xf numFmtId="0" fontId="0" fillId="0" borderId="30" xfId="0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31" xfId="0" applyBorder="1"/>
    <xf numFmtId="4" fontId="0" fillId="0" borderId="3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95249</xdr:rowOff>
    </xdr:from>
    <xdr:to>
      <xdr:col>8</xdr:col>
      <xdr:colOff>608772</xdr:colOff>
      <xdr:row>5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740B0-DCB4-4DE1-840E-9F34FDC2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5249"/>
          <a:ext cx="672382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49"/>
  <sheetViews>
    <sheetView tabSelected="1" topLeftCell="A26" workbookViewId="0">
      <selection activeCell="K35" sqref="K35"/>
    </sheetView>
  </sheetViews>
  <sheetFormatPr baseColWidth="10" defaultRowHeight="15" x14ac:dyDescent="0.25"/>
  <cols>
    <col min="2" max="2" width="17.28515625" customWidth="1"/>
    <col min="6" max="6" width="13.5703125" customWidth="1"/>
  </cols>
  <sheetData>
    <row r="7" spans="1:9" ht="15.75" thickBot="1" x14ac:dyDescent="0.3"/>
    <row r="8" spans="1:9" ht="15.75" thickBot="1" x14ac:dyDescent="0.3">
      <c r="A8" s="40" t="s">
        <v>0</v>
      </c>
      <c r="B8" s="41"/>
      <c r="C8" s="41"/>
      <c r="D8" s="41"/>
      <c r="E8" s="41"/>
      <c r="F8" s="41"/>
      <c r="G8" s="41"/>
      <c r="H8" s="41"/>
      <c r="I8" s="42"/>
    </row>
    <row r="9" spans="1:9" ht="15.75" thickBot="1" x14ac:dyDescent="0.3">
      <c r="A9" s="43" t="s">
        <v>33</v>
      </c>
      <c r="B9" s="44"/>
      <c r="C9" s="44"/>
      <c r="D9" s="44"/>
      <c r="E9" s="44"/>
      <c r="F9" s="44"/>
      <c r="G9" s="44"/>
      <c r="H9" s="44"/>
      <c r="I9" s="45"/>
    </row>
    <row r="10" spans="1:9" ht="18.75" thickBot="1" x14ac:dyDescent="0.3">
      <c r="A10" s="2" t="s">
        <v>1</v>
      </c>
      <c r="B10" s="3" t="s">
        <v>2</v>
      </c>
      <c r="C10" s="3" t="s">
        <v>3</v>
      </c>
      <c r="D10" s="4" t="s">
        <v>9</v>
      </c>
      <c r="E10" s="3" t="s">
        <v>4</v>
      </c>
      <c r="F10" s="3" t="s">
        <v>5</v>
      </c>
      <c r="G10" s="3" t="s">
        <v>6</v>
      </c>
      <c r="H10" s="3" t="s">
        <v>7</v>
      </c>
      <c r="I10" s="5" t="s">
        <v>8</v>
      </c>
    </row>
    <row r="11" spans="1:9" s="1" customFormat="1" ht="69.75" customHeight="1" x14ac:dyDescent="0.25">
      <c r="A11" s="15">
        <v>1</v>
      </c>
      <c r="B11" s="16" t="s">
        <v>10</v>
      </c>
      <c r="C11" s="17" t="s">
        <v>11</v>
      </c>
      <c r="D11" s="18" t="s">
        <v>12</v>
      </c>
      <c r="E11" s="19" t="s">
        <v>17</v>
      </c>
      <c r="F11" s="20">
        <v>39</v>
      </c>
      <c r="G11" s="30">
        <v>1224.97</v>
      </c>
      <c r="H11" s="30">
        <f>+G11*0.12</f>
        <v>146.99639999999999</v>
      </c>
      <c r="I11" s="31">
        <f>+G11+H11</f>
        <v>1371.9664</v>
      </c>
    </row>
    <row r="12" spans="1:9" ht="90.75" x14ac:dyDescent="0.25">
      <c r="A12" s="21">
        <v>2</v>
      </c>
      <c r="B12" s="6" t="s">
        <v>10</v>
      </c>
      <c r="C12" s="7" t="s">
        <v>11</v>
      </c>
      <c r="D12" s="8" t="s">
        <v>13</v>
      </c>
      <c r="E12" s="10" t="s">
        <v>18</v>
      </c>
      <c r="F12" s="9">
        <v>126</v>
      </c>
      <c r="G12" s="11">
        <v>3141.6995999999999</v>
      </c>
      <c r="H12" s="11">
        <f>+G12*0.12</f>
        <v>377.00395199999997</v>
      </c>
      <c r="I12" s="32">
        <f>+G12+H12</f>
        <v>3518.7035519999999</v>
      </c>
    </row>
    <row r="13" spans="1:9" ht="57.75" thickBot="1" x14ac:dyDescent="0.3">
      <c r="A13" s="22">
        <v>3</v>
      </c>
      <c r="B13" s="23" t="s">
        <v>15</v>
      </c>
      <c r="C13" s="24" t="s">
        <v>16</v>
      </c>
      <c r="D13" s="25" t="s">
        <v>14</v>
      </c>
      <c r="E13" s="26" t="s">
        <v>19</v>
      </c>
      <c r="F13" s="27">
        <v>2143</v>
      </c>
      <c r="G13" s="28">
        <v>25930.3</v>
      </c>
      <c r="H13" s="28">
        <f>+G13*0.12</f>
        <v>3111.636</v>
      </c>
      <c r="I13" s="29">
        <f>+G13+H13</f>
        <v>29041.935999999998</v>
      </c>
    </row>
    <row r="14" spans="1:9" ht="15.75" thickBot="1" x14ac:dyDescent="0.3">
      <c r="A14" s="34"/>
      <c r="B14" s="35"/>
      <c r="C14" s="35"/>
      <c r="D14" s="35"/>
      <c r="E14" s="35"/>
      <c r="F14" s="13" t="s">
        <v>21</v>
      </c>
      <c r="G14" s="14">
        <f>SUM(G11:G13)</f>
        <v>30296.9696</v>
      </c>
      <c r="I14" s="14">
        <f>SUM(I11:I13)</f>
        <v>33932.605951999998</v>
      </c>
    </row>
    <row r="15" spans="1:9" ht="15.75" thickBot="1" x14ac:dyDescent="0.3">
      <c r="A15" s="37" t="s">
        <v>22</v>
      </c>
      <c r="B15" s="33"/>
      <c r="C15" s="33" t="s">
        <v>23</v>
      </c>
      <c r="D15" s="33"/>
      <c r="E15" s="33"/>
      <c r="F15" s="33"/>
      <c r="G15" s="33"/>
      <c r="H15" s="33"/>
      <c r="I15" s="38"/>
    </row>
    <row r="16" spans="1:9" ht="15.75" thickBot="1" x14ac:dyDescent="0.3"/>
    <row r="17" spans="1:9" ht="15.75" thickBot="1" x14ac:dyDescent="0.3">
      <c r="A17" s="40" t="s">
        <v>34</v>
      </c>
      <c r="B17" s="41"/>
      <c r="C17" s="41"/>
      <c r="D17" s="41"/>
      <c r="E17" s="41"/>
      <c r="F17" s="41"/>
      <c r="G17" s="41"/>
      <c r="H17" s="41"/>
      <c r="I17" s="42"/>
    </row>
    <row r="18" spans="1:9" ht="15.75" thickBot="1" x14ac:dyDescent="0.3">
      <c r="A18" s="43" t="s">
        <v>33</v>
      </c>
      <c r="B18" s="44"/>
      <c r="C18" s="44"/>
      <c r="D18" s="44"/>
      <c r="E18" s="44"/>
      <c r="F18" s="44"/>
      <c r="G18" s="44"/>
      <c r="H18" s="44"/>
      <c r="I18" s="45"/>
    </row>
    <row r="19" spans="1:9" ht="18.75" thickBot="1" x14ac:dyDescent="0.3">
      <c r="A19" s="2" t="s">
        <v>1</v>
      </c>
      <c r="B19" s="3" t="s">
        <v>2</v>
      </c>
      <c r="C19" s="3" t="s">
        <v>3</v>
      </c>
      <c r="D19" s="4" t="s">
        <v>9</v>
      </c>
      <c r="E19" s="3" t="s">
        <v>4</v>
      </c>
      <c r="F19" s="3" t="s">
        <v>5</v>
      </c>
      <c r="G19" s="3" t="s">
        <v>6</v>
      </c>
      <c r="H19" s="3" t="s">
        <v>7</v>
      </c>
      <c r="I19" s="5" t="s">
        <v>8</v>
      </c>
    </row>
    <row r="20" spans="1:9" s="1" customFormat="1" ht="69.75" customHeight="1" x14ac:dyDescent="0.25">
      <c r="A20" s="15">
        <v>1</v>
      </c>
      <c r="B20" s="16" t="s">
        <v>28</v>
      </c>
      <c r="C20" s="17" t="s">
        <v>27</v>
      </c>
      <c r="D20" s="18" t="s">
        <v>24</v>
      </c>
      <c r="E20" s="19" t="s">
        <v>20</v>
      </c>
      <c r="F20" s="20">
        <v>3119</v>
      </c>
      <c r="G20" s="30">
        <v>35244.699999999997</v>
      </c>
      <c r="H20" s="30">
        <f>+G20*0.12</f>
        <v>4229.3639999999996</v>
      </c>
      <c r="I20" s="31">
        <f>+G20+H20</f>
        <v>39474.063999999998</v>
      </c>
    </row>
    <row r="21" spans="1:9" s="1" customFormat="1" ht="69.75" customHeight="1" x14ac:dyDescent="0.25">
      <c r="A21" s="21">
        <v>2</v>
      </c>
      <c r="B21" s="6" t="s">
        <v>29</v>
      </c>
      <c r="C21" s="7" t="s">
        <v>30</v>
      </c>
      <c r="D21" s="8" t="s">
        <v>25</v>
      </c>
      <c r="E21" s="10" t="s">
        <v>20</v>
      </c>
      <c r="F21" s="9">
        <v>1490</v>
      </c>
      <c r="G21" s="11">
        <v>16837</v>
      </c>
      <c r="H21" s="11">
        <f>+G21*0.12</f>
        <v>2020.4399999999998</v>
      </c>
      <c r="I21" s="32">
        <f>+G21+H21</f>
        <v>18857.439999999999</v>
      </c>
    </row>
    <row r="22" spans="1:9" s="1" customFormat="1" ht="69.75" customHeight="1" thickBot="1" x14ac:dyDescent="0.3">
      <c r="A22" s="22">
        <v>3</v>
      </c>
      <c r="B22" s="23" t="s">
        <v>31</v>
      </c>
      <c r="C22" s="24" t="s">
        <v>32</v>
      </c>
      <c r="D22" s="25" t="s">
        <v>26</v>
      </c>
      <c r="E22" s="26" t="s">
        <v>20</v>
      </c>
      <c r="F22" s="27">
        <v>988</v>
      </c>
      <c r="G22" s="28">
        <v>11164.4</v>
      </c>
      <c r="H22" s="28">
        <f>+G22*0.12</f>
        <v>1339.7279999999998</v>
      </c>
      <c r="I22" s="29">
        <f>+G22+H22</f>
        <v>12504.127999999999</v>
      </c>
    </row>
    <row r="23" spans="1:9" ht="15.75" thickBot="1" x14ac:dyDescent="0.3">
      <c r="A23" s="34"/>
      <c r="B23" s="35"/>
      <c r="C23" s="35"/>
      <c r="D23" s="35"/>
      <c r="E23" s="35"/>
      <c r="F23" s="13" t="s">
        <v>21</v>
      </c>
      <c r="G23" s="14">
        <f>SUM(G20:G22)</f>
        <v>63246.1</v>
      </c>
      <c r="I23" s="14">
        <f>SUM(I20:I22)</f>
        <v>70835.631999999998</v>
      </c>
    </row>
    <row r="24" spans="1:9" ht="15.75" thickBot="1" x14ac:dyDescent="0.3">
      <c r="A24" s="37" t="s">
        <v>22</v>
      </c>
      <c r="B24" s="33"/>
      <c r="C24" s="33" t="s">
        <v>39</v>
      </c>
      <c r="D24" s="33"/>
      <c r="E24" s="33"/>
      <c r="F24" s="33"/>
      <c r="G24" s="33"/>
      <c r="H24" s="33"/>
      <c r="I24" s="38"/>
    </row>
    <row r="27" spans="1:9" ht="15.75" thickBot="1" x14ac:dyDescent="0.3"/>
    <row r="28" spans="1:9" ht="15.75" thickBot="1" x14ac:dyDescent="0.3">
      <c r="A28" s="40" t="s">
        <v>35</v>
      </c>
      <c r="B28" s="41"/>
      <c r="C28" s="41"/>
      <c r="D28" s="41"/>
      <c r="E28" s="41"/>
      <c r="F28" s="41"/>
      <c r="G28" s="41"/>
      <c r="H28" s="41"/>
      <c r="I28" s="42"/>
    </row>
    <row r="29" spans="1:9" ht="15.75" thickBot="1" x14ac:dyDescent="0.3">
      <c r="A29" s="43" t="s">
        <v>33</v>
      </c>
      <c r="B29" s="44"/>
      <c r="C29" s="44"/>
      <c r="D29" s="44"/>
      <c r="E29" s="44"/>
      <c r="F29" s="44"/>
      <c r="G29" s="44"/>
      <c r="H29" s="44"/>
      <c r="I29" s="45"/>
    </row>
    <row r="30" spans="1:9" ht="18.75" thickBot="1" x14ac:dyDescent="0.3">
      <c r="A30" s="2" t="s">
        <v>1</v>
      </c>
      <c r="B30" s="3" t="s">
        <v>2</v>
      </c>
      <c r="C30" s="3" t="s">
        <v>3</v>
      </c>
      <c r="D30" s="4" t="s">
        <v>9</v>
      </c>
      <c r="E30" s="3" t="s">
        <v>4</v>
      </c>
      <c r="F30" s="3" t="s">
        <v>5</v>
      </c>
      <c r="G30" s="3" t="s">
        <v>6</v>
      </c>
      <c r="H30" s="3" t="s">
        <v>7</v>
      </c>
      <c r="I30" s="5" t="s">
        <v>8</v>
      </c>
    </row>
    <row r="31" spans="1:9" ht="72" customHeight="1" x14ac:dyDescent="0.25">
      <c r="A31" s="46" t="s">
        <v>37</v>
      </c>
      <c r="B31" s="47"/>
      <c r="C31" s="47"/>
      <c r="D31" s="47"/>
      <c r="E31" s="47"/>
      <c r="F31" s="47"/>
      <c r="G31" s="47"/>
      <c r="H31" s="47"/>
      <c r="I31" s="48"/>
    </row>
    <row r="32" spans="1:9" ht="15.75" thickBot="1" x14ac:dyDescent="0.3">
      <c r="A32" s="34"/>
      <c r="B32" s="35"/>
      <c r="C32" s="35"/>
      <c r="D32" s="35"/>
      <c r="E32" s="35"/>
      <c r="F32" s="35"/>
      <c r="G32" s="35"/>
      <c r="H32" s="13" t="s">
        <v>21</v>
      </c>
      <c r="I32" s="14">
        <f>SUM(I29:I31)</f>
        <v>0</v>
      </c>
    </row>
    <row r="33" spans="1:9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ht="15.75" thickBot="1" x14ac:dyDescent="0.3">
      <c r="A34" s="37" t="s">
        <v>22</v>
      </c>
      <c r="B34" s="33"/>
      <c r="C34" s="33" t="s">
        <v>40</v>
      </c>
      <c r="D34" s="33"/>
      <c r="E34" s="33"/>
      <c r="F34" s="33"/>
      <c r="G34" s="33"/>
      <c r="H34" s="33"/>
      <c r="I34" s="38"/>
    </row>
    <row r="36" spans="1:9" ht="15.75" thickBot="1" x14ac:dyDescent="0.3"/>
    <row r="37" spans="1:9" ht="15.75" thickBot="1" x14ac:dyDescent="0.3">
      <c r="A37" s="40" t="s">
        <v>38</v>
      </c>
      <c r="B37" s="41"/>
      <c r="C37" s="41"/>
      <c r="D37" s="41"/>
      <c r="E37" s="41"/>
      <c r="F37" s="41"/>
      <c r="G37" s="41"/>
      <c r="H37" s="41"/>
      <c r="I37" s="42"/>
    </row>
    <row r="38" spans="1:9" ht="15.75" thickBot="1" x14ac:dyDescent="0.3">
      <c r="A38" s="43" t="s">
        <v>33</v>
      </c>
      <c r="B38" s="44"/>
      <c r="C38" s="44"/>
      <c r="D38" s="44"/>
      <c r="E38" s="44"/>
      <c r="F38" s="44"/>
      <c r="G38" s="44"/>
      <c r="H38" s="44"/>
      <c r="I38" s="45"/>
    </row>
    <row r="39" spans="1:9" ht="18.75" thickBot="1" x14ac:dyDescent="0.3">
      <c r="A39" s="2" t="s">
        <v>1</v>
      </c>
      <c r="B39" s="3" t="s">
        <v>2</v>
      </c>
      <c r="C39" s="3" t="s">
        <v>3</v>
      </c>
      <c r="D39" s="4" t="s">
        <v>9</v>
      </c>
      <c r="E39" s="3" t="s">
        <v>4</v>
      </c>
      <c r="F39" s="3" t="s">
        <v>5</v>
      </c>
      <c r="G39" s="3" t="s">
        <v>6</v>
      </c>
      <c r="H39" s="3" t="s">
        <v>7</v>
      </c>
      <c r="I39" s="5" t="s">
        <v>8</v>
      </c>
    </row>
    <row r="40" spans="1:9" ht="42" customHeight="1" x14ac:dyDescent="0.25">
      <c r="A40" s="46" t="s">
        <v>36</v>
      </c>
      <c r="B40" s="47"/>
      <c r="C40" s="47"/>
      <c r="D40" s="47"/>
      <c r="E40" s="47"/>
      <c r="F40" s="47"/>
      <c r="G40" s="47"/>
      <c r="H40" s="47"/>
      <c r="I40" s="48"/>
    </row>
    <row r="41" spans="1:9" ht="15.75" thickBot="1" x14ac:dyDescent="0.3">
      <c r="A41" s="34"/>
      <c r="B41" s="35"/>
      <c r="C41" s="35"/>
      <c r="D41" s="35"/>
      <c r="E41" s="35"/>
      <c r="F41" s="35"/>
      <c r="G41" s="35"/>
      <c r="H41" s="13" t="s">
        <v>21</v>
      </c>
      <c r="I41" s="14">
        <f>SUM(I38:I40)</f>
        <v>0</v>
      </c>
    </row>
    <row r="42" spans="1:9" x14ac:dyDescent="0.25">
      <c r="A42" s="34"/>
      <c r="B42" s="35"/>
      <c r="C42" s="35"/>
      <c r="D42" s="35"/>
      <c r="E42" s="35"/>
      <c r="F42" s="35"/>
      <c r="G42" s="35"/>
      <c r="H42" s="35"/>
      <c r="I42" s="36"/>
    </row>
    <row r="43" spans="1:9" x14ac:dyDescent="0.25">
      <c r="A43" s="34"/>
      <c r="B43" s="35"/>
      <c r="C43" s="35"/>
      <c r="D43" s="35"/>
      <c r="E43" s="35"/>
      <c r="F43" s="35"/>
      <c r="G43" s="35"/>
      <c r="H43" s="35"/>
      <c r="I43" s="36"/>
    </row>
    <row r="44" spans="1:9" x14ac:dyDescent="0.25">
      <c r="A44" s="34" t="s">
        <v>22</v>
      </c>
      <c r="B44" s="35"/>
      <c r="C44" s="35" t="s">
        <v>41</v>
      </c>
      <c r="D44" s="35"/>
      <c r="E44" s="35"/>
      <c r="F44" s="35"/>
      <c r="G44" s="35"/>
      <c r="H44" s="35"/>
      <c r="I44" s="36"/>
    </row>
    <row r="45" spans="1:9" x14ac:dyDescent="0.25">
      <c r="A45" s="34"/>
      <c r="B45" s="35"/>
      <c r="C45" s="35"/>
      <c r="D45" s="35"/>
      <c r="E45" s="35"/>
      <c r="F45" s="35"/>
      <c r="G45" s="35"/>
      <c r="H45" s="35"/>
      <c r="I45" s="36"/>
    </row>
    <row r="46" spans="1:9" ht="15.75" thickBot="1" x14ac:dyDescent="0.3">
      <c r="A46" s="34"/>
      <c r="B46" s="35"/>
      <c r="C46" s="35"/>
      <c r="D46" s="35"/>
      <c r="E46" s="35"/>
      <c r="F46" s="35"/>
      <c r="G46" s="35"/>
      <c r="H46" s="35"/>
      <c r="I46" s="36"/>
    </row>
    <row r="47" spans="1:9" ht="15.75" thickBot="1" x14ac:dyDescent="0.3">
      <c r="A47" s="34"/>
      <c r="B47" s="35"/>
      <c r="C47" s="35"/>
      <c r="D47" s="35"/>
      <c r="E47" s="35"/>
      <c r="F47" s="39" t="s">
        <v>42</v>
      </c>
      <c r="G47" s="50">
        <f>+G14+G23</f>
        <v>93543.069600000003</v>
      </c>
      <c r="H47" s="49"/>
      <c r="I47" s="12">
        <f>+I14+I23</f>
        <v>104768.237952</v>
      </c>
    </row>
    <row r="48" spans="1:9" x14ac:dyDescent="0.25">
      <c r="A48" s="34"/>
      <c r="B48" s="35"/>
      <c r="C48" s="35"/>
      <c r="D48" s="35"/>
      <c r="E48" s="35"/>
      <c r="F48" s="35"/>
      <c r="G48" s="35"/>
      <c r="H48" s="35"/>
      <c r="I48" s="36"/>
    </row>
    <row r="49" spans="1:9" ht="15.75" thickBot="1" x14ac:dyDescent="0.3">
      <c r="A49" s="37"/>
      <c r="B49" s="33"/>
      <c r="C49" s="33"/>
      <c r="D49" s="33"/>
      <c r="E49" s="33"/>
      <c r="F49" s="33"/>
      <c r="G49" s="33"/>
      <c r="H49" s="33"/>
      <c r="I49" s="38"/>
    </row>
  </sheetData>
  <mergeCells count="10">
    <mergeCell ref="A29:I29"/>
    <mergeCell ref="A31:I31"/>
    <mergeCell ref="A37:I37"/>
    <mergeCell ref="A38:I38"/>
    <mergeCell ref="A40:I40"/>
    <mergeCell ref="A17:I17"/>
    <mergeCell ref="A18:I18"/>
    <mergeCell ref="A28:I28"/>
    <mergeCell ref="A8:I8"/>
    <mergeCell ref="A9:I9"/>
  </mergeCells>
  <pageMargins left="0.7" right="0.7" top="0.75" bottom="0.75" header="0.3" footer="0.3"/>
  <pageSetup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Fernando Morocho Samaniego</dc:creator>
  <cp:lastModifiedBy>Juan Luis Fierro Erazo</cp:lastModifiedBy>
  <cp:lastPrinted>2023-03-06T16:28:09Z</cp:lastPrinted>
  <dcterms:created xsi:type="dcterms:W3CDTF">2023-03-02T21:52:07Z</dcterms:created>
  <dcterms:modified xsi:type="dcterms:W3CDTF">2023-03-06T16:28:41Z</dcterms:modified>
</cp:coreProperties>
</file>