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'Literal-I'!$A$1:$F$42</definedName>
    <definedName name="_xlnm.Print_Titles" localSheetId="0">'Literal-I'!$6:$6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/>
  <c r="D29"/>
  <c r="D36" s="1"/>
</calcChain>
</file>

<file path=xl/sharedStrings.xml><?xml version="1.0" encoding="utf-8"?>
<sst xmlns="http://schemas.openxmlformats.org/spreadsheetml/2006/main" count="146" uniqueCount="107">
  <si>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</si>
  <si>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</si>
  <si>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</si>
  <si>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</si>
  <si>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</si>
  <si>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</si>
  <si>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</si>
  <si>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</si>
  <si>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</si>
  <si>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</si>
  <si>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</si>
  <si>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</si>
  <si>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</si>
  <si>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</si>
  <si>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</si>
  <si>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</si>
  <si>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</si>
  <si>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</si>
  <si>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</si>
  <si>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</si>
  <si>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</si>
  <si>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</si>
  <si>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</si>
  <si>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</si>
  <si>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</si>
  <si>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</si>
  <si>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</si>
  <si>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</si>
  <si>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</si>
  <si>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</si>
  <si>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</si>
  <si>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</si>
  <si>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</si>
  <si>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</si>
  <si>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</si>
  <si>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 xml:space="preserve">CE-20180001215736 </t>
  </si>
  <si>
    <t>CATALOGO ELECTRONICO</t>
  </si>
  <si>
    <t>SERVICIO DE MOVILIZACION EN CAMIONETAS PARA TECNICOS DE ACOMPAÑAMIENTO FAMILIAR</t>
  </si>
  <si>
    <t>ADJUDICADO</t>
  </si>
  <si>
    <t xml:space="preserve">CE-20180001220453 </t>
  </si>
  <si>
    <t>SERVICIO DE MOVILIZACION EN CAMIONETAS PARA TECNICOS DEL BONO JOAQUIN GALLEGOS LARA</t>
  </si>
  <si>
    <t xml:space="preserve">CE-20180001220704 </t>
  </si>
  <si>
    <t>SERVICIO DE SEGURIDAD Y VIGILANCIA DE LAS OFICINAS ADMINISTRATIVAS DE LUNES A DOMINGO 24 HORAS</t>
  </si>
  <si>
    <t xml:space="preserve">CE-20180001220705 </t>
  </si>
  <si>
    <t>SERVICIO DE SEGURIDAD Y VIGILANCIA DE LAS OFICINAS ADMINISTRATIVAS DE LUNES A VIERNES 12 HORAS</t>
  </si>
  <si>
    <t xml:space="preserve">CE-20180001227545 </t>
  </si>
  <si>
    <t>CE-20180001234754 /1234755/1234756/1234757/1234758/1234759/1234760/1234761/1234762/1234763/1234764/1234765/1234766/1234767/1234768/1234769/1234770/1234771/1234772/1234773/1234774/1234775/1234776</t>
  </si>
  <si>
    <t>ADQUISICION DE MATERIALES DE OFICINA DE LA DIRECCION DISTRITAL PORTOVIEJO MIES</t>
  </si>
  <si>
    <t>CE-20180001235103 /125118/1235198/1246112/1246113/1246114/1246115/1246116/1246117/124118/1246119/1246120/1246121/1246122/1246123/1246124/1246125/1246126/1246127/1246128/1246129/1246130/1246131/1246132/1246133/1246134</t>
  </si>
  <si>
    <t>ADQUISICION DE PRENDAS DE PROTECCION DE TECNICOS DE ACOMPAÑAMIENTO FAMILIAR</t>
  </si>
  <si>
    <t xml:space="preserve">CE-20180001219277 </t>
  </si>
  <si>
    <t xml:space="preserve">CE-20180001220808 </t>
  </si>
  <si>
    <t xml:space="preserve">CE-20180001232569 </t>
  </si>
  <si>
    <t xml:space="preserve"> CATALOGO ELECTRONICO</t>
  </si>
  <si>
    <t>ALQUILER DE TRANSPORTE PARA TECNICOS DE ACOMPAÑAMIENTO FAMILIAR</t>
  </si>
  <si>
    <t>SERVICIO DE TRANSPORTE DE AGUA POR TANQUEROS PARA CDI DISTRITO MANTA</t>
  </si>
  <si>
    <t>ADQUISICION DE NEUMATICOS PARA VEHICULO INSTITUCIONAL</t>
  </si>
  <si>
    <t>RECEPCION DEL SERVICIO</t>
  </si>
  <si>
    <t>RECEPCION DE BIENES</t>
  </si>
  <si>
    <t>CE-20180001219368</t>
  </si>
  <si>
    <t>CE-20180001245477</t>
  </si>
  <si>
    <t>CE-20180001245478</t>
  </si>
  <si>
    <t>CE-20180001245485</t>
  </si>
  <si>
    <t>CE-20180001245486</t>
  </si>
  <si>
    <t>CATÁLOGO ELECTRÓNICO</t>
  </si>
  <si>
    <t>SERVICIO DE SEGURIDAD Y VIGILANCIA FÍSICA PRIVADA PARA LAS INSTALACIONES DE LAS OFICINAS DE LA DIRECCIÓN DISTRITAL 13D07 CHONE-FLAVIO ALFARO-MIES</t>
  </si>
  <si>
    <t>SERVICIO DE ALQUILER DE VEHÍCULO DE TRANSPORTE PARA LA MOVILIZACIÓN DEL PERSONAL DE ACOMPAÑAMIENTO FAMILIAR DE LA DIRECCIÓN DISTRITAL 13D07 CHONE-FLAVIO ALFARO-MIES</t>
  </si>
  <si>
    <t>REVISADA</t>
  </si>
  <si>
    <t xml:space="preserve">CE-20180001211108 </t>
  </si>
  <si>
    <t xml:space="preserve">CE-20180001217262 </t>
  </si>
  <si>
    <t xml:space="preserve">CE-20180001235236 </t>
  </si>
  <si>
    <t xml:space="preserve">CE-20180001237468 </t>
  </si>
  <si>
    <t>CE-20180001238948  a la CE-20180001240212</t>
  </si>
  <si>
    <t xml:space="preserve">CE-20180001240211/CE-20180001240249/CE-20180001240250/CE-20180001240355 </t>
  </si>
  <si>
    <t xml:space="preserve">CE-20180001241865 </t>
  </si>
  <si>
    <t>CATÁLOGO DINÁMICO INCLUSIVO</t>
  </si>
  <si>
    <t>CATÁLOGO ELECTRÓNICO DE BIENES</t>
  </si>
  <si>
    <t>SERVICIO DE ALQUILER DE VEHÍCULO (CAMIONETA DOBLE CABINA) QUE INCLUYE CONDUCTOR PARA LA UNIDAD JOAQUÍN GALLEGOS LARA (SAN PEDRO DE SUMA S.A.)</t>
  </si>
  <si>
    <t>SERVICIO DE ASEO Y LIMPIEZA COMPLEMENTARIO PARA LA DIRECCIÓN DISTRITAL (TIPO III) PARA EL AÑO 2018</t>
  </si>
  <si>
    <t>SERVICIO DE ALQUILER DE VEHÍCULO (CAMIONETA DOBLE CABINA) QUE INCLUYE CONDUCTOR PARA LA UNIDAD JOAQUÍN GALLEGOS LARA ( WILFRIDO HIDALGO S.A. )</t>
  </si>
  <si>
    <t>SERVICIO DE ALQUILER DE VEHÍCULO (CAMIONETA DOBLE CABINA) QUE INCLUYE CONDUCTOR PARA LA UNIDAD DE TRABAJO SOCIAL (SAN PEDRO DE SUMA S.A.)</t>
  </si>
  <si>
    <t>ADQUISICIÓN DE MATERIAL DE OFICINA PARA LA UNIDAD DE TRABAJO SOCIAL</t>
  </si>
  <si>
    <t>ADQUISICIÓN DE ALIMENTOS Y BEBIDAS PARA EL CENTRO GERONTOLÓGICO (CANASTAS DE ESPECIAS Y PRODUCTOS PROCESADOS, FRUTAS, CARNICOS Y HUEVOS, MARISCOS Y LACTEOS Y DERIVADOS)</t>
  </si>
  <si>
    <t>SERVICIO DE ALQUILER DE VEHÍCULO (CAMIONETA DOBLE CABINA) QUE INCLUYE CONDUCTOR PARA LA UNIDAD DE TRABAJO SOCIAL (DUARSANDEL S.A.)</t>
  </si>
  <si>
    <t>EN RECEPCIÓN</t>
  </si>
  <si>
    <t>..\MATRIZ I\CZ4\CE - 20180001215736.pdf</t>
  </si>
  <si>
    <t>..\MATRIZ I\CZ4\CE - 20180001220453.pdf</t>
  </si>
  <si>
    <t>..\MATRIZ I\CZ4\CE - 20180001220704.pdf</t>
  </si>
  <si>
    <t>..\MATRIZ I\CZ4\CE - 20180001220705.pdf</t>
  </si>
  <si>
    <t>..\MATRIZ I\CZ4\CE - 20180001227545.pdf</t>
  </si>
  <si>
    <t>..\MATRIZ I\CZ4\CE - 20180001234754- CE - 20180001234776.pdf</t>
  </si>
  <si>
    <t>..\MATRIZ I\CZ4\CE - 20180001235103- CE - 20180001246134.pdf</t>
  </si>
  <si>
    <t>..\MATRIZ I\CZ4\CE-20180001219277 Manta.pdf</t>
  </si>
  <si>
    <t>..\MATRIZ I\CZ4\CE-20180001220808 Manta.pdf</t>
  </si>
  <si>
    <t>..\MATRIZ I\CZ4\CE-20180001232569 Manta.pdf</t>
  </si>
  <si>
    <t>..\MATRIZ I\CZ4\ORDEN DE COMPRA_CE-20180001219368 CHONE.pdf</t>
  </si>
  <si>
    <t>..\MATRIZ I\CZ4\ORDEN DE COMPRA_CE-20180001245477 CHONE.pdf</t>
  </si>
  <si>
    <t>..\MATRIZ I\CZ4\ORDEN DE COMPRA_CE-20180001245478 CHONE.pdf</t>
  </si>
  <si>
    <t>..\MATRIZ I\CZ4\ORDEN DE COMPRA_CE-20180001245485 CHONE.pdf</t>
  </si>
  <si>
    <t>..\MATRIZ I\CZ4\ORDEN DE COMPRA_CE-20180001245486 CHONE.pdf</t>
  </si>
  <si>
    <t>..\MATRIZ I\CZ4\CE-20180001211108.pdf</t>
  </si>
  <si>
    <t>..\MATRIZ I\CZ4\CE-20180001217262.pdf</t>
  </si>
  <si>
    <t>..\MATRIZ I\CZ4\CE-20180001235236.pdf</t>
  </si>
  <si>
    <t>..\MATRIZ I\CZ4\CE-20180001237468.pdf</t>
  </si>
  <si>
    <t>..\MATRIZ I\CZ4\CE-20180001238948_CE-20180001240212.pdf</t>
  </si>
  <si>
    <t>..\MATRIZ I\CZ4\CE-20180001240211-CE-20180001240249_CE-20180001240250-CE-20180001240355.pdf</t>
  </si>
  <si>
    <t>..\MATRIZ I\CZ4\CE-20180001241865.pdf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</si>
</sst>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[$$-300A]\ #,##0.00"/>
    <numFmt numFmtId="167" formatCode="0.00_);[Red]\(0.00\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167" fontId="1" fillId="4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7" applyFont="1" applyFill="1" applyBorder="1" applyAlignment="1" applyProtection="1">
      <alignment horizontal="center" vertical="center" wrapText="1"/>
    </xf>
    <xf numFmtId="0" fontId="2" fillId="0" borderId="2" xfId="7" applyFont="1" applyFill="1" applyBorder="1" applyAlignment="1" applyProtection="1">
      <alignment vertical="center" wrapText="1"/>
    </xf>
    <xf numFmtId="0" fontId="2" fillId="0" borderId="3" xfId="7" applyFont="1" applyFill="1" applyBorder="1" applyAlignment="1" applyProtection="1">
      <alignment vertical="center" wrapText="1"/>
    </xf>
    <xf numFmtId="0" fontId="1" fillId="0" borderId="4" xfId="8" applyFont="1" applyBorder="1" applyAlignment="1">
      <alignment horizontal="center" vertical="center" wrapText="1"/>
    </xf>
    <xf numFmtId="0" fontId="1" fillId="4" borderId="4" xfId="8" applyFont="1" applyFill="1" applyBorder="1" applyAlignment="1">
      <alignment vertical="center" wrapText="1"/>
    </xf>
    <xf numFmtId="4" fontId="1" fillId="4" borderId="4" xfId="8" applyNumberFormat="1" applyFont="1" applyFill="1" applyBorder="1" applyAlignment="1">
      <alignment horizontal="center" vertical="center" wrapText="1"/>
    </xf>
    <xf numFmtId="0" fontId="1" fillId="4" borderId="4" xfId="7" applyFont="1" applyFill="1" applyBorder="1" applyAlignment="1" applyProtection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4" borderId="4" xfId="6" applyFont="1" applyFill="1" applyBorder="1" applyAlignment="1">
      <alignment vertical="center" wrapText="1"/>
    </xf>
    <xf numFmtId="2" fontId="1" fillId="4" borderId="4" xfId="6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4" xfId="7" applyFont="1" applyFill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" xfId="3" applyFill="1" applyBorder="1" applyAlignment="1" applyProtection="1">
      <alignment vertical="center" wrapText="1"/>
    </xf>
    <xf numFmtId="0" fontId="3" fillId="4" borderId="4" xfId="3" applyFill="1" applyBorder="1" applyAlignment="1" applyProtection="1">
      <alignment horizontal="left" vertical="center" wrapText="1"/>
    </xf>
    <xf numFmtId="0" fontId="3" fillId="4" borderId="2" xfId="3" applyFill="1" applyBorder="1" applyAlignment="1" applyProtection="1">
      <alignment horizontal="left" vertical="center" wrapText="1"/>
    </xf>
    <xf numFmtId="0" fontId="3" fillId="4" borderId="3" xfId="3" applyFill="1" applyBorder="1" applyAlignment="1" applyProtection="1">
      <alignment horizontal="left" vertical="center" wrapText="1"/>
    </xf>
    <xf numFmtId="0" fontId="3" fillId="0" borderId="4" xfId="3" applyFill="1" applyBorder="1" applyAlignment="1" applyProtection="1">
      <alignment horizontal="left" vertical="center" wrapText="1"/>
    </xf>
    <xf numFmtId="0" fontId="3" fillId="0" borderId="2" xfId="3" applyFill="1" applyBorder="1" applyAlignment="1" applyProtection="1">
      <alignment horizontal="left" vertical="center" wrapText="1"/>
    </xf>
    <xf numFmtId="0" fontId="3" fillId="0" borderId="3" xfId="3" applyFill="1" applyBorder="1" applyAlignment="1" applyProtection="1">
      <alignment horizontal="left" vertical="center" wrapText="1"/>
    </xf>
    <xf numFmtId="0" fontId="3" fillId="4" borderId="1" xfId="3" applyFill="1" applyBorder="1" applyAlignment="1" applyProtection="1">
      <alignment horizontal="center" vertical="center" wrapText="1"/>
    </xf>
  </cellXfs>
  <cellStyles count="11">
    <cellStyle name="Hipervínculo" xfId="3" builtinId="8"/>
    <cellStyle name="Hipervínculo 2" xfId="7"/>
    <cellStyle name="Hipervínculo 3" xfId="5"/>
    <cellStyle name="Hipervínculo 4" xfId="2"/>
    <cellStyle name="Millares 2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4\CE%20-%2020180001215736.pdf" TargetMode="External"/><Relationship Id="rId13" Type="http://schemas.openxmlformats.org/officeDocument/2006/relationships/hyperlink" Target="..\MATRIZ%20I\CZ4\CE%20-%2020180001234754-%20CE%20-%2020180001234776.pdf" TargetMode="External"/><Relationship Id="rId18" Type="http://schemas.openxmlformats.org/officeDocument/2006/relationships/hyperlink" Target="..\MATRIZ%20I\CZ4\ORDEN%20DE%20COMPRA_CE-20180001219368%20CHONE.pdf" TargetMode="External"/><Relationship Id="rId26" Type="http://schemas.openxmlformats.org/officeDocument/2006/relationships/hyperlink" Target="https://catalogo.compraspublicas.gob.ec/" TargetMode="External"/><Relationship Id="rId39" Type="http://schemas.openxmlformats.org/officeDocument/2006/relationships/hyperlink" Target="..\MATRIZ%20I\CZ4\CE-20180001241865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MATRIZ%20I\CZ4\ORDEN%20DE%20COMPRA_CE-20180001245485%20CHONE.pdf" TargetMode="External"/><Relationship Id="rId34" Type="http://schemas.openxmlformats.org/officeDocument/2006/relationships/hyperlink" Target="..\MATRIZ%20I\CZ4\CE-20180001217262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..\MATRIZ%20I\CZ4\CE%20-%2020180001227545.pdf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hyperlink" Target="..\MATRIZ%20I\CZ4\CE-20180001211108.pdf" TargetMode="External"/><Relationship Id="rId38" Type="http://schemas.openxmlformats.org/officeDocument/2006/relationships/hyperlink" Target="..\MATRIZ%20I\CZ4\CE-20180001240211-CE-20180001240249_CE-20180001240250-CE-20180001240355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..\MATRIZ%20I\CZ4\ORDEN%20DE%20COMPRA_CE-20180001245478%20CHONE.pdf" TargetMode="External"/><Relationship Id="rId29" Type="http://schemas.openxmlformats.org/officeDocument/2006/relationships/hyperlink" Target="https://catalogo.compraspublicas.gob.ec/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..\RESOLUCIONES\RESOLUCION%20PAC%202018%20CZ4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..\MATRIZ%20I\CZ4\CE%20-%2020180001220705.pdf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hyperlink" Target="..\MATRIZ%20I\CZ4\CE-20180001232569%20Manta.pdf" TargetMode="External"/><Relationship Id="rId37" Type="http://schemas.openxmlformats.org/officeDocument/2006/relationships/hyperlink" Target="..\MATRIZ%20I\CZ4\CE-20180001238948_CE-20180001240212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36" Type="http://schemas.openxmlformats.org/officeDocument/2006/relationships/hyperlink" Target="..\MATRIZ%20I\CZ4\CE-20180001237468.pdf" TargetMode="External"/><Relationship Id="rId10" Type="http://schemas.openxmlformats.org/officeDocument/2006/relationships/hyperlink" Target="..\MATRIZ%20I\CZ4\CE%20-%2020180001220704.pdf" TargetMode="External"/><Relationship Id="rId19" Type="http://schemas.openxmlformats.org/officeDocument/2006/relationships/hyperlink" Target="..\MATRIZ%20I\CZ4\ORDEN%20DE%20COMPRA_CE-20180001245477%20CHONE.pdf" TargetMode="External"/><Relationship Id="rId31" Type="http://schemas.openxmlformats.org/officeDocument/2006/relationships/hyperlink" Target="..\MATRIZ%20I\CZ4\CE-20180001220808%20Manta.pdf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..\MATRIZ%20I\CZ4\CE%20-%2020180001220453.pdf" TargetMode="External"/><Relationship Id="rId14" Type="http://schemas.openxmlformats.org/officeDocument/2006/relationships/hyperlink" Target="..\MATRIZ%20I\CZ4\CE%20-%2020180001235103-%20CE%20-%2020180001246134.pdf" TargetMode="External"/><Relationship Id="rId22" Type="http://schemas.openxmlformats.org/officeDocument/2006/relationships/hyperlink" Target="..\MATRIZ%20I\CZ4\ORDEN%20DE%20COMPRA_CE-20180001245486%20CHONE.pdf" TargetMode="External"/><Relationship Id="rId27" Type="http://schemas.openxmlformats.org/officeDocument/2006/relationships/hyperlink" Target="https://catalogo.compraspublicas.gob.ec/" TargetMode="External"/><Relationship Id="rId30" Type="http://schemas.openxmlformats.org/officeDocument/2006/relationships/hyperlink" Target="..\MATRIZ%20I\CZ4\CE-20180001219277%20Manta.pdf" TargetMode="External"/><Relationship Id="rId35" Type="http://schemas.openxmlformats.org/officeDocument/2006/relationships/hyperlink" Target="..\MATRIZ%20I\CZ4\CE-20180001235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view="pageBreakPreview" topLeftCell="B1" zoomScale="60" zoomScaleNormal="70" workbookViewId="0">
      <selection activeCell="C6" sqref="C6"/>
    </sheetView>
  </sheetViews>
  <sheetFormatPr baseColWidth="10" defaultRowHeight="15"/>
  <cols>
    <col min="1" max="1" width="48.28515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39.7109375" style="2" customWidth="1"/>
    <col min="6" max="6" width="95" style="2" customWidth="1"/>
    <col min="7" max="9" width="11.42578125" style="2" hidden="1" customWidth="1"/>
    <col min="10" max="16384" width="11.42578125" style="2"/>
  </cols>
  <sheetData>
    <row r="1" spans="1:9" ht="61.5" customHeight="1">
      <c r="A1" s="25" t="s">
        <v>0</v>
      </c>
      <c r="B1" s="26"/>
      <c r="C1" s="26"/>
      <c r="D1" s="26"/>
      <c r="E1" s="26"/>
      <c r="F1" s="26"/>
    </row>
    <row r="2" spans="1:9" ht="52.5" customHeight="1">
      <c r="A2" s="25" t="s">
        <v>1</v>
      </c>
      <c r="B2" s="26"/>
      <c r="C2" s="26"/>
      <c r="D2" s="26"/>
      <c r="E2" s="26"/>
      <c r="F2" s="26"/>
    </row>
    <row r="3" spans="1:9" ht="52.5" customHeight="1">
      <c r="A3" s="20" t="s">
        <v>2</v>
      </c>
      <c r="B3" s="20"/>
      <c r="C3" s="20"/>
      <c r="D3" s="20"/>
      <c r="E3" s="62" t="s">
        <v>24</v>
      </c>
      <c r="F3" s="62"/>
    </row>
    <row r="4" spans="1:9" ht="52.5" customHeight="1">
      <c r="A4" s="20" t="s">
        <v>3</v>
      </c>
      <c r="B4" s="20"/>
      <c r="C4" s="20"/>
      <c r="D4" s="20"/>
      <c r="E4" s="27" t="s">
        <v>23</v>
      </c>
      <c r="F4" s="27"/>
    </row>
    <row r="5" spans="1:9" ht="52.5" customHeight="1">
      <c r="A5" s="20" t="s">
        <v>4</v>
      </c>
      <c r="B5" s="20"/>
      <c r="C5" s="20"/>
      <c r="D5" s="20"/>
      <c r="E5" s="21" t="s">
        <v>5</v>
      </c>
      <c r="F5" s="21"/>
    </row>
    <row r="6" spans="1:9" ht="58.5" customHeight="1">
      <c r="A6" s="5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ht="41.25" customHeight="1">
      <c r="A7" s="37" t="s">
        <v>35</v>
      </c>
      <c r="B7" s="37" t="s">
        <v>36</v>
      </c>
      <c r="C7" s="37" t="s">
        <v>37</v>
      </c>
      <c r="D7" s="36">
        <v>56498.04</v>
      </c>
      <c r="E7" s="38" t="s">
        <v>38</v>
      </c>
      <c r="F7" s="55" t="s">
        <v>85</v>
      </c>
      <c r="G7" s="39"/>
      <c r="H7" s="39"/>
      <c r="I7" s="40"/>
    </row>
    <row r="8" spans="1:9" ht="41.25" customHeight="1">
      <c r="A8" s="37" t="s">
        <v>39</v>
      </c>
      <c r="B8" s="37" t="s">
        <v>36</v>
      </c>
      <c r="C8" s="37" t="s">
        <v>40</v>
      </c>
      <c r="D8" s="36">
        <v>14124.51</v>
      </c>
      <c r="E8" s="38" t="s">
        <v>38</v>
      </c>
      <c r="F8" s="55" t="s">
        <v>86</v>
      </c>
      <c r="G8" s="39"/>
      <c r="H8" s="39"/>
      <c r="I8" s="40"/>
    </row>
    <row r="9" spans="1:9" ht="65.25" customHeight="1">
      <c r="A9" s="37" t="s">
        <v>41</v>
      </c>
      <c r="B9" s="37" t="s">
        <v>36</v>
      </c>
      <c r="C9" s="37" t="s">
        <v>42</v>
      </c>
      <c r="D9" s="36">
        <v>27156.880000000001</v>
      </c>
      <c r="E9" s="38" t="s">
        <v>38</v>
      </c>
      <c r="F9" s="55" t="s">
        <v>87</v>
      </c>
      <c r="G9" s="39"/>
      <c r="H9" s="39"/>
      <c r="I9" s="40"/>
    </row>
    <row r="10" spans="1:9" ht="57.75" customHeight="1">
      <c r="A10" s="37" t="s">
        <v>43</v>
      </c>
      <c r="B10" s="37" t="s">
        <v>36</v>
      </c>
      <c r="C10" s="37" t="s">
        <v>44</v>
      </c>
      <c r="D10" s="36">
        <v>8200.59</v>
      </c>
      <c r="E10" s="38" t="s">
        <v>38</v>
      </c>
      <c r="F10" s="55" t="s">
        <v>88</v>
      </c>
      <c r="G10" s="39"/>
      <c r="H10" s="39"/>
      <c r="I10" s="40"/>
    </row>
    <row r="11" spans="1:9" ht="57.75" customHeight="1">
      <c r="A11" s="37" t="s">
        <v>45</v>
      </c>
      <c r="B11" s="37" t="s">
        <v>36</v>
      </c>
      <c r="C11" s="37" t="s">
        <v>40</v>
      </c>
      <c r="D11" s="36">
        <v>6277.56</v>
      </c>
      <c r="E11" s="38" t="s">
        <v>38</v>
      </c>
      <c r="F11" s="55" t="s">
        <v>89</v>
      </c>
      <c r="G11" s="39"/>
      <c r="H11" s="39"/>
      <c r="I11" s="40"/>
    </row>
    <row r="12" spans="1:9" ht="57.75" customHeight="1">
      <c r="A12" s="37" t="s">
        <v>46</v>
      </c>
      <c r="B12" s="37" t="s">
        <v>36</v>
      </c>
      <c r="C12" s="37" t="s">
        <v>47</v>
      </c>
      <c r="D12" s="36">
        <v>2151.6799999999998</v>
      </c>
      <c r="E12" s="38" t="s">
        <v>38</v>
      </c>
      <c r="F12" s="55" t="s">
        <v>90</v>
      </c>
      <c r="G12" s="39"/>
      <c r="H12" s="39"/>
      <c r="I12" s="40"/>
    </row>
    <row r="13" spans="1:9" ht="57.75" customHeight="1">
      <c r="A13" s="37" t="s">
        <v>48</v>
      </c>
      <c r="B13" s="37" t="s">
        <v>36</v>
      </c>
      <c r="C13" s="37" t="s">
        <v>49</v>
      </c>
      <c r="D13" s="36">
        <v>4061.16</v>
      </c>
      <c r="E13" s="38" t="s">
        <v>38</v>
      </c>
      <c r="F13" s="55" t="s">
        <v>91</v>
      </c>
      <c r="G13" s="39"/>
      <c r="H13" s="39"/>
      <c r="I13" s="40"/>
    </row>
    <row r="14" spans="1:9" ht="57.75" customHeight="1">
      <c r="A14" s="49" t="s">
        <v>50</v>
      </c>
      <c r="B14" s="50" t="s">
        <v>53</v>
      </c>
      <c r="C14" s="51" t="s">
        <v>54</v>
      </c>
      <c r="D14" s="52">
        <v>9416.34</v>
      </c>
      <c r="E14" s="53" t="s">
        <v>57</v>
      </c>
      <c r="F14" s="56" t="s">
        <v>92</v>
      </c>
      <c r="G14" s="57"/>
      <c r="H14" s="57"/>
      <c r="I14" s="58"/>
    </row>
    <row r="15" spans="1:9" ht="41.25" customHeight="1">
      <c r="A15" s="49" t="s">
        <v>51</v>
      </c>
      <c r="B15" s="50" t="s">
        <v>53</v>
      </c>
      <c r="C15" s="51" t="s">
        <v>55</v>
      </c>
      <c r="D15" s="52">
        <v>2415.66</v>
      </c>
      <c r="E15" s="53" t="s">
        <v>57</v>
      </c>
      <c r="F15" s="56" t="s">
        <v>93</v>
      </c>
      <c r="G15" s="57"/>
      <c r="H15" s="57"/>
      <c r="I15" s="58"/>
    </row>
    <row r="16" spans="1:9" ht="41.25" customHeight="1">
      <c r="A16" s="54" t="s">
        <v>52</v>
      </c>
      <c r="B16" s="50" t="s">
        <v>53</v>
      </c>
      <c r="C16" s="51" t="s">
        <v>56</v>
      </c>
      <c r="D16" s="52">
        <v>640.04</v>
      </c>
      <c r="E16" s="53" t="s">
        <v>58</v>
      </c>
      <c r="F16" s="56" t="s">
        <v>94</v>
      </c>
      <c r="G16" s="57"/>
      <c r="H16" s="57"/>
      <c r="I16" s="58"/>
    </row>
    <row r="17" spans="1:9" ht="41.25" customHeight="1">
      <c r="A17" s="41" t="s">
        <v>59</v>
      </c>
      <c r="B17" s="41" t="s">
        <v>64</v>
      </c>
      <c r="C17" s="42" t="s">
        <v>65</v>
      </c>
      <c r="D17" s="43">
        <v>27375.89</v>
      </c>
      <c r="E17" s="44" t="s">
        <v>67</v>
      </c>
      <c r="F17" s="56" t="s">
        <v>95</v>
      </c>
      <c r="G17" s="57"/>
      <c r="H17" s="57"/>
      <c r="I17" s="58"/>
    </row>
    <row r="18" spans="1:9" ht="41.25" customHeight="1">
      <c r="A18" s="41" t="s">
        <v>60</v>
      </c>
      <c r="B18" s="41" t="s">
        <v>64</v>
      </c>
      <c r="C18" s="42" t="s">
        <v>66</v>
      </c>
      <c r="D18" s="43">
        <v>43942.92</v>
      </c>
      <c r="E18" s="44" t="s">
        <v>67</v>
      </c>
      <c r="F18" s="56" t="s">
        <v>96</v>
      </c>
      <c r="G18" s="57"/>
      <c r="H18" s="57"/>
      <c r="I18" s="58"/>
    </row>
    <row r="19" spans="1:9" ht="41.25" customHeight="1">
      <c r="A19" s="41" t="s">
        <v>61</v>
      </c>
      <c r="B19" s="41" t="s">
        <v>64</v>
      </c>
      <c r="C19" s="42" t="s">
        <v>66</v>
      </c>
      <c r="D19" s="43">
        <v>10985.73</v>
      </c>
      <c r="E19" s="44" t="s">
        <v>67</v>
      </c>
      <c r="F19" s="56" t="s">
        <v>97</v>
      </c>
      <c r="G19" s="57"/>
      <c r="H19" s="57"/>
      <c r="I19" s="58"/>
    </row>
    <row r="20" spans="1:9" ht="41.25" customHeight="1">
      <c r="A20" s="41" t="s">
        <v>62</v>
      </c>
      <c r="B20" s="41" t="s">
        <v>64</v>
      </c>
      <c r="C20" s="42" t="s">
        <v>66</v>
      </c>
      <c r="D20" s="43">
        <v>12555.12</v>
      </c>
      <c r="E20" s="44" t="s">
        <v>67</v>
      </c>
      <c r="F20" s="56" t="s">
        <v>98</v>
      </c>
      <c r="G20" s="57"/>
      <c r="H20" s="57"/>
      <c r="I20" s="58"/>
    </row>
    <row r="21" spans="1:9" ht="41.25" customHeight="1">
      <c r="A21" s="41" t="s">
        <v>63</v>
      </c>
      <c r="B21" s="41" t="s">
        <v>64</v>
      </c>
      <c r="C21" s="42" t="s">
        <v>66</v>
      </c>
      <c r="D21" s="43">
        <v>4708.17</v>
      </c>
      <c r="E21" s="44" t="s">
        <v>67</v>
      </c>
      <c r="F21" s="56" t="s">
        <v>99</v>
      </c>
      <c r="G21" s="57"/>
      <c r="H21" s="57"/>
      <c r="I21" s="58"/>
    </row>
    <row r="22" spans="1:9" ht="41.25" customHeight="1">
      <c r="A22" s="45" t="s">
        <v>68</v>
      </c>
      <c r="B22" s="46" t="s">
        <v>75</v>
      </c>
      <c r="C22" s="47" t="s">
        <v>77</v>
      </c>
      <c r="D22" s="48">
        <v>6277.56</v>
      </c>
      <c r="E22" s="44" t="s">
        <v>84</v>
      </c>
      <c r="F22" s="59" t="s">
        <v>100</v>
      </c>
      <c r="G22" s="60"/>
      <c r="H22" s="60"/>
      <c r="I22" s="61"/>
    </row>
    <row r="23" spans="1:9" ht="41.25" customHeight="1">
      <c r="A23" s="45" t="s">
        <v>69</v>
      </c>
      <c r="B23" s="46" t="s">
        <v>75</v>
      </c>
      <c r="C23" s="47" t="s">
        <v>78</v>
      </c>
      <c r="D23" s="48">
        <v>24787.35</v>
      </c>
      <c r="E23" s="44" t="s">
        <v>84</v>
      </c>
      <c r="F23" s="59" t="s">
        <v>101</v>
      </c>
      <c r="G23" s="60"/>
      <c r="H23" s="60"/>
      <c r="I23" s="61"/>
    </row>
    <row r="24" spans="1:9" ht="41.25" customHeight="1">
      <c r="A24" s="45" t="s">
        <v>70</v>
      </c>
      <c r="B24" s="46" t="s">
        <v>75</v>
      </c>
      <c r="C24" s="47" t="s">
        <v>79</v>
      </c>
      <c r="D24" s="48">
        <v>7007.44</v>
      </c>
      <c r="E24" s="44" t="s">
        <v>84</v>
      </c>
      <c r="F24" s="59" t="s">
        <v>102</v>
      </c>
      <c r="G24" s="60"/>
      <c r="H24" s="60"/>
      <c r="I24" s="61"/>
    </row>
    <row r="25" spans="1:9" ht="41.25" customHeight="1">
      <c r="A25" s="45" t="s">
        <v>71</v>
      </c>
      <c r="B25" s="46" t="s">
        <v>75</v>
      </c>
      <c r="C25" s="47" t="s">
        <v>80</v>
      </c>
      <c r="D25" s="48">
        <v>28710.9</v>
      </c>
      <c r="E25" s="44" t="s">
        <v>84</v>
      </c>
      <c r="F25" s="59" t="s">
        <v>103</v>
      </c>
      <c r="G25" s="60"/>
      <c r="H25" s="60"/>
      <c r="I25" s="61"/>
    </row>
    <row r="26" spans="1:9" ht="41.25" customHeight="1">
      <c r="A26" s="45" t="s">
        <v>72</v>
      </c>
      <c r="B26" s="46" t="s">
        <v>76</v>
      </c>
      <c r="C26" s="47" t="s">
        <v>81</v>
      </c>
      <c r="D26" s="48">
        <v>1008.21</v>
      </c>
      <c r="E26" s="44" t="s">
        <v>84</v>
      </c>
      <c r="F26" s="59" t="s">
        <v>104</v>
      </c>
      <c r="G26" s="60"/>
      <c r="H26" s="60"/>
      <c r="I26" s="61"/>
    </row>
    <row r="27" spans="1:9" ht="41.25" customHeight="1">
      <c r="A27" s="45" t="s">
        <v>73</v>
      </c>
      <c r="B27" s="46" t="s">
        <v>75</v>
      </c>
      <c r="C27" s="47" t="s">
        <v>82</v>
      </c>
      <c r="D27" s="48">
        <f>33225.28+1696.84+7281.9+10302.66</f>
        <v>52506.679999999993</v>
      </c>
      <c r="E27" s="44" t="s">
        <v>84</v>
      </c>
      <c r="F27" s="59" t="s">
        <v>105</v>
      </c>
      <c r="G27" s="60"/>
      <c r="H27" s="60"/>
      <c r="I27" s="61"/>
    </row>
    <row r="28" spans="1:9" ht="41.25" customHeight="1">
      <c r="A28" s="45" t="s">
        <v>74</v>
      </c>
      <c r="B28" s="46" t="s">
        <v>75</v>
      </c>
      <c r="C28" s="47" t="s">
        <v>83</v>
      </c>
      <c r="D28" s="48">
        <v>28710.9</v>
      </c>
      <c r="E28" s="44" t="s">
        <v>84</v>
      </c>
      <c r="F28" s="59" t="s">
        <v>106</v>
      </c>
      <c r="G28" s="60"/>
      <c r="H28" s="60"/>
      <c r="I28" s="61"/>
    </row>
    <row r="29" spans="1:9" ht="33" customHeight="1">
      <c r="A29" s="15" t="s">
        <v>13</v>
      </c>
      <c r="B29" s="16"/>
      <c r="C29" s="17"/>
      <c r="D29" s="8">
        <f>SUM(D7:D15)</f>
        <v>130302.42</v>
      </c>
      <c r="E29" s="18"/>
      <c r="F29" s="19"/>
    </row>
    <row r="30" spans="1:9" ht="33" customHeight="1">
      <c r="A30" s="22" t="s">
        <v>21</v>
      </c>
      <c r="B30" s="23"/>
      <c r="C30" s="24"/>
      <c r="D30" s="3">
        <v>0</v>
      </c>
      <c r="E30" s="9" t="s">
        <v>12</v>
      </c>
      <c r="F30" s="12" t="s">
        <v>29</v>
      </c>
    </row>
    <row r="31" spans="1:9" ht="33" customHeight="1">
      <c r="A31" s="22" t="s">
        <v>30</v>
      </c>
      <c r="B31" s="23"/>
      <c r="C31" s="24"/>
      <c r="D31" s="3">
        <v>15618.19</v>
      </c>
      <c r="E31" s="10"/>
      <c r="F31" s="13"/>
    </row>
    <row r="32" spans="1:9" ht="33" customHeight="1">
      <c r="A32" s="22" t="s">
        <v>31</v>
      </c>
      <c r="B32" s="23"/>
      <c r="C32" s="24"/>
      <c r="D32" s="3">
        <v>220</v>
      </c>
      <c r="E32" s="10"/>
      <c r="F32" s="13"/>
    </row>
    <row r="33" spans="1:6" ht="33" customHeight="1">
      <c r="A33" s="22" t="s">
        <v>32</v>
      </c>
      <c r="B33" s="23"/>
      <c r="C33" s="24"/>
      <c r="D33" s="3">
        <v>1138.8800000000001</v>
      </c>
      <c r="E33" s="10"/>
      <c r="F33" s="13"/>
    </row>
    <row r="34" spans="1:6" ht="33" customHeight="1">
      <c r="A34" s="22" t="s">
        <v>33</v>
      </c>
      <c r="B34" s="23"/>
      <c r="C34" s="24"/>
      <c r="D34" s="3">
        <v>3706.5</v>
      </c>
      <c r="E34" s="10"/>
      <c r="F34" s="13"/>
    </row>
    <row r="35" spans="1:6" ht="33" customHeight="1">
      <c r="A35" s="22" t="s">
        <v>34</v>
      </c>
      <c r="B35" s="23"/>
      <c r="C35" s="24"/>
      <c r="D35" s="3">
        <v>14615.71</v>
      </c>
      <c r="E35" s="11"/>
      <c r="F35" s="14"/>
    </row>
    <row r="36" spans="1:6" ht="33" customHeight="1">
      <c r="A36" s="15" t="s">
        <v>13</v>
      </c>
      <c r="B36" s="16"/>
      <c r="C36" s="17"/>
      <c r="D36" s="4">
        <f>SUM(D29:D35)</f>
        <v>165601.69999999998</v>
      </c>
      <c r="E36" s="30" t="s">
        <v>22</v>
      </c>
      <c r="F36" s="31"/>
    </row>
    <row r="37" spans="1:6" ht="33" customHeight="1">
      <c r="A37" s="15" t="s">
        <v>14</v>
      </c>
      <c r="B37" s="16"/>
      <c r="C37" s="17"/>
      <c r="D37" s="6"/>
      <c r="E37" s="32">
        <v>43190</v>
      </c>
      <c r="F37" s="33"/>
    </row>
    <row r="38" spans="1:6" ht="33" customHeight="1">
      <c r="A38" s="15" t="s">
        <v>15</v>
      </c>
      <c r="B38" s="16"/>
      <c r="C38" s="17"/>
      <c r="D38" s="7"/>
      <c r="E38" s="28" t="s">
        <v>16</v>
      </c>
      <c r="F38" s="29"/>
    </row>
    <row r="39" spans="1:6" ht="33" customHeight="1">
      <c r="A39" s="15" t="s">
        <v>17</v>
      </c>
      <c r="B39" s="16"/>
      <c r="C39" s="17"/>
      <c r="D39" s="7"/>
      <c r="E39" s="28" t="s">
        <v>25</v>
      </c>
      <c r="F39" s="29"/>
    </row>
    <row r="40" spans="1:6" ht="33" customHeight="1">
      <c r="A40" s="15" t="s">
        <v>18</v>
      </c>
      <c r="B40" s="16"/>
      <c r="C40" s="17"/>
      <c r="D40" s="7"/>
      <c r="E40" s="28" t="s">
        <v>26</v>
      </c>
      <c r="F40" s="29"/>
    </row>
    <row r="41" spans="1:6" ht="33" customHeight="1">
      <c r="A41" s="15" t="s">
        <v>19</v>
      </c>
      <c r="B41" s="16"/>
      <c r="C41" s="17"/>
      <c r="D41" s="7"/>
      <c r="E41" s="34" t="s">
        <v>27</v>
      </c>
      <c r="F41" s="35"/>
    </row>
    <row r="42" spans="1:6" ht="33" customHeight="1">
      <c r="A42" s="15" t="s">
        <v>20</v>
      </c>
      <c r="B42" s="16"/>
      <c r="C42" s="17"/>
      <c r="D42" s="7"/>
      <c r="E42" s="28" t="s">
        <v>28</v>
      </c>
      <c r="F42" s="29"/>
    </row>
  </sheetData>
  <mergeCells count="47">
    <mergeCell ref="F22:I22"/>
    <mergeCell ref="F23:I23"/>
    <mergeCell ref="F24:I24"/>
    <mergeCell ref="F25:I25"/>
    <mergeCell ref="F26:I26"/>
    <mergeCell ref="F27:I27"/>
    <mergeCell ref="F28:I28"/>
    <mergeCell ref="F17:I17"/>
    <mergeCell ref="F18:I18"/>
    <mergeCell ref="F19:I19"/>
    <mergeCell ref="F20:I20"/>
    <mergeCell ref="F21:I21"/>
    <mergeCell ref="F15:I15"/>
    <mergeCell ref="F16:I16"/>
    <mergeCell ref="F14:I14"/>
    <mergeCell ref="E42:F42"/>
    <mergeCell ref="E36:F36"/>
    <mergeCell ref="E37:F37"/>
    <mergeCell ref="E38:F38"/>
    <mergeCell ref="E39:F39"/>
    <mergeCell ref="E40:F40"/>
    <mergeCell ref="E41:F41"/>
    <mergeCell ref="A39:C39"/>
    <mergeCell ref="A40:C40"/>
    <mergeCell ref="A41:C41"/>
    <mergeCell ref="A42:C42"/>
    <mergeCell ref="A36:C36"/>
    <mergeCell ref="A37:C37"/>
    <mergeCell ref="A38:C38"/>
    <mergeCell ref="A1:F1"/>
    <mergeCell ref="A2:F2"/>
    <mergeCell ref="A3:D3"/>
    <mergeCell ref="A4:D4"/>
    <mergeCell ref="E3:F3"/>
    <mergeCell ref="E4:F4"/>
    <mergeCell ref="E30:E35"/>
    <mergeCell ref="F30:F35"/>
    <mergeCell ref="A29:C29"/>
    <mergeCell ref="E29:F29"/>
    <mergeCell ref="A5:D5"/>
    <mergeCell ref="E5:F5"/>
    <mergeCell ref="A30:C30"/>
    <mergeCell ref="A31:C31"/>
    <mergeCell ref="A32:C32"/>
    <mergeCell ref="A33:C33"/>
    <mergeCell ref="A34:C34"/>
    <mergeCell ref="A35:C35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30:F35" r:id="rId5" display="ÍNFIMAS CUANTÍAS DE LA CZ 4 Y SUS DISTRITOS"/>
    <hyperlink ref="E41" r:id="rId6"/>
    <hyperlink ref="A40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 display="https://catalogo.compraspublicas.gob.ec/ordenes"/>
    <hyperlink ref="F16" r:id="rId16" display="https://catalogo.compraspublicas.gob.ec/ordenes"/>
    <hyperlink ref="F15" r:id="rId17" display="https://catalogo.compraspublicas.gob.ec/ordenes"/>
    <hyperlink ref="F17:I17" r:id="rId18" display="..\MATRIZ I\CZ4\ORDEN DE COMPRA_CE-20180001219368 CHONE.pdf"/>
    <hyperlink ref="F18:I18" r:id="rId19" display="..\MATRIZ I\CZ4\ORDEN DE COMPRA_CE-20180001245477 CHONE.pdf"/>
    <hyperlink ref="F19:I19" r:id="rId20" display="..\MATRIZ I\CZ4\ORDEN DE COMPRA_CE-20180001245478 CHONE.pdf"/>
    <hyperlink ref="F20:I20" r:id="rId21" display="..\MATRIZ I\CZ4\ORDEN DE COMPRA_CE-20180001245485 CHONE.pdf"/>
    <hyperlink ref="F21:I21" r:id="rId22" display="..\MATRIZ I\CZ4\ORDEN DE COMPRA_CE-20180001245486 CHONE.pdf"/>
    <hyperlink ref="F22" r:id="rId23" display="https://catalogo.compraspublicas.gob.ec/"/>
    <hyperlink ref="F23" r:id="rId24" display="https://catalogo.compraspublicas.gob.ec/"/>
    <hyperlink ref="F24" r:id="rId25" display="https://catalogo.compraspublicas.gob.ec/"/>
    <hyperlink ref="F25" r:id="rId26" display="https://catalogo.compraspublicas.gob.ec/"/>
    <hyperlink ref="F26" r:id="rId27" display="https://catalogo.compraspublicas.gob.ec/"/>
    <hyperlink ref="F27" r:id="rId28" display="https://catalogo.compraspublicas.gob.ec/"/>
    <hyperlink ref="F28" r:id="rId29" display="https://catalogo.compraspublicas.gob.ec/"/>
    <hyperlink ref="F14:I14" r:id="rId30" display="..\MATRIZ I\CZ4\CE-20180001219277 Manta.pdf"/>
    <hyperlink ref="F15:I15" r:id="rId31" display="..\MATRIZ I\CZ4\CE-20180001220808 Manta.pdf"/>
    <hyperlink ref="F16:I16" r:id="rId32" display="..\MATRIZ I\CZ4\CE-20180001232569 Manta.pdf"/>
    <hyperlink ref="F22:I22" r:id="rId33" display="..\MATRIZ I\CZ4\CE-20180001211108.pdf"/>
    <hyperlink ref="F23:I23" r:id="rId34" display="..\MATRIZ I\CZ4\CE-20180001217262.pdf"/>
    <hyperlink ref="F24:I24" r:id="rId35" display="..\MATRIZ I\CZ4\CE-20180001235236.pdf"/>
    <hyperlink ref="F25:I25" r:id="rId36" display="..\MATRIZ I\CZ4\CE-20180001237468.pdf"/>
    <hyperlink ref="F26:I26" r:id="rId37" display="..\MATRIZ I\CZ4\CE-20180001238948_CE-20180001240212.pdf"/>
    <hyperlink ref="F27:I27" r:id="rId38" display="..\MATRIZ I\CZ4\CE-20180001240211-CE-20180001240249_CE-20180001240250-CE-20180001240355.pdf"/>
    <hyperlink ref="F28:I28" r:id="rId39" display="..\MATRIZ I\CZ4\CE-20180001241865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40"/>
  <headerFooter>
    <oddHeader>&amp;R&amp;G</oddHeader>
    <oddFooter>&amp;L&amp;P de &amp;N&amp;CMinisterio de Inclusión Económica y Social &amp;R&amp;F</oddFoot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2018-04-16T15:57:24Z</cp:lastPrinted>
  <dcterms:created xsi:type="dcterms:W3CDTF">2017-01-18T15:43:28Z</dcterms:created>
  <dcterms:modified xsi:type="dcterms:W3CDTF">2018-05-08T22:51:41Z</dcterms:modified>
</cp:coreProperties>
</file>