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520" windowHeight="11640"/>
  </bookViews>
  <sheets>
    <sheet name="Literal-I" sheetId="1" r:id="rId1"/>
  </sheets>
  <definedNames>
    <definedName name="_xlnm.Print_Area" localSheetId="0">'Literal-I'!$A$1:$F$94</definedName>
    <definedName name="_xlnm.Print_Titles" localSheetId="0">'Literal-I'!$6:$6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0" i="1" l="1"/>
  <c r="D87" i="1" s="1"/>
</calcChain>
</file>

<file path=xl/sharedStrings.xml><?xml version="1.0" encoding="utf-8"?>
<sst xmlns="http://schemas.openxmlformats.org/spreadsheetml/2006/main" count="410" uniqueCount="160">
  <si>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</si>
  <si>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</si>
  <si>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</si>
  <si>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</si>
  <si>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</si>
  <si>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</si>
  <si>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</si>
  <si>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</si>
  <si>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</si>
  <si>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</si>
  <si>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</si>
  <si>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</si>
  <si>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PLAN ANUAL DE CONTRATACIÓN VIGENTE CON REFORMAS</t>
  </si>
  <si>
    <t>PLAN ANUAL DE CONTRATACIÓN PÚBLICA 2018</t>
  </si>
  <si>
    <t>CATE-CZ7MIES-002-2018</t>
  </si>
  <si>
    <t>CATALOGO ELECTRONICO</t>
  </si>
  <si>
    <t>“SERVICIO DE  SEGURIDAD Y VIGILANCIA  PARA LAS INSTALACIONES DE LA COORDINACIÓN ZONAL 7 MIES: UN PUNTO DE SERVICIO INSTITUCIONAL DE 24 HORAS PERMANENTE CON ARMA LETAL PARA LOS MESES DE MAYO  A NOVIEMBRE  2018.”</t>
  </si>
  <si>
    <t>EJECUCION DE L CONVENIO MARCO</t>
  </si>
  <si>
    <t>SERVICIO DE  SEGURIDAD Y VIGILANCIA  PARA LAS INSTALACIONES DE LA COORDINACIÓN ZONAL 7 MIES: UN PUNTO DE SERVICIO INSTITUCIONAL DE 24 HORAS PERMANENTE CON ARMA LETAL PARA LOS MESES DE MAYO  A NOVIEMBRE  2018</t>
  </si>
  <si>
    <t>MCB-MIES-DDM-04-2018</t>
  </si>
  <si>
    <t>CE-20180001238424  (1 ORDEN DE COMPRA)</t>
  </si>
  <si>
    <t>CE-20180001235623 - CE-20180001235613 (11 ORDENES DE COMPRA)</t>
  </si>
  <si>
    <t xml:space="preserve">CE-20180001250118 - CE-20180001250130 (13 ORDENES DE COMPRA) </t>
  </si>
  <si>
    <t>MENOR CUANTIA DE BIENES Y SERVICIOS</t>
  </si>
  <si>
    <t xml:space="preserve">CATALOGO ELECTRONICO INCLUSIVO </t>
  </si>
  <si>
    <t>ADQUISICION DE MATERIALES DIDACTICOS QUE NO ESTAN EN CATALOGO ELECTRONICO DEL SERCOP PARA EDUCADORES CNH DE LA DIRECCION DISTRITAL 07D02 MACHALA-MIES</t>
  </si>
  <si>
    <t>COMPRA DE 127 CHALECOS CON LOGOS Y SIN CIINTA DE SEGURIDAD PARA EDUCADORES CNH DEL DISTRITO MACHALA-MIES.</t>
  </si>
  <si>
    <t>COMPRA DE MATERIALES DIDACTICOS PARA USO DE EDUCADORES CNH DE LA DIRECCION DISTRITAL 07D02 MACHALA-MIES.</t>
  </si>
  <si>
    <t>COMPRA DE MATERIALES DE OFICINA PARA USO DE TECNICOS PLAN FAMILIA DE LA DIRECCION DISTRITAL 07D02 MACHALA-MIES.</t>
  </si>
  <si>
    <t>EJECUCION DE CONTRATO</t>
  </si>
  <si>
    <t>ADJUDICADA</t>
  </si>
  <si>
    <t>CATALOGO ELECTRONICO INCLUSIVO DEL SERCOP - COMPRA DE 127 CHALECOS CON LOGOS Y SIN CIINTA DE SEGURIDAD PARA EDUCADORES CNH DEL DISTRITO MACHALA-MIES.</t>
  </si>
  <si>
    <t>CATALOGO ELECTRONICO INCLUSIVO DEL SERCOP - COMPRA DE MATERIALES DIDACTICOS PARA USO DE EDUCADORES CNH DE LA DIRECCION DISTRITAL 07D02 MACHALA-MIES.</t>
  </si>
  <si>
    <t>CATALOGO ELECTRONICO INCLUSIVO DEL SERCOP - COMPRA DE MATERIALES DE OFICINA PARA USO DE TECNICOS PLAN FAMILIA DE LA DIRECCION DISTRITAL 07D02 MACHALA-MIES.</t>
  </si>
  <si>
    <t xml:space="preserve"> CE-20180001247299</t>
  </si>
  <si>
    <t>CATALOGO ELECTRÓNICO</t>
  </si>
  <si>
    <t>SERVICIO DE ALQUILER DE DOS CAMIONETAS DOBLE CABINA 4*4 PARA TECNICAS DE LA GESTION DEL BONO JOAQUIN GALLEGOS LARA</t>
  </si>
  <si>
    <t>REVISADA</t>
  </si>
  <si>
    <t>CE-20180001166111</t>
  </si>
  <si>
    <t>CE-20180001212465 / CE-20180001212464</t>
  </si>
  <si>
    <t>CATÁLOGO ELECTRÓNICO</t>
  </si>
  <si>
    <t>ADQUISICIÓN DE NEUMÁTICOS PARA EL PARQUE AUTOMOTOR DE   LA  DIRECCIÓN DISTRITAL 11D06 CALVAS – GONZANAMÁ – QUILANGA – MIES</t>
  </si>
  <si>
    <t>LIQUIDADA</t>
  </si>
  <si>
    <t>ADQUISICION DE NEUMÁTICOS PARQUE AUTOMOTOR</t>
  </si>
  <si>
    <t xml:space="preserve">CE-20180001221333 /  CE-20180001221332 / CE-20180001221331 / </t>
  </si>
  <si>
    <t>ADQUISICIÓN DE PRENDAS DE PROTECCIÓN PARA LAS COORDINADORAS Y EDUCADORAS DE LOS DCI DE ATENCIÓN DIRECTA MARÍA MAGDALENA OJEDA DE ENRIQUEZ Y CARIAMANGA DE LA  DIRECCIÓN DISTRITAL 11D06 CALVAS – GONZANAMÁ – QUILANGA - MIES</t>
  </si>
  <si>
    <t>ADQUISICIÓN DE PRENDAS DE PROTECCIÓN EDUCADORAS CDI</t>
  </si>
  <si>
    <t>CE-20180001218209</t>
  </si>
  <si>
    <t>CONTRATACIÓN DEL SERVICIO DE ALQUILER DE CAMIONETAS PARA ACTIVIDADES DE CAMPO DE LOS TÉCNICO DE ACOMPAÑAMIENTO FAMILIAR DE LA DIRECCIÓN DISTRITAL 11D06 CALVAS – GONZANAMÁ – QUILANGA – MIES.</t>
  </si>
  <si>
    <t>ALQUILER DE CAMIONETAS ACOMPAÑAMIENTO FAMILIAR</t>
  </si>
  <si>
    <t>CE-20180001245242 /  CE-20180001245239 / CE-20180001245238 / CE-20180001245240 / CE-20180001245241</t>
  </si>
  <si>
    <t>ADQUISICIÓN DE PRENDAS DE PROTECCIÓN  PARA ACTIVIDADES DE CAMPO  DE LOS  TÉCNICOS DE ACOMPAÑAMIENTO FAMILIAR  DE LA DIRECCIÓN DISTRITAL 11D06 CALVAS – GONZANAMÁ – QUILANGA – MIES.</t>
  </si>
  <si>
    <t>ADQUISICIÓN PRENDAS DE PROTECCIÓN PLAN FAMILIA</t>
  </si>
  <si>
    <t>RE-DDC-MIES-001-2018</t>
  </si>
  <si>
    <t>REGIMEN ESPECIAL</t>
  </si>
  <si>
    <t>SERVICIO DE CORREO LOCAL Y NACIONAL PARA LA DIRECCIÓN DISTRITAL 11D06 CALVAS-GONZANAMÁ-QUILANGA-MIES</t>
  </si>
  <si>
    <t>EJECUCIÓN DE CONTRATO</t>
  </si>
  <si>
    <t>SERVICIO DE CORREO LOCAL Y NACIONAL DISTRITO</t>
  </si>
  <si>
    <t>RE-DDC-MIES-002-2018</t>
  </si>
  <si>
    <t xml:space="preserve">CONTRATACIÓN DEL SERVICIO DE EMISIÓN DE PASAJES AÉREOS EN RUTAS QUE OPERA TAME EP, PARA LOS SERVIDORES DE LA DIRECCIÓN DISTRITAL 11D06 CALVAS - GONZANAMÁ - QUILANGA - MIES. </t>
  </si>
  <si>
    <t>ADQUISICIÓN DE PASAJES AÉREOS DISTRITO</t>
  </si>
  <si>
    <t>CE-20180001208069</t>
  </si>
  <si>
    <t>CALOGO ELECTRONICO</t>
  </si>
  <si>
    <t>CONTRATACION DE SERVICIO DE ALQUILER DE VEHICULO, PARA ACOMPAÑAMIENTO FAMILIAR</t>
  </si>
  <si>
    <t>CE-20180001208407</t>
  </si>
  <si>
    <t>CONTRATACION DE SERVICIO DE ALQUILER DE VEHICULO, PARA ANALISTA DE DISCAPACIDADES</t>
  </si>
  <si>
    <t>CE-20180001217575</t>
  </si>
  <si>
    <t>ADQUISICIÓN DE NEUMÁTICOS PARA LOS VEHÍCULOS DE LA DDZ</t>
  </si>
  <si>
    <t>CE-20180001217576</t>
  </si>
  <si>
    <t>CE-20180001251507</t>
  </si>
  <si>
    <t>ADQUISICIÓN DE MATERIAL DE OFICINA PARA EL CDI DIRECTO LUCESITAS DEL SABER</t>
  </si>
  <si>
    <t>CE-20180001251508</t>
  </si>
  <si>
    <t>CE-20180001251509</t>
  </si>
  <si>
    <t>CE-20180001251510</t>
  </si>
  <si>
    <t>CE-20180001251511</t>
  </si>
  <si>
    <t>CE-20180001251512</t>
  </si>
  <si>
    <t>CE-20180001251513</t>
  </si>
  <si>
    <t>CE-20180001251514</t>
  </si>
  <si>
    <t>CE-20180001251515</t>
  </si>
  <si>
    <t>CE-20180001251516</t>
  </si>
  <si>
    <t>CE-20180001251517</t>
  </si>
  <si>
    <t>CE-20180001251518</t>
  </si>
  <si>
    <t>CE-20180001251519</t>
  </si>
  <si>
    <t>CE-20180001251520</t>
  </si>
  <si>
    <t>CE-20180001251521</t>
  </si>
  <si>
    <t>CE-20180001251522</t>
  </si>
  <si>
    <t>CE-20180001251523</t>
  </si>
  <si>
    <t>CE-20180001251524</t>
  </si>
  <si>
    <t>CE-20180001251525</t>
  </si>
  <si>
    <t>CE-20180001251526</t>
  </si>
  <si>
    <t>CE-20180001251527</t>
  </si>
  <si>
    <t>CE-20180001251528</t>
  </si>
  <si>
    <t>CE-20180001251529</t>
  </si>
  <si>
    <t>CE-20180001251530</t>
  </si>
  <si>
    <t>CE-20180001251531</t>
  </si>
  <si>
    <t>CE-20180001251532</t>
  </si>
  <si>
    <t>CE-20180001251533</t>
  </si>
  <si>
    <t>CE-20180001251534</t>
  </si>
  <si>
    <t>CE-20180001251535</t>
  </si>
  <si>
    <t>CE-20180001251536</t>
  </si>
  <si>
    <t>CE-20180001251537</t>
  </si>
  <si>
    <t>CE-20180001251538</t>
  </si>
  <si>
    <t>CE-20180001251543</t>
  </si>
  <si>
    <t>ADQUISICIÓN DE MATERIAL DE ASEO PARA EL CDI DIRECTO LUCESITAS DEL SABER</t>
  </si>
  <si>
    <t>CE-20180001251544</t>
  </si>
  <si>
    <t>CE-20180001251545</t>
  </si>
  <si>
    <t>CE-20180001251546</t>
  </si>
  <si>
    <t>CE-20180001251547</t>
  </si>
  <si>
    <t>CE-20180001251548</t>
  </si>
  <si>
    <t>CE-20180001251549</t>
  </si>
  <si>
    <t>CE-20180001251550</t>
  </si>
  <si>
    <t>ADQUISICIÓN DE MATERIAL DIDÁCTICO PARA EL EQUIPO DE EDUCADORAS FAMILIARES CNH</t>
  </si>
  <si>
    <t>CE-20180001251551</t>
  </si>
  <si>
    <t>CE-20180001251552</t>
  </si>
  <si>
    <t>CE-20180001251553</t>
  </si>
  <si>
    <t>CE-20180001251554</t>
  </si>
  <si>
    <t>CE-20180001251555</t>
  </si>
  <si>
    <t>CE-20180001251556</t>
  </si>
  <si>
    <t>CE-20180001251557</t>
  </si>
  <si>
    <t>CE-20180001251558</t>
  </si>
  <si>
    <t>CE-20180001251559</t>
  </si>
  <si>
    <t>CE-20180001251560</t>
  </si>
  <si>
    <t>CE-20180001251561</t>
  </si>
  <si>
    <t>CE-20180001251562</t>
  </si>
  <si>
    <t>CE-20180001251563</t>
  </si>
  <si>
    <t>CE-20180001213191 / CE-20180001213192 / CE-20180001213193 / CE-20180001213194</t>
  </si>
  <si>
    <t>ADQUISICIÓN DE ROPA DE TRABAJO PARA EL EQUIPO TÉCNICO DE LA UTS AF, DE LA DIRECCIÓN DISTRITAL 11D01 LOJA MIES</t>
  </si>
  <si>
    <t>EN EJECUCIÓN</t>
  </si>
  <si>
    <t>adquisición de ropa de trabajo para el equipo técnico de la uts af, de la dirección distrital 11d01 loja mies</t>
  </si>
  <si>
    <t>CE-20180001231139 - CE-20180001231140 - CE-20180001231141 - CE-20180001231142 - CE-20180001231143 - CE-20180001231144</t>
  </si>
  <si>
    <t>ADQUISICIÓN DE MATERIALES DE ASEO PARA MANTENER LAS EXISTENCIAS DE BODEGA, DE LA DIRECCIÓN DISTRITAL 11D01 LOJA MIES</t>
  </si>
  <si>
    <t>adquisición de materiales de aseo para mantener las existencias de bodega, de la dirección distrital 11d01 loja mies</t>
  </si>
  <si>
    <t>CE-20180001249381 / CE-20180001249382 / CE-20180001249383 / CE-20180001249384 / CE-20180001249385 / CE-20180001249386 / CE-20180001249387 / CE-20180001249388 / CE-20180001249389 / CE-20180001249390 / CE-20180001249391 / CE-20180001249392 / CE-20180001249393 / CE-20180001249394 / CE-20180001249395 / CE-20180001249396 / CE-20180001249397 / CE-20180001249398 / CE-20180001249399 / CE-20180001249400 / CE-20180001249401 / CE-20180001249402 / CE-20180001249403 / CE-20180001249404 / CE-20180001249405 / CE-20180001249406 / CE-20180001249407 / CE-20180001249408 / CE-20180001249409 / CE-20180001249410 / CE-20180001249411 / CE-20180001249412 / CE-20180001249413 / CE-20180001249414 / CE-20180001249415 / CE-20180001249416 / CE-20180001249417 / CE-20180001249418 / CE-20180001249419 / CE-20180001249420 / CE-20180001249421 / CE-20180001249422 / CE-20180001249423 / CE-20180001249424 / CE-20180001249425 / CE-20180001249426 / CE-20180001249427 / CE-20180001249428 / CE-20180001249429</t>
  </si>
  <si>
    <t>ADQUISICIÓN DE MATERIALES DE OFICINA PARA MANTENER LAS EXISTENCIAS DE SUMINISTROS PARA EL CENTRO DIURNO, DE LA DIRECCIÓN DISTRITAL 11D01 LOJA MIES</t>
  </si>
  <si>
    <t>adquisición de materiales de oficina para mantener las existencias de suministros para el centro diurno, de la dirección distrital 11d01 loja mies</t>
  </si>
  <si>
    <t>VALOR TOTAL DE LA INSTITUCION QUE CONTRATA</t>
  </si>
  <si>
    <t>VALOR TOTAL DE ÍNFIMAS CUANTÍAS EJECUTADAS  (COORDINACION ZONAL 7)</t>
  </si>
  <si>
    <t>LINK PARA DESCARGAR EL LISTADO DE ÍNIFIMA CUANTÍA POR INSTITUCIÓN</t>
  </si>
  <si>
    <t>INFIMA CUANTIA CZ 7-MIES</t>
  </si>
  <si>
    <t xml:space="preserve">VALOR TOTAL DE ÍNFIMAS CUANTÍAS EJECUTADAS </t>
  </si>
  <si>
    <t>INFIMA CUANTIA DISTRITO MACHALA</t>
  </si>
  <si>
    <t>VALOR TOTAL DE ÍNFIMAS CUANTÍAS EJECUTADAS</t>
  </si>
  <si>
    <t>ÍNFIMAS CUANTÍAS DISTRITO 11D06</t>
  </si>
  <si>
    <t>INFIMAS CUANTIAS DIRECCION DISTRITAL 19D01-YACUAMBI-ZAMORA-MIES</t>
  </si>
  <si>
    <t>INFIMAS CUANTÍAS DDL</t>
  </si>
  <si>
    <t>VALOR TOTAL DE INFIMAS CUANTIAS EJECUTADAS</t>
  </si>
  <si>
    <t>VALOR TOTAL DE LA INSTITUCION QUE REPORTA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</si>
  <si>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</si>
  <si>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</si>
  <si>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</si>
  <si>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</si>
  <si>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</si>
  <si>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</si>
  <si>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</si>
  <si>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</si>
  <si>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 xml:space="preserve"> 30/04/2018</t>
  </si>
  <si>
    <t>PLANIFICACION Y GESTION ESTRATEGICA</t>
  </si>
  <si>
    <t>FLAVIO SOLANO MEDINA MAZA</t>
  </si>
  <si>
    <t>flavio.medina@inclusion.gob.ec</t>
  </si>
  <si>
    <t>(07) 2581064  Ext.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</si>
</sst>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-* #,##0.00\ _€_-;\-* #,##0.00\ _€_-;_-* &quot;-&quot;??\ _€_-;_-@_-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rgb="FF0B02C4"/>
      <name val="Arial"/>
      <family val="2"/>
    </font>
    <font>
      <u/>
      <sz val="11"/>
      <color theme="10"/>
      <name val="Arial"/>
      <family val="2"/>
    </font>
    <font>
      <u/>
      <sz val="11"/>
      <color rgb="FF0B02C4"/>
      <name val="Arial"/>
      <family val="2"/>
    </font>
    <font>
      <b/>
      <u/>
      <sz val="11"/>
      <color theme="10"/>
      <name val="Arial"/>
      <family val="2"/>
    </font>
    <font>
      <b/>
      <sz val="9"/>
      <name val="Arial"/>
      <family val="2"/>
    </font>
    <font>
      <sz val="10"/>
      <color rgb="FF0B02C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5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ill="0" applyBorder="0" applyAlignment="0" applyProtection="0"/>
    <xf numFmtId="0" fontId="12" fillId="0" borderId="0"/>
  </cellStyleXfs>
  <cellXfs count="7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1" xfId="0" applyFont="1" applyBorder="1" applyAlignment="1">
      <alignment horizontal="center" vertical="center" wrapText="1"/>
    </xf>
    <xf numFmtId="165" fontId="13" fillId="4" borderId="1" xfId="5" applyNumberFormat="1" applyFont="1" applyFill="1" applyBorder="1" applyAlignment="1">
      <alignment horizontal="center" vertical="center" wrapText="1"/>
    </xf>
    <xf numFmtId="0" fontId="1" fillId="4" borderId="1" xfId="6" applyFont="1" applyFill="1" applyBorder="1" applyAlignment="1" applyProtection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1" xfId="6" applyFont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3" fillId="4" borderId="1" xfId="5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6" applyFont="1" applyFill="1" applyBorder="1" applyAlignment="1" applyProtection="1">
      <alignment horizontal="center" vertical="center" wrapText="1"/>
    </xf>
    <xf numFmtId="0" fontId="1" fillId="4" borderId="2" xfId="6" applyFont="1" applyFill="1" applyBorder="1" applyAlignment="1" applyProtection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>
      <alignment horizontal="center" vertical="center" wrapText="1"/>
    </xf>
    <xf numFmtId="4" fontId="1" fillId="4" borderId="2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1" xfId="6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9" fillId="4" borderId="1" xfId="5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0" fontId="14" fillId="4" borderId="1" xfId="6" applyFont="1" applyFill="1" applyBorder="1" applyAlignment="1" applyProtection="1">
      <alignment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4" fillId="4" borderId="2" xfId="0" applyNumberFormat="1" applyFont="1" applyFill="1" applyBorder="1" applyAlignment="1">
      <alignment vertical="center" wrapText="1"/>
    </xf>
    <xf numFmtId="4" fontId="14" fillId="4" borderId="4" xfId="0" applyNumberFormat="1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vertical="center" wrapText="1"/>
    </xf>
    <xf numFmtId="0" fontId="15" fillId="4" borderId="1" xfId="3" applyFont="1" applyFill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0" fontId="1" fillId="4" borderId="1" xfId="8" applyFont="1" applyFill="1" applyBorder="1" applyAlignment="1">
      <alignment horizontal="center" vertical="center" wrapText="1"/>
    </xf>
    <xf numFmtId="4" fontId="1" fillId="0" borderId="2" xfId="8" applyNumberFormat="1" applyFont="1" applyFill="1" applyBorder="1" applyAlignment="1">
      <alignment horizontal="center" vertical="center" wrapText="1"/>
    </xf>
    <xf numFmtId="4" fontId="1" fillId="0" borderId="1" xfId="8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6" fillId="4" borderId="1" xfId="3" applyFont="1" applyFill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/>
    </xf>
    <xf numFmtId="0" fontId="6" fillId="0" borderId="1" xfId="8" applyFont="1" applyBorder="1" applyAlignment="1">
      <alignment vertical="center" wrapText="1"/>
    </xf>
    <xf numFmtId="4" fontId="6" fillId="0" borderId="1" xfId="8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9" fillId="4" borderId="5" xfId="2" applyFont="1" applyFill="1" applyBorder="1" applyAlignment="1" applyProtection="1">
      <alignment horizontal="left" vertical="center" wrapText="1"/>
    </xf>
    <xf numFmtId="0" fontId="19" fillId="4" borderId="1" xfId="6" applyFont="1" applyFill="1" applyBorder="1" applyAlignment="1" applyProtection="1">
      <alignment horizontal="left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8" fillId="4" borderId="2" xfId="3" applyFont="1" applyFill="1" applyBorder="1" applyAlignment="1" applyProtection="1">
      <alignment horizontal="center" vertical="center"/>
    </xf>
    <xf numFmtId="0" fontId="18" fillId="4" borderId="3" xfId="3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8" fillId="4" borderId="4" xfId="3" applyFont="1" applyFill="1" applyBorder="1" applyAlignment="1" applyProtection="1">
      <alignment horizontal="center" vertical="center"/>
    </xf>
    <xf numFmtId="0" fontId="15" fillId="4" borderId="1" xfId="6" applyFont="1" applyFill="1" applyBorder="1" applyAlignment="1" applyProtection="1">
      <alignment horizontal="center" vertical="center" wrapText="1"/>
    </xf>
    <xf numFmtId="49" fontId="15" fillId="0" borderId="1" xfId="6" applyNumberFormat="1" applyFont="1" applyBorder="1" applyAlignment="1" applyProtection="1">
      <alignment horizontal="center" vertical="center" wrapText="1"/>
      <protection locked="0"/>
    </xf>
    <xf numFmtId="0" fontId="15" fillId="0" borderId="6" xfId="3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15" fillId="0" borderId="1" xfId="6" applyFont="1" applyFill="1" applyBorder="1" applyAlignment="1" applyProtection="1">
      <alignment horizontal="center" vertical="center" wrapText="1"/>
    </xf>
    <xf numFmtId="0" fontId="17" fillId="4" borderId="1" xfId="3" applyFont="1" applyFill="1" applyBorder="1" applyAlignment="1">
      <alignment horizontal="center" vertical="center" wrapText="1"/>
    </xf>
    <xf numFmtId="0" fontId="10" fillId="4" borderId="1" xfId="6" applyFont="1" applyFill="1" applyBorder="1" applyAlignment="1" applyProtection="1">
      <alignment horizontal="center" vertical="center" wrapText="1"/>
    </xf>
    <xf numFmtId="0" fontId="15" fillId="4" borderId="1" xfId="6" applyFont="1" applyFill="1" applyBorder="1" applyAlignment="1" applyProtection="1">
      <alignment vertical="center" wrapText="1"/>
    </xf>
  </cellXfs>
  <cellStyles count="9">
    <cellStyle name="Hipervínculo" xfId="3" builtinId="8"/>
    <cellStyle name="Hipervínculo 3" xfId="6"/>
    <cellStyle name="Hipervínculo 4" xfId="2"/>
    <cellStyle name="Millares" xfId="5" builtinId="3"/>
    <cellStyle name="Moneda 2" xfId="7"/>
    <cellStyle name="Normal" xfId="0" builtinId="0"/>
    <cellStyle name="Normal 2" xfId="1"/>
    <cellStyle name="Normal 3" xfId="8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ESCANEADOS%20CATALOGO%20ELECTRONICO\ABRIL\PRENDAS%20DE%20VESTIR%20PARA%20TECNICOS%20DE%20ACOMPA&#209;AMIENTO%20FAMILIAR.pdf" TargetMode="External"/><Relationship Id="rId18" Type="http://schemas.openxmlformats.org/officeDocument/2006/relationships/hyperlink" Target="https://www.compraspublicas.gob.ec/ProcesoContratacion/compras/PC/informacionProcesoContratacion2.cpe?idSoliCompra=GdXeUYFwVfcM98JQlhUMonlo8TCEe-xUdl_KQt2aluI," TargetMode="External"/><Relationship Id="rId26" Type="http://schemas.openxmlformats.org/officeDocument/2006/relationships/hyperlink" Target="CE-20180001251510.pdf" TargetMode="External"/><Relationship Id="rId39" Type="http://schemas.openxmlformats.org/officeDocument/2006/relationships/hyperlink" Target="CE-20180001251524.pdf" TargetMode="External"/><Relationship Id="rId21" Type="http://schemas.openxmlformats.org/officeDocument/2006/relationships/hyperlink" Target="CE-20180001217575.pdf" TargetMode="External"/><Relationship Id="rId34" Type="http://schemas.openxmlformats.org/officeDocument/2006/relationships/hyperlink" Target="CE-20180001251519.pdf" TargetMode="External"/><Relationship Id="rId42" Type="http://schemas.openxmlformats.org/officeDocument/2006/relationships/hyperlink" Target="CE-20180001251527.pdf" TargetMode="External"/><Relationship Id="rId47" Type="http://schemas.openxmlformats.org/officeDocument/2006/relationships/hyperlink" Target="CE-20180001251532.pdf" TargetMode="External"/><Relationship Id="rId50" Type="http://schemas.openxmlformats.org/officeDocument/2006/relationships/hyperlink" Target="CE-20180001251535.pdf" TargetMode="External"/><Relationship Id="rId55" Type="http://schemas.openxmlformats.org/officeDocument/2006/relationships/hyperlink" Target="CE-20180001251544.pdf" TargetMode="External"/><Relationship Id="rId63" Type="http://schemas.openxmlformats.org/officeDocument/2006/relationships/hyperlink" Target="CE-20180001251552.pdf" TargetMode="External"/><Relationship Id="rId68" Type="http://schemas.openxmlformats.org/officeDocument/2006/relationships/hyperlink" Target="CE-20180001251557.pdf" TargetMode="External"/><Relationship Id="rId76" Type="http://schemas.openxmlformats.org/officeDocument/2006/relationships/hyperlink" Target="https://catalogo.compraspublicas.gob.ec/ordenes" TargetMode="External"/><Relationship Id="rId84" Type="http://schemas.openxmlformats.org/officeDocument/2006/relationships/hyperlink" Target="mailto:vigilancia.compraspublicas@quitohonesto.gob.ec" TargetMode="External"/><Relationship Id="rId7" Type="http://schemas.openxmlformats.org/officeDocument/2006/relationships/hyperlink" Target="https://www.compraspublicas.gob.ec/ProcesoContratacion/compras/PC/informacionProcesoContratacion2.cpe?idSoliCompra=WJW9gx196BmaCBaHj3D7D-s1hgAJ2KFzc89C4nicB0E," TargetMode="External"/><Relationship Id="rId71" Type="http://schemas.openxmlformats.org/officeDocument/2006/relationships/hyperlink" Target="CE-20180001251560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ESCANEADOS%20CATALOGO%20ELECTRONICO\ABRIL\COMPRA%20DE%20NEUM&#193;TICOS%20DISTRITO.pdf" TargetMode="External"/><Relationship Id="rId29" Type="http://schemas.openxmlformats.org/officeDocument/2006/relationships/hyperlink" Target="CE-20180001251513.pdf" TargetMode="External"/><Relationship Id="rId11" Type="http://schemas.openxmlformats.org/officeDocument/2006/relationships/hyperlink" Target="CE-20180001247299.pdf" TargetMode="External"/><Relationship Id="rId24" Type="http://schemas.openxmlformats.org/officeDocument/2006/relationships/hyperlink" Target="CE-20180001251508.pdf" TargetMode="External"/><Relationship Id="rId32" Type="http://schemas.openxmlformats.org/officeDocument/2006/relationships/hyperlink" Target="CE-20180001251516.pdf" TargetMode="External"/><Relationship Id="rId37" Type="http://schemas.openxmlformats.org/officeDocument/2006/relationships/hyperlink" Target="CE-20180001251522.pdf" TargetMode="External"/><Relationship Id="rId40" Type="http://schemas.openxmlformats.org/officeDocument/2006/relationships/hyperlink" Target="CE-20180001251525.pdf" TargetMode="External"/><Relationship Id="rId45" Type="http://schemas.openxmlformats.org/officeDocument/2006/relationships/hyperlink" Target="CE-20180001251530.pdf" TargetMode="External"/><Relationship Id="rId53" Type="http://schemas.openxmlformats.org/officeDocument/2006/relationships/hyperlink" Target="CE-20180001251538.pdf" TargetMode="External"/><Relationship Id="rId58" Type="http://schemas.openxmlformats.org/officeDocument/2006/relationships/hyperlink" Target="CE-20180001251547.pdf" TargetMode="External"/><Relationship Id="rId66" Type="http://schemas.openxmlformats.org/officeDocument/2006/relationships/hyperlink" Target="CE-20180001251555.pdf" TargetMode="External"/><Relationship Id="rId74" Type="http://schemas.openxmlformats.org/officeDocument/2006/relationships/hyperlink" Target="CE-20180001251563.pdf" TargetMode="External"/><Relationship Id="rId79" Type="http://schemas.openxmlformats.org/officeDocument/2006/relationships/hyperlink" Target="https://www.compraspublicas.gob.ec/ProcesoContratacion/compras/IC/buscarInfima.cpe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s://catalogo.compraspublicas.gob.ec/ordenes" TargetMode="External"/><Relationship Id="rId61" Type="http://schemas.openxmlformats.org/officeDocument/2006/relationships/hyperlink" Target="CE-20180001251550.pdf" TargetMode="External"/><Relationship Id="rId82" Type="http://schemas.openxmlformats.org/officeDocument/2006/relationships/hyperlink" Target="https://www.compraspublicas.gob.ec/ProcesoContratacion/compras/IC/" TargetMode="External"/><Relationship Id="rId19" Type="http://schemas.openxmlformats.org/officeDocument/2006/relationships/hyperlink" Target="CE-20180001208069.pdf" TargetMode="External"/><Relationship Id="rId4" Type="http://schemas.openxmlformats.org/officeDocument/2006/relationships/hyperlink" Target="https://www.compraspublicas.gob.ec/ProcesoContratacion/compras/PC/buscarPACe.cpe?entidadPac=F4s5KIE5sbwSqeiEVATAuPsMx7EY73V1sHKZLQdY2Hg,&amp;anio=0dojGeOyeu6uchAkPqxazVJ1Wgw64MPLQAjy9ZFPyk8,&amp;nombre=vcOT7qwItYOGfNHIaSff5ML0Dpl47uJk4Qo5xWdawwyFIoKCKEbDEc96mDrY2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ESCANEADOS%20CATALOGO%20ELECTRONICO\ABRIL\ALQUILER%20DE%20VEHICULOS%20ACOMPA&#209;AMIENTO%20FAMILIAR.pdf" TargetMode="External"/><Relationship Id="rId22" Type="http://schemas.openxmlformats.org/officeDocument/2006/relationships/hyperlink" Target="CE-20180001217576.pdf" TargetMode="External"/><Relationship Id="rId27" Type="http://schemas.openxmlformats.org/officeDocument/2006/relationships/hyperlink" Target="CE-20180001251511.pdf" TargetMode="External"/><Relationship Id="rId30" Type="http://schemas.openxmlformats.org/officeDocument/2006/relationships/hyperlink" Target="CE-20180001251514.pdf" TargetMode="External"/><Relationship Id="rId35" Type="http://schemas.openxmlformats.org/officeDocument/2006/relationships/hyperlink" Target="CE-20180001251520.pdf" TargetMode="External"/><Relationship Id="rId43" Type="http://schemas.openxmlformats.org/officeDocument/2006/relationships/hyperlink" Target="CE-20180001251528.pdf" TargetMode="External"/><Relationship Id="rId48" Type="http://schemas.openxmlformats.org/officeDocument/2006/relationships/hyperlink" Target="CE-20180001251533.pdf" TargetMode="External"/><Relationship Id="rId56" Type="http://schemas.openxmlformats.org/officeDocument/2006/relationships/hyperlink" Target="CE-20180001251545.pdf" TargetMode="External"/><Relationship Id="rId64" Type="http://schemas.openxmlformats.org/officeDocument/2006/relationships/hyperlink" Target="CE-20180001251553.pdf" TargetMode="External"/><Relationship Id="rId69" Type="http://schemas.openxmlformats.org/officeDocument/2006/relationships/hyperlink" Target="CE-20180001251558.pdf" TargetMode="External"/><Relationship Id="rId77" Type="http://schemas.openxmlformats.org/officeDocument/2006/relationships/hyperlink" Target="https://catalogo.compraspublicas.gob.ec/ordenes" TargetMode="External"/><Relationship Id="rId8" Type="http://schemas.openxmlformats.org/officeDocument/2006/relationships/hyperlink" Target="https://catalogo.compraspublicas.gob.ec/ordenes" TargetMode="External"/><Relationship Id="rId51" Type="http://schemas.openxmlformats.org/officeDocument/2006/relationships/hyperlink" Target="CE-20180001251536.pdf" TargetMode="External"/><Relationship Id="rId72" Type="http://schemas.openxmlformats.org/officeDocument/2006/relationships/hyperlink" Target="CE-20180001251561.pdf" TargetMode="External"/><Relationship Id="rId80" Type="http://schemas.openxmlformats.org/officeDocument/2006/relationships/hyperlink" Target="https://www.compraspublicas.gob.ec/ProcesoContratacion/compras/IC/buscarInfima.cpe" TargetMode="External"/><Relationship Id="rId85" Type="http://schemas.openxmlformats.org/officeDocument/2006/relationships/hyperlink" Target="mailto:flavio.medina@inclusion.gob.ec" TargetMode="External"/><Relationship Id="rId3" Type="http://schemas.openxmlformats.org/officeDocument/2006/relationships/hyperlink" Target="http://portal.compraspublicas.gob.ec/compraspublicas/node/3519" TargetMode="External"/><Relationship Id="rId12" Type="http://schemas.openxmlformats.org/officeDocument/2006/relationships/hyperlink" Target="CE-20180001213855.pdf" TargetMode="External"/><Relationship Id="rId17" Type="http://schemas.openxmlformats.org/officeDocument/2006/relationships/hyperlink" Target="https://www.compraspublicas.gob.ec/ProcesoContratacion/compras/PC/informacionProcesoContratacion2.cpe?idSoliCompra=wUeBwNNjvurZdSSlzSMikoCrd_IKoX6BNq20CeZ5dlw," TargetMode="External"/><Relationship Id="rId25" Type="http://schemas.openxmlformats.org/officeDocument/2006/relationships/hyperlink" Target="CE-20180001251509.pdf" TargetMode="External"/><Relationship Id="rId33" Type="http://schemas.openxmlformats.org/officeDocument/2006/relationships/hyperlink" Target="CE-20180001251517.pdf" TargetMode="External"/><Relationship Id="rId38" Type="http://schemas.openxmlformats.org/officeDocument/2006/relationships/hyperlink" Target="CE-20180001251523.pdf" TargetMode="External"/><Relationship Id="rId46" Type="http://schemas.openxmlformats.org/officeDocument/2006/relationships/hyperlink" Target="CE-20180001251531.pdf" TargetMode="External"/><Relationship Id="rId59" Type="http://schemas.openxmlformats.org/officeDocument/2006/relationships/hyperlink" Target="CE-20180001251548.pdf" TargetMode="External"/><Relationship Id="rId67" Type="http://schemas.openxmlformats.org/officeDocument/2006/relationships/hyperlink" Target="CE-20180001251556.pdf" TargetMode="External"/><Relationship Id="rId20" Type="http://schemas.openxmlformats.org/officeDocument/2006/relationships/hyperlink" Target="CE-20180001208407.pdf" TargetMode="External"/><Relationship Id="rId41" Type="http://schemas.openxmlformats.org/officeDocument/2006/relationships/hyperlink" Target="CE-20180001251526.pdf" TargetMode="External"/><Relationship Id="rId54" Type="http://schemas.openxmlformats.org/officeDocument/2006/relationships/hyperlink" Target="CE-20180001251543.pdf" TargetMode="External"/><Relationship Id="rId62" Type="http://schemas.openxmlformats.org/officeDocument/2006/relationships/hyperlink" Target="CE-20180001251551.pdf" TargetMode="External"/><Relationship Id="rId70" Type="http://schemas.openxmlformats.org/officeDocument/2006/relationships/hyperlink" Target="CE-20180001251559.pdf" TargetMode="External"/><Relationship Id="rId75" Type="http://schemas.openxmlformats.org/officeDocument/2006/relationships/hyperlink" Target="CE-20180001251518.pdf" TargetMode="External"/><Relationship Id="rId83" Type="http://schemas.openxmlformats.org/officeDocument/2006/relationships/hyperlink" Target="http://www.compraspublicas.gob.ec/PROCESOCONTRATACION/COMPRAS/IC/BUSCARINFIMA.CPE" TargetMode="External"/><Relationship Id="rId1" Type="http://schemas.openxmlformats.org/officeDocument/2006/relationships/hyperlink" Target="..\CZ1\RESOLUCION%20PAC%202018.pdf" TargetMode="External"/><Relationship Id="rId6" Type="http://schemas.openxmlformats.org/officeDocument/2006/relationships/hyperlink" Target="..\CZ1\CE-04-DDT-MIES-2018.pdf" TargetMode="External"/><Relationship Id="rId15" Type="http://schemas.openxmlformats.org/officeDocument/2006/relationships/hyperlink" Target="ESCANEADOS%20CATALOGO%20ELECTRONICO\ABRIL\PRENDAS%20DE%20VESTIR%20EDUCADORAS%20CDI%20DIRECTOS.pdf" TargetMode="External"/><Relationship Id="rId23" Type="http://schemas.openxmlformats.org/officeDocument/2006/relationships/hyperlink" Target="CE-20180001251507.pdf" TargetMode="External"/><Relationship Id="rId28" Type="http://schemas.openxmlformats.org/officeDocument/2006/relationships/hyperlink" Target="CE-20180001251512.pdf" TargetMode="External"/><Relationship Id="rId36" Type="http://schemas.openxmlformats.org/officeDocument/2006/relationships/hyperlink" Target="CE-20180001251521.pdf" TargetMode="External"/><Relationship Id="rId49" Type="http://schemas.openxmlformats.org/officeDocument/2006/relationships/hyperlink" Target="CE-20180001251534.pdf" TargetMode="External"/><Relationship Id="rId57" Type="http://schemas.openxmlformats.org/officeDocument/2006/relationships/hyperlink" Target="CE-20180001251546.pdf" TargetMode="External"/><Relationship Id="rId10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CE-20180001251515.pdf" TargetMode="External"/><Relationship Id="rId44" Type="http://schemas.openxmlformats.org/officeDocument/2006/relationships/hyperlink" Target="CE-20180001251529.pdf" TargetMode="External"/><Relationship Id="rId52" Type="http://schemas.openxmlformats.org/officeDocument/2006/relationships/hyperlink" Target="CE-20180001251537.pdf" TargetMode="External"/><Relationship Id="rId60" Type="http://schemas.openxmlformats.org/officeDocument/2006/relationships/hyperlink" Target="CE-20180001251549.pdf" TargetMode="External"/><Relationship Id="rId65" Type="http://schemas.openxmlformats.org/officeDocument/2006/relationships/hyperlink" Target="CE-20180001251554.pdf" TargetMode="External"/><Relationship Id="rId73" Type="http://schemas.openxmlformats.org/officeDocument/2006/relationships/hyperlink" Target="CE-20180001251562.pdf" TargetMode="External"/><Relationship Id="rId78" Type="http://schemas.openxmlformats.org/officeDocument/2006/relationships/hyperlink" Target="https://catalogo.compraspublicas.gob.ec/ordenes" TargetMode="External"/><Relationship Id="rId81" Type="http://schemas.openxmlformats.org/officeDocument/2006/relationships/hyperlink" Target="https://www.compraspublicas.gob.ec/ProcesoContratacion/compras/IC/buscarInfima.cpe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view="pageBreakPreview" topLeftCell="B73" zoomScale="60" zoomScaleNormal="70" workbookViewId="0">
      <selection activeCell="G6" sqref="G6"/>
    </sheetView>
  </sheetViews>
  <sheetFormatPr baseColWidth="10" defaultRowHeight="15" x14ac:dyDescent="0.2"/>
  <cols>
    <col min="1" max="1" width="77.42578125" style="2" customWidth="1"/>
    <col min="2" max="2" width="64.85546875" style="2" customWidth="1"/>
    <col min="3" max="3" width="79.140625" style="2" customWidth="1"/>
    <col min="4" max="4" width="50.85546875" style="2" customWidth="1"/>
    <col min="5" max="5" width="46.28515625" style="2" customWidth="1"/>
    <col min="6" max="6" width="83" style="2" customWidth="1"/>
    <col min="7" max="16384" width="11.42578125" style="2"/>
  </cols>
  <sheetData>
    <row r="1" spans="1:6" ht="61.5" customHeight="1" x14ac:dyDescent="0.2">
      <c r="A1" s="56" t="s">
        <v>0</v>
      </c>
      <c r="B1" s="57"/>
      <c r="C1" s="57"/>
      <c r="D1" s="57"/>
      <c r="E1" s="57"/>
      <c r="F1" s="57"/>
    </row>
    <row r="2" spans="1:6" ht="52.5" customHeight="1" x14ac:dyDescent="0.2">
      <c r="A2" s="56" t="s">
        <v>1</v>
      </c>
      <c r="B2" s="57"/>
      <c r="C2" s="57"/>
      <c r="D2" s="57"/>
      <c r="E2" s="57"/>
      <c r="F2" s="57"/>
    </row>
    <row r="3" spans="1:6" ht="52.5" customHeight="1" x14ac:dyDescent="0.2">
      <c r="A3" s="54" t="s">
        <v>2</v>
      </c>
      <c r="B3" s="54"/>
      <c r="C3" s="54"/>
      <c r="D3" s="54"/>
      <c r="E3" s="58" t="s">
        <v>13</v>
      </c>
      <c r="F3" s="58"/>
    </row>
    <row r="4" spans="1:6" ht="52.5" customHeight="1" x14ac:dyDescent="0.2">
      <c r="A4" s="54" t="s">
        <v>3</v>
      </c>
      <c r="B4" s="54"/>
      <c r="C4" s="54"/>
      <c r="D4" s="54"/>
      <c r="E4" s="58" t="s">
        <v>12</v>
      </c>
      <c r="F4" s="58"/>
    </row>
    <row r="5" spans="1:6" ht="52.5" customHeight="1" x14ac:dyDescent="0.2">
      <c r="A5" s="54" t="s">
        <v>4</v>
      </c>
      <c r="B5" s="54"/>
      <c r="C5" s="54"/>
      <c r="D5" s="54"/>
      <c r="E5" s="55" t="s">
        <v>5</v>
      </c>
      <c r="F5" s="55"/>
    </row>
    <row r="6" spans="1:6" ht="58.5" customHeight="1" x14ac:dyDescent="0.2">
      <c r="A6" s="31" t="s">
        <v>6</v>
      </c>
      <c r="B6" s="31" t="s">
        <v>7</v>
      </c>
      <c r="C6" s="31" t="s">
        <v>8</v>
      </c>
      <c r="D6" s="31" t="s">
        <v>9</v>
      </c>
      <c r="E6" s="1" t="s">
        <v>10</v>
      </c>
      <c r="F6" s="1" t="s">
        <v>11</v>
      </c>
    </row>
    <row r="7" spans="1:6" ht="77.25" customHeight="1" x14ac:dyDescent="0.2">
      <c r="A7" s="7" t="s">
        <v>14</v>
      </c>
      <c r="B7" s="7" t="s">
        <v>15</v>
      </c>
      <c r="C7" s="7" t="s">
        <v>16</v>
      </c>
      <c r="D7" s="8">
        <v>23656.66</v>
      </c>
      <c r="E7" s="9" t="s">
        <v>17</v>
      </c>
      <c r="F7" s="43" t="s">
        <v>18</v>
      </c>
    </row>
    <row r="8" spans="1:6" ht="44.25" customHeight="1" x14ac:dyDescent="0.2">
      <c r="A8" s="10" t="s">
        <v>19</v>
      </c>
      <c r="B8" s="44" t="s">
        <v>23</v>
      </c>
      <c r="C8" s="45" t="s">
        <v>25</v>
      </c>
      <c r="D8" s="46">
        <v>10790.31</v>
      </c>
      <c r="E8" s="9" t="s">
        <v>29</v>
      </c>
      <c r="F8" s="67" t="s">
        <v>25</v>
      </c>
    </row>
    <row r="9" spans="1:6" ht="42.75" customHeight="1" x14ac:dyDescent="0.2">
      <c r="A9" s="10" t="s">
        <v>20</v>
      </c>
      <c r="B9" s="44" t="s">
        <v>24</v>
      </c>
      <c r="C9" s="45" t="s">
        <v>26</v>
      </c>
      <c r="D9" s="46">
        <v>3574.49</v>
      </c>
      <c r="E9" s="9" t="s">
        <v>30</v>
      </c>
      <c r="F9" s="67" t="s">
        <v>31</v>
      </c>
    </row>
    <row r="10" spans="1:6" ht="42" customHeight="1" x14ac:dyDescent="0.2">
      <c r="A10" s="10" t="s">
        <v>21</v>
      </c>
      <c r="B10" s="44" t="s">
        <v>24</v>
      </c>
      <c r="C10" s="45" t="s">
        <v>27</v>
      </c>
      <c r="D10" s="46">
        <v>2755.03</v>
      </c>
      <c r="E10" s="9" t="s">
        <v>30</v>
      </c>
      <c r="F10" s="67" t="s">
        <v>32</v>
      </c>
    </row>
    <row r="11" spans="1:6" ht="45.75" customHeight="1" x14ac:dyDescent="0.2">
      <c r="A11" s="10" t="s">
        <v>22</v>
      </c>
      <c r="B11" s="44" t="s">
        <v>24</v>
      </c>
      <c r="C11" s="45" t="s">
        <v>28</v>
      </c>
      <c r="D11" s="47">
        <v>280.48</v>
      </c>
      <c r="E11" s="9" t="s">
        <v>30</v>
      </c>
      <c r="F11" s="67" t="s">
        <v>33</v>
      </c>
    </row>
    <row r="12" spans="1:6" ht="33" customHeight="1" x14ac:dyDescent="0.2">
      <c r="A12" s="11" t="s">
        <v>34</v>
      </c>
      <c r="B12" s="7" t="s">
        <v>35</v>
      </c>
      <c r="C12" s="7" t="s">
        <v>36</v>
      </c>
      <c r="D12" s="47">
        <v>6380.2</v>
      </c>
      <c r="E12" s="12" t="s">
        <v>37</v>
      </c>
      <c r="F12" s="68" t="s">
        <v>36</v>
      </c>
    </row>
    <row r="13" spans="1:6" ht="33" customHeight="1" x14ac:dyDescent="0.2">
      <c r="A13" s="11" t="s">
        <v>38</v>
      </c>
      <c r="B13" s="7" t="s">
        <v>35</v>
      </c>
      <c r="C13" s="7" t="s">
        <v>36</v>
      </c>
      <c r="D13" s="47">
        <v>25520.799999999999</v>
      </c>
      <c r="E13" s="12" t="s">
        <v>37</v>
      </c>
      <c r="F13" s="68" t="s">
        <v>36</v>
      </c>
    </row>
    <row r="14" spans="1:6" ht="43.5" customHeight="1" x14ac:dyDescent="0.2">
      <c r="A14" s="7" t="s">
        <v>39</v>
      </c>
      <c r="B14" s="7" t="s">
        <v>40</v>
      </c>
      <c r="C14" s="13" t="s">
        <v>41</v>
      </c>
      <c r="D14" s="8">
        <v>1970.98</v>
      </c>
      <c r="E14" s="9" t="s">
        <v>42</v>
      </c>
      <c r="F14" s="69" t="s">
        <v>43</v>
      </c>
    </row>
    <row r="15" spans="1:6" ht="51.75" customHeight="1" x14ac:dyDescent="0.2">
      <c r="A15" s="7" t="s">
        <v>44</v>
      </c>
      <c r="B15" s="7" t="s">
        <v>40</v>
      </c>
      <c r="C15" s="13" t="s">
        <v>45</v>
      </c>
      <c r="D15" s="14">
        <v>565.79</v>
      </c>
      <c r="E15" s="9" t="s">
        <v>37</v>
      </c>
      <c r="F15" s="43" t="s">
        <v>46</v>
      </c>
    </row>
    <row r="16" spans="1:6" ht="41.25" customHeight="1" x14ac:dyDescent="0.2">
      <c r="A16" s="48" t="s">
        <v>47</v>
      </c>
      <c r="B16" s="7" t="s">
        <v>40</v>
      </c>
      <c r="C16" s="13" t="s">
        <v>48</v>
      </c>
      <c r="D16" s="8">
        <v>1019.2</v>
      </c>
      <c r="E16" s="9" t="s">
        <v>37</v>
      </c>
      <c r="F16" s="43" t="s">
        <v>49</v>
      </c>
    </row>
    <row r="17" spans="1:6" ht="40.5" customHeight="1" x14ac:dyDescent="0.2">
      <c r="A17" s="15" t="s">
        <v>50</v>
      </c>
      <c r="B17" s="15" t="s">
        <v>40</v>
      </c>
      <c r="C17" s="15" t="s">
        <v>51</v>
      </c>
      <c r="D17" s="15">
        <v>697.5</v>
      </c>
      <c r="E17" s="15" t="s">
        <v>37</v>
      </c>
      <c r="F17" s="70" t="s">
        <v>52</v>
      </c>
    </row>
    <row r="18" spans="1:6" ht="33" customHeight="1" x14ac:dyDescent="0.2">
      <c r="A18" s="15" t="s">
        <v>53</v>
      </c>
      <c r="B18" s="15" t="s">
        <v>54</v>
      </c>
      <c r="C18" s="15" t="s">
        <v>55</v>
      </c>
      <c r="D18" s="15">
        <v>515.17999999999995</v>
      </c>
      <c r="E18" s="15" t="s">
        <v>56</v>
      </c>
      <c r="F18" s="70" t="s">
        <v>57</v>
      </c>
    </row>
    <row r="19" spans="1:6" ht="42" customHeight="1" x14ac:dyDescent="0.2">
      <c r="A19" s="15" t="s">
        <v>58</v>
      </c>
      <c r="B19" s="15" t="s">
        <v>54</v>
      </c>
      <c r="C19" s="15" t="s">
        <v>59</v>
      </c>
      <c r="D19" s="15">
        <v>3091.07</v>
      </c>
      <c r="E19" s="15" t="s">
        <v>56</v>
      </c>
      <c r="F19" s="70" t="s">
        <v>60</v>
      </c>
    </row>
    <row r="20" spans="1:6" ht="33" customHeight="1" x14ac:dyDescent="0.2">
      <c r="A20" s="16" t="s">
        <v>61</v>
      </c>
      <c r="B20" s="17" t="s">
        <v>62</v>
      </c>
      <c r="C20" s="17" t="s">
        <v>63</v>
      </c>
      <c r="D20" s="21">
        <v>3136</v>
      </c>
      <c r="E20" s="18" t="s">
        <v>37</v>
      </c>
      <c r="F20" s="71" t="s">
        <v>63</v>
      </c>
    </row>
    <row r="21" spans="1:6" ht="33" customHeight="1" x14ac:dyDescent="0.2">
      <c r="A21" s="16" t="s">
        <v>64</v>
      </c>
      <c r="B21" s="17" t="s">
        <v>62</v>
      </c>
      <c r="C21" s="17" t="s">
        <v>65</v>
      </c>
      <c r="D21" s="21">
        <v>1176</v>
      </c>
      <c r="E21" s="18" t="s">
        <v>37</v>
      </c>
      <c r="F21" s="71" t="s">
        <v>65</v>
      </c>
    </row>
    <row r="22" spans="1:6" ht="33" customHeight="1" x14ac:dyDescent="0.2">
      <c r="A22" s="16" t="s">
        <v>66</v>
      </c>
      <c r="B22" s="17" t="s">
        <v>62</v>
      </c>
      <c r="C22" s="17" t="s">
        <v>67</v>
      </c>
      <c r="D22" s="21">
        <v>307.10399999999998</v>
      </c>
      <c r="E22" s="18" t="s">
        <v>37</v>
      </c>
      <c r="F22" s="71" t="s">
        <v>67</v>
      </c>
    </row>
    <row r="23" spans="1:6" ht="33" customHeight="1" x14ac:dyDescent="0.2">
      <c r="A23" s="16" t="s">
        <v>68</v>
      </c>
      <c r="B23" s="17" t="s">
        <v>62</v>
      </c>
      <c r="C23" s="17" t="s">
        <v>67</v>
      </c>
      <c r="D23" s="21">
        <v>738.61760000000004</v>
      </c>
      <c r="E23" s="18" t="s">
        <v>37</v>
      </c>
      <c r="F23" s="71" t="s">
        <v>67</v>
      </c>
    </row>
    <row r="24" spans="1:6" ht="33" customHeight="1" x14ac:dyDescent="0.2">
      <c r="A24" s="16" t="s">
        <v>69</v>
      </c>
      <c r="B24" s="17" t="s">
        <v>62</v>
      </c>
      <c r="C24" s="17" t="s">
        <v>70</v>
      </c>
      <c r="D24" s="21">
        <v>21.56</v>
      </c>
      <c r="E24" s="18" t="s">
        <v>37</v>
      </c>
      <c r="F24" s="71" t="s">
        <v>70</v>
      </c>
    </row>
    <row r="25" spans="1:6" ht="33" customHeight="1" x14ac:dyDescent="0.2">
      <c r="A25" s="16" t="s">
        <v>71</v>
      </c>
      <c r="B25" s="17" t="s">
        <v>62</v>
      </c>
      <c r="C25" s="17" t="s">
        <v>70</v>
      </c>
      <c r="D25" s="21">
        <v>78.736000000000004</v>
      </c>
      <c r="E25" s="18" t="s">
        <v>37</v>
      </c>
      <c r="F25" s="71" t="s">
        <v>70</v>
      </c>
    </row>
    <row r="26" spans="1:6" ht="33" customHeight="1" x14ac:dyDescent="0.2">
      <c r="A26" s="16" t="s">
        <v>72</v>
      </c>
      <c r="B26" s="17" t="s">
        <v>62</v>
      </c>
      <c r="C26" s="17" t="s">
        <v>70</v>
      </c>
      <c r="D26" s="21">
        <v>12.700799999999999</v>
      </c>
      <c r="E26" s="18" t="s">
        <v>37</v>
      </c>
      <c r="F26" s="71" t="s">
        <v>70</v>
      </c>
    </row>
    <row r="27" spans="1:6" ht="33" customHeight="1" x14ac:dyDescent="0.2">
      <c r="A27" s="16" t="s">
        <v>73</v>
      </c>
      <c r="B27" s="17" t="s">
        <v>62</v>
      </c>
      <c r="C27" s="17" t="s">
        <v>70</v>
      </c>
      <c r="D27" s="21">
        <v>2.5872000000000002</v>
      </c>
      <c r="E27" s="18" t="s">
        <v>37</v>
      </c>
      <c r="F27" s="71" t="s">
        <v>70</v>
      </c>
    </row>
    <row r="28" spans="1:6" ht="33" customHeight="1" x14ac:dyDescent="0.2">
      <c r="A28" s="16" t="s">
        <v>74</v>
      </c>
      <c r="B28" s="17" t="s">
        <v>62</v>
      </c>
      <c r="C28" s="17" t="s">
        <v>70</v>
      </c>
      <c r="D28" s="21">
        <v>5.3760000000000003</v>
      </c>
      <c r="E28" s="18" t="s">
        <v>37</v>
      </c>
      <c r="F28" s="71" t="s">
        <v>70</v>
      </c>
    </row>
    <row r="29" spans="1:6" ht="33" customHeight="1" x14ac:dyDescent="0.2">
      <c r="A29" s="16" t="s">
        <v>75</v>
      </c>
      <c r="B29" s="17" t="s">
        <v>62</v>
      </c>
      <c r="C29" s="17" t="s">
        <v>70</v>
      </c>
      <c r="D29" s="21">
        <v>5.4096000000000002</v>
      </c>
      <c r="E29" s="18" t="s">
        <v>37</v>
      </c>
      <c r="F29" s="71" t="s">
        <v>70</v>
      </c>
    </row>
    <row r="30" spans="1:6" ht="33" customHeight="1" x14ac:dyDescent="0.2">
      <c r="A30" s="16" t="s">
        <v>76</v>
      </c>
      <c r="B30" s="17" t="s">
        <v>62</v>
      </c>
      <c r="C30" s="17" t="s">
        <v>70</v>
      </c>
      <c r="D30" s="21">
        <v>99.12</v>
      </c>
      <c r="E30" s="18" t="s">
        <v>37</v>
      </c>
      <c r="F30" s="71" t="s">
        <v>70</v>
      </c>
    </row>
    <row r="31" spans="1:6" ht="33" customHeight="1" x14ac:dyDescent="0.2">
      <c r="A31" s="16" t="s">
        <v>77</v>
      </c>
      <c r="B31" s="17" t="s">
        <v>62</v>
      </c>
      <c r="C31" s="17" t="s">
        <v>70</v>
      </c>
      <c r="D31" s="21">
        <v>8.9879999999999995</v>
      </c>
      <c r="E31" s="18" t="s">
        <v>37</v>
      </c>
      <c r="F31" s="71" t="s">
        <v>70</v>
      </c>
    </row>
    <row r="32" spans="1:6" ht="33" customHeight="1" x14ac:dyDescent="0.2">
      <c r="A32" s="16" t="s">
        <v>78</v>
      </c>
      <c r="B32" s="17" t="s">
        <v>62</v>
      </c>
      <c r="C32" s="17" t="s">
        <v>70</v>
      </c>
      <c r="D32" s="21">
        <v>3.2637</v>
      </c>
      <c r="E32" s="18" t="s">
        <v>37</v>
      </c>
      <c r="F32" s="71" t="s">
        <v>70</v>
      </c>
    </row>
    <row r="33" spans="1:6" ht="33" customHeight="1" x14ac:dyDescent="0.2">
      <c r="A33" s="16" t="s">
        <v>79</v>
      </c>
      <c r="B33" s="17" t="s">
        <v>62</v>
      </c>
      <c r="C33" s="17" t="s">
        <v>70</v>
      </c>
      <c r="D33" s="21">
        <v>19.936</v>
      </c>
      <c r="E33" s="18" t="s">
        <v>37</v>
      </c>
      <c r="F33" s="71" t="s">
        <v>70</v>
      </c>
    </row>
    <row r="34" spans="1:6" ht="33" customHeight="1" x14ac:dyDescent="0.2">
      <c r="A34" s="16" t="s">
        <v>80</v>
      </c>
      <c r="B34" s="17" t="s">
        <v>62</v>
      </c>
      <c r="C34" s="17" t="s">
        <v>70</v>
      </c>
      <c r="D34" s="21">
        <v>40.32</v>
      </c>
      <c r="E34" s="18" t="s">
        <v>37</v>
      </c>
      <c r="F34" s="71" t="s">
        <v>70</v>
      </c>
    </row>
    <row r="35" spans="1:6" ht="33" customHeight="1" x14ac:dyDescent="0.2">
      <c r="A35" s="16" t="s">
        <v>81</v>
      </c>
      <c r="B35" s="17" t="s">
        <v>62</v>
      </c>
      <c r="C35" s="17" t="s">
        <v>70</v>
      </c>
      <c r="D35" s="21">
        <v>5.3760000000000003</v>
      </c>
      <c r="E35" s="18" t="s">
        <v>37</v>
      </c>
      <c r="F35" s="71" t="s">
        <v>70</v>
      </c>
    </row>
    <row r="36" spans="1:6" ht="33" customHeight="1" x14ac:dyDescent="0.2">
      <c r="A36" s="16" t="s">
        <v>82</v>
      </c>
      <c r="B36" s="17" t="s">
        <v>62</v>
      </c>
      <c r="C36" s="17" t="s">
        <v>70</v>
      </c>
      <c r="D36" s="21">
        <v>46.816000000000003</v>
      </c>
      <c r="E36" s="18" t="s">
        <v>37</v>
      </c>
      <c r="F36" s="71" t="s">
        <v>70</v>
      </c>
    </row>
    <row r="37" spans="1:6" ht="33" customHeight="1" x14ac:dyDescent="0.2">
      <c r="A37" s="16" t="s">
        <v>83</v>
      </c>
      <c r="B37" s="17" t="s">
        <v>62</v>
      </c>
      <c r="C37" s="17" t="s">
        <v>70</v>
      </c>
      <c r="D37" s="21">
        <v>52.7744</v>
      </c>
      <c r="E37" s="18" t="s">
        <v>37</v>
      </c>
      <c r="F37" s="71" t="s">
        <v>70</v>
      </c>
    </row>
    <row r="38" spans="1:6" ht="33" customHeight="1" x14ac:dyDescent="0.2">
      <c r="A38" s="16" t="s">
        <v>84</v>
      </c>
      <c r="B38" s="17" t="s">
        <v>62</v>
      </c>
      <c r="C38" s="17" t="s">
        <v>70</v>
      </c>
      <c r="D38" s="21">
        <v>4.2560000000000002</v>
      </c>
      <c r="E38" s="18" t="s">
        <v>37</v>
      </c>
      <c r="F38" s="71" t="s">
        <v>70</v>
      </c>
    </row>
    <row r="39" spans="1:6" ht="33" customHeight="1" x14ac:dyDescent="0.2">
      <c r="A39" s="16" t="s">
        <v>85</v>
      </c>
      <c r="B39" s="17" t="s">
        <v>62</v>
      </c>
      <c r="C39" s="17" t="s">
        <v>70</v>
      </c>
      <c r="D39" s="21">
        <v>6.44</v>
      </c>
      <c r="E39" s="18" t="s">
        <v>37</v>
      </c>
      <c r="F39" s="71" t="s">
        <v>70</v>
      </c>
    </row>
    <row r="40" spans="1:6" ht="33" customHeight="1" x14ac:dyDescent="0.2">
      <c r="A40" s="16" t="s">
        <v>86</v>
      </c>
      <c r="B40" s="17" t="s">
        <v>62</v>
      </c>
      <c r="C40" s="17" t="s">
        <v>70</v>
      </c>
      <c r="D40" s="21">
        <v>52.830399999999997</v>
      </c>
      <c r="E40" s="18" t="s">
        <v>37</v>
      </c>
      <c r="F40" s="71" t="s">
        <v>70</v>
      </c>
    </row>
    <row r="41" spans="1:6" ht="33" customHeight="1" x14ac:dyDescent="0.2">
      <c r="A41" s="16" t="s">
        <v>87</v>
      </c>
      <c r="B41" s="17" t="s">
        <v>62</v>
      </c>
      <c r="C41" s="17" t="s">
        <v>70</v>
      </c>
      <c r="D41" s="21">
        <v>12.208</v>
      </c>
      <c r="E41" s="18" t="s">
        <v>37</v>
      </c>
      <c r="F41" s="71" t="s">
        <v>70</v>
      </c>
    </row>
    <row r="42" spans="1:6" ht="33" customHeight="1" x14ac:dyDescent="0.2">
      <c r="A42" s="16" t="s">
        <v>88</v>
      </c>
      <c r="B42" s="17" t="s">
        <v>62</v>
      </c>
      <c r="C42" s="17" t="s">
        <v>70</v>
      </c>
      <c r="D42" s="21">
        <v>30.911999999999999</v>
      </c>
      <c r="E42" s="18" t="s">
        <v>37</v>
      </c>
      <c r="F42" s="71" t="s">
        <v>70</v>
      </c>
    </row>
    <row r="43" spans="1:6" ht="33" customHeight="1" x14ac:dyDescent="0.2">
      <c r="A43" s="16" t="s">
        <v>89</v>
      </c>
      <c r="B43" s="17" t="s">
        <v>62</v>
      </c>
      <c r="C43" s="17" t="s">
        <v>70</v>
      </c>
      <c r="D43" s="21">
        <v>17.584</v>
      </c>
      <c r="E43" s="18" t="s">
        <v>37</v>
      </c>
      <c r="F43" s="71" t="s">
        <v>70</v>
      </c>
    </row>
    <row r="44" spans="1:6" ht="33" customHeight="1" x14ac:dyDescent="0.2">
      <c r="A44" s="16" t="s">
        <v>90</v>
      </c>
      <c r="B44" s="17" t="s">
        <v>62</v>
      </c>
      <c r="C44" s="17" t="s">
        <v>70</v>
      </c>
      <c r="D44" s="21">
        <v>35.840000000000003</v>
      </c>
      <c r="E44" s="18" t="s">
        <v>37</v>
      </c>
      <c r="F44" s="71" t="s">
        <v>70</v>
      </c>
    </row>
    <row r="45" spans="1:6" ht="33" customHeight="1" x14ac:dyDescent="0.2">
      <c r="A45" s="16" t="s">
        <v>91</v>
      </c>
      <c r="B45" s="17" t="s">
        <v>62</v>
      </c>
      <c r="C45" s="17" t="s">
        <v>70</v>
      </c>
      <c r="D45" s="21">
        <v>31.92</v>
      </c>
      <c r="E45" s="18" t="s">
        <v>37</v>
      </c>
      <c r="F45" s="71" t="s">
        <v>70</v>
      </c>
    </row>
    <row r="46" spans="1:6" ht="33" customHeight="1" x14ac:dyDescent="0.2">
      <c r="A46" s="16" t="s">
        <v>92</v>
      </c>
      <c r="B46" s="17" t="s">
        <v>62</v>
      </c>
      <c r="C46" s="17" t="s">
        <v>70</v>
      </c>
      <c r="D46" s="21">
        <v>12.88</v>
      </c>
      <c r="E46" s="18" t="s">
        <v>37</v>
      </c>
      <c r="F46" s="71" t="s">
        <v>70</v>
      </c>
    </row>
    <row r="47" spans="1:6" ht="33" customHeight="1" x14ac:dyDescent="0.2">
      <c r="A47" s="16" t="s">
        <v>93</v>
      </c>
      <c r="B47" s="17" t="s">
        <v>62</v>
      </c>
      <c r="C47" s="17" t="s">
        <v>70</v>
      </c>
      <c r="D47" s="21">
        <v>11.536</v>
      </c>
      <c r="E47" s="18" t="s">
        <v>37</v>
      </c>
      <c r="F47" s="71" t="s">
        <v>70</v>
      </c>
    </row>
    <row r="48" spans="1:6" ht="33" customHeight="1" x14ac:dyDescent="0.2">
      <c r="A48" s="16" t="s">
        <v>94</v>
      </c>
      <c r="B48" s="17" t="s">
        <v>62</v>
      </c>
      <c r="C48" s="17" t="s">
        <v>70</v>
      </c>
      <c r="D48" s="21">
        <v>22.4</v>
      </c>
      <c r="E48" s="18" t="s">
        <v>37</v>
      </c>
      <c r="F48" s="71" t="s">
        <v>70</v>
      </c>
    </row>
    <row r="49" spans="1:6" ht="33" customHeight="1" x14ac:dyDescent="0.2">
      <c r="A49" s="16" t="s">
        <v>95</v>
      </c>
      <c r="B49" s="17" t="s">
        <v>62</v>
      </c>
      <c r="C49" s="17" t="s">
        <v>70</v>
      </c>
      <c r="D49" s="21">
        <v>0.5645</v>
      </c>
      <c r="E49" s="18" t="s">
        <v>37</v>
      </c>
      <c r="F49" s="71" t="s">
        <v>70</v>
      </c>
    </row>
    <row r="50" spans="1:6" ht="33" customHeight="1" x14ac:dyDescent="0.2">
      <c r="A50" s="16" t="s">
        <v>96</v>
      </c>
      <c r="B50" s="17" t="s">
        <v>62</v>
      </c>
      <c r="C50" s="17" t="s">
        <v>70</v>
      </c>
      <c r="D50" s="21">
        <v>6.8768000000000002</v>
      </c>
      <c r="E50" s="18" t="s">
        <v>37</v>
      </c>
      <c r="F50" s="71" t="s">
        <v>70</v>
      </c>
    </row>
    <row r="51" spans="1:6" ht="33" customHeight="1" x14ac:dyDescent="0.2">
      <c r="A51" s="16" t="s">
        <v>97</v>
      </c>
      <c r="B51" s="17" t="s">
        <v>62</v>
      </c>
      <c r="C51" s="17" t="s">
        <v>70</v>
      </c>
      <c r="D51" s="21">
        <v>24.64</v>
      </c>
      <c r="E51" s="18" t="s">
        <v>37</v>
      </c>
      <c r="F51" s="71" t="s">
        <v>70</v>
      </c>
    </row>
    <row r="52" spans="1:6" ht="33" customHeight="1" x14ac:dyDescent="0.2">
      <c r="A52" s="16" t="s">
        <v>98</v>
      </c>
      <c r="B52" s="17" t="s">
        <v>62</v>
      </c>
      <c r="C52" s="17" t="s">
        <v>70</v>
      </c>
      <c r="D52" s="21">
        <v>105.84</v>
      </c>
      <c r="E52" s="18" t="s">
        <v>37</v>
      </c>
      <c r="F52" s="71" t="s">
        <v>70</v>
      </c>
    </row>
    <row r="53" spans="1:6" ht="33" customHeight="1" x14ac:dyDescent="0.2">
      <c r="A53" s="16" t="s">
        <v>99</v>
      </c>
      <c r="B53" s="17" t="s">
        <v>62</v>
      </c>
      <c r="C53" s="17" t="s">
        <v>70</v>
      </c>
      <c r="D53" s="21">
        <v>20.72</v>
      </c>
      <c r="E53" s="18" t="s">
        <v>37</v>
      </c>
      <c r="F53" s="71" t="s">
        <v>70</v>
      </c>
    </row>
    <row r="54" spans="1:6" ht="33" customHeight="1" x14ac:dyDescent="0.2">
      <c r="A54" s="16" t="s">
        <v>100</v>
      </c>
      <c r="B54" s="17" t="s">
        <v>62</v>
      </c>
      <c r="C54" s="17" t="s">
        <v>70</v>
      </c>
      <c r="D54" s="21">
        <v>2.7103999999999999</v>
      </c>
      <c r="E54" s="18" t="s">
        <v>37</v>
      </c>
      <c r="F54" s="71" t="s">
        <v>70</v>
      </c>
    </row>
    <row r="55" spans="1:6" ht="33" customHeight="1" x14ac:dyDescent="0.2">
      <c r="A55" s="16" t="s">
        <v>101</v>
      </c>
      <c r="B55" s="17" t="s">
        <v>62</v>
      </c>
      <c r="C55" s="17" t="s">
        <v>70</v>
      </c>
      <c r="D55" s="21">
        <v>3.58</v>
      </c>
      <c r="E55" s="18" t="s">
        <v>37</v>
      </c>
      <c r="F55" s="71" t="s">
        <v>70</v>
      </c>
    </row>
    <row r="56" spans="1:6" ht="33" customHeight="1" x14ac:dyDescent="0.2">
      <c r="A56" s="16" t="s">
        <v>102</v>
      </c>
      <c r="B56" s="17" t="s">
        <v>62</v>
      </c>
      <c r="C56" s="20" t="s">
        <v>103</v>
      </c>
      <c r="D56" s="22">
        <v>36.573300000000003</v>
      </c>
      <c r="E56" s="19" t="s">
        <v>37</v>
      </c>
      <c r="F56" s="71" t="s">
        <v>103</v>
      </c>
    </row>
    <row r="57" spans="1:6" ht="33" customHeight="1" x14ac:dyDescent="0.2">
      <c r="A57" s="16" t="s">
        <v>104</v>
      </c>
      <c r="B57" s="17" t="s">
        <v>62</v>
      </c>
      <c r="C57" s="20" t="s">
        <v>103</v>
      </c>
      <c r="D57" s="22">
        <v>21.235199999999999</v>
      </c>
      <c r="E57" s="19" t="s">
        <v>37</v>
      </c>
      <c r="F57" s="71" t="s">
        <v>103</v>
      </c>
    </row>
    <row r="58" spans="1:6" ht="33" customHeight="1" x14ac:dyDescent="0.2">
      <c r="A58" s="16" t="s">
        <v>105</v>
      </c>
      <c r="B58" s="17" t="s">
        <v>62</v>
      </c>
      <c r="C58" s="20" t="s">
        <v>103</v>
      </c>
      <c r="D58" s="22">
        <v>53.2</v>
      </c>
      <c r="E58" s="19" t="s">
        <v>37</v>
      </c>
      <c r="F58" s="71" t="s">
        <v>103</v>
      </c>
    </row>
    <row r="59" spans="1:6" ht="33" customHeight="1" x14ac:dyDescent="0.2">
      <c r="A59" s="16" t="s">
        <v>106</v>
      </c>
      <c r="B59" s="17" t="s">
        <v>62</v>
      </c>
      <c r="C59" s="20" t="s">
        <v>103</v>
      </c>
      <c r="D59" s="22">
        <v>34.496000000000002</v>
      </c>
      <c r="E59" s="19" t="s">
        <v>37</v>
      </c>
      <c r="F59" s="71" t="s">
        <v>103</v>
      </c>
    </row>
    <row r="60" spans="1:6" ht="33" customHeight="1" x14ac:dyDescent="0.2">
      <c r="A60" s="16" t="s">
        <v>107</v>
      </c>
      <c r="B60" s="17" t="s">
        <v>62</v>
      </c>
      <c r="C60" s="20" t="s">
        <v>103</v>
      </c>
      <c r="D60" s="22">
        <v>78.400000000000006</v>
      </c>
      <c r="E60" s="19" t="s">
        <v>37</v>
      </c>
      <c r="F60" s="71" t="s">
        <v>103</v>
      </c>
    </row>
    <row r="61" spans="1:6" ht="33" customHeight="1" x14ac:dyDescent="0.2">
      <c r="A61" s="16" t="s">
        <v>108</v>
      </c>
      <c r="B61" s="17" t="s">
        <v>62</v>
      </c>
      <c r="C61" s="20" t="s">
        <v>103</v>
      </c>
      <c r="D61" s="22">
        <v>48.16</v>
      </c>
      <c r="E61" s="19" t="s">
        <v>37</v>
      </c>
      <c r="F61" s="71" t="s">
        <v>103</v>
      </c>
    </row>
    <row r="62" spans="1:6" ht="33" customHeight="1" x14ac:dyDescent="0.2">
      <c r="A62" s="16" t="s">
        <v>109</v>
      </c>
      <c r="B62" s="17" t="s">
        <v>62</v>
      </c>
      <c r="C62" s="20" t="s">
        <v>103</v>
      </c>
      <c r="D62" s="22">
        <v>51.631999999999998</v>
      </c>
      <c r="E62" s="19" t="s">
        <v>37</v>
      </c>
      <c r="F62" s="71" t="s">
        <v>103</v>
      </c>
    </row>
    <row r="63" spans="1:6" ht="33" customHeight="1" x14ac:dyDescent="0.2">
      <c r="A63" s="16" t="s">
        <v>110</v>
      </c>
      <c r="B63" s="17" t="s">
        <v>62</v>
      </c>
      <c r="C63" s="20" t="s">
        <v>111</v>
      </c>
      <c r="D63" s="22">
        <v>69.552000000000007</v>
      </c>
      <c r="E63" s="19" t="s">
        <v>37</v>
      </c>
      <c r="F63" s="71" t="s">
        <v>111</v>
      </c>
    </row>
    <row r="64" spans="1:6" ht="33" customHeight="1" x14ac:dyDescent="0.2">
      <c r="A64" s="16" t="s">
        <v>112</v>
      </c>
      <c r="B64" s="17" t="s">
        <v>62</v>
      </c>
      <c r="C64" s="20" t="s">
        <v>111</v>
      </c>
      <c r="D64" s="22">
        <v>70.84</v>
      </c>
      <c r="E64" s="19" t="s">
        <v>37</v>
      </c>
      <c r="F64" s="71" t="s">
        <v>111</v>
      </c>
    </row>
    <row r="65" spans="1:6" ht="33" customHeight="1" x14ac:dyDescent="0.2">
      <c r="A65" s="16" t="s">
        <v>113</v>
      </c>
      <c r="B65" s="17" t="s">
        <v>62</v>
      </c>
      <c r="C65" s="20" t="s">
        <v>111</v>
      </c>
      <c r="D65" s="21">
        <v>70.84</v>
      </c>
      <c r="E65" s="18" t="s">
        <v>37</v>
      </c>
      <c r="F65" s="67" t="s">
        <v>111</v>
      </c>
    </row>
    <row r="66" spans="1:6" ht="33" customHeight="1" x14ac:dyDescent="0.2">
      <c r="A66" s="16" t="s">
        <v>114</v>
      </c>
      <c r="B66" s="17" t="s">
        <v>62</v>
      </c>
      <c r="C66" s="20" t="s">
        <v>111</v>
      </c>
      <c r="D66" s="21">
        <v>11.7331</v>
      </c>
      <c r="E66" s="18" t="s">
        <v>37</v>
      </c>
      <c r="F66" s="67" t="s">
        <v>111</v>
      </c>
    </row>
    <row r="67" spans="1:6" ht="33" customHeight="1" x14ac:dyDescent="0.2">
      <c r="A67" s="16" t="s">
        <v>115</v>
      </c>
      <c r="B67" s="17" t="s">
        <v>62</v>
      </c>
      <c r="C67" s="20" t="s">
        <v>111</v>
      </c>
      <c r="D67" s="21">
        <v>20.764800000000001</v>
      </c>
      <c r="E67" s="18" t="s">
        <v>37</v>
      </c>
      <c r="F67" s="67" t="s">
        <v>111</v>
      </c>
    </row>
    <row r="68" spans="1:6" ht="33" customHeight="1" x14ac:dyDescent="0.2">
      <c r="A68" s="16" t="s">
        <v>116</v>
      </c>
      <c r="B68" s="17" t="s">
        <v>62</v>
      </c>
      <c r="C68" s="20" t="s">
        <v>111</v>
      </c>
      <c r="D68" s="21">
        <v>71.366399999999999</v>
      </c>
      <c r="E68" s="18" t="s">
        <v>37</v>
      </c>
      <c r="F68" s="67" t="s">
        <v>111</v>
      </c>
    </row>
    <row r="69" spans="1:6" ht="33" customHeight="1" x14ac:dyDescent="0.2">
      <c r="A69" s="16" t="s">
        <v>117</v>
      </c>
      <c r="B69" s="17" t="s">
        <v>62</v>
      </c>
      <c r="C69" s="20" t="s">
        <v>111</v>
      </c>
      <c r="D69" s="21">
        <v>72.575999999999993</v>
      </c>
      <c r="E69" s="18" t="s">
        <v>37</v>
      </c>
      <c r="F69" s="67" t="s">
        <v>111</v>
      </c>
    </row>
    <row r="70" spans="1:6" ht="33" customHeight="1" x14ac:dyDescent="0.2">
      <c r="A70" s="16" t="s">
        <v>118</v>
      </c>
      <c r="B70" s="17" t="s">
        <v>62</v>
      </c>
      <c r="C70" s="20" t="s">
        <v>111</v>
      </c>
      <c r="D70" s="21">
        <v>48.384</v>
      </c>
      <c r="E70" s="18" t="s">
        <v>37</v>
      </c>
      <c r="F70" s="67" t="s">
        <v>111</v>
      </c>
    </row>
    <row r="71" spans="1:6" ht="33" customHeight="1" x14ac:dyDescent="0.2">
      <c r="A71" s="16" t="s">
        <v>119</v>
      </c>
      <c r="B71" s="17" t="s">
        <v>62</v>
      </c>
      <c r="C71" s="20" t="s">
        <v>111</v>
      </c>
      <c r="D71" s="21">
        <v>33.069099999999999</v>
      </c>
      <c r="E71" s="18" t="s">
        <v>37</v>
      </c>
      <c r="F71" s="67" t="s">
        <v>111</v>
      </c>
    </row>
    <row r="72" spans="1:6" ht="33" customHeight="1" x14ac:dyDescent="0.2">
      <c r="A72" s="16" t="s">
        <v>120</v>
      </c>
      <c r="B72" s="17" t="s">
        <v>62</v>
      </c>
      <c r="C72" s="20" t="s">
        <v>111</v>
      </c>
      <c r="D72" s="21">
        <v>288</v>
      </c>
      <c r="E72" s="18" t="s">
        <v>37</v>
      </c>
      <c r="F72" s="67" t="s">
        <v>111</v>
      </c>
    </row>
    <row r="73" spans="1:6" ht="33" customHeight="1" x14ac:dyDescent="0.2">
      <c r="A73" s="16" t="s">
        <v>121</v>
      </c>
      <c r="B73" s="17" t="s">
        <v>62</v>
      </c>
      <c r="C73" s="20" t="s">
        <v>111</v>
      </c>
      <c r="D73" s="21">
        <v>41.44</v>
      </c>
      <c r="E73" s="18" t="s">
        <v>37</v>
      </c>
      <c r="F73" s="67" t="s">
        <v>111</v>
      </c>
    </row>
    <row r="74" spans="1:6" ht="33" customHeight="1" x14ac:dyDescent="0.2">
      <c r="A74" s="16" t="s">
        <v>122</v>
      </c>
      <c r="B74" s="17" t="s">
        <v>62</v>
      </c>
      <c r="C74" s="20" t="s">
        <v>111</v>
      </c>
      <c r="D74" s="21">
        <v>68.543999999999997</v>
      </c>
      <c r="E74" s="18" t="s">
        <v>37</v>
      </c>
      <c r="F74" s="67" t="s">
        <v>111</v>
      </c>
    </row>
    <row r="75" spans="1:6" ht="33" customHeight="1" x14ac:dyDescent="0.2">
      <c r="A75" s="16" t="s">
        <v>123</v>
      </c>
      <c r="B75" s="17" t="s">
        <v>62</v>
      </c>
      <c r="C75" s="20" t="s">
        <v>111</v>
      </c>
      <c r="D75" s="21">
        <v>48.384</v>
      </c>
      <c r="E75" s="18" t="s">
        <v>37</v>
      </c>
      <c r="F75" s="67" t="s">
        <v>111</v>
      </c>
    </row>
    <row r="76" spans="1:6" ht="33" customHeight="1" x14ac:dyDescent="0.2">
      <c r="A76" s="16" t="s">
        <v>124</v>
      </c>
      <c r="B76" s="17" t="s">
        <v>62</v>
      </c>
      <c r="C76" s="20" t="s">
        <v>111</v>
      </c>
      <c r="D76" s="21">
        <v>48.384</v>
      </c>
      <c r="E76" s="18" t="s">
        <v>37</v>
      </c>
      <c r="F76" s="67" t="s">
        <v>111</v>
      </c>
    </row>
    <row r="77" spans="1:6" ht="33" customHeight="1" x14ac:dyDescent="0.2">
      <c r="A77" s="23" t="s">
        <v>125</v>
      </c>
      <c r="B77" s="27" t="s">
        <v>40</v>
      </c>
      <c r="C77" s="24" t="s">
        <v>126</v>
      </c>
      <c r="D77" s="25">
        <v>1296.0999999999999</v>
      </c>
      <c r="E77" s="26" t="s">
        <v>127</v>
      </c>
      <c r="F77" s="67" t="s">
        <v>128</v>
      </c>
    </row>
    <row r="78" spans="1:6" ht="33" customHeight="1" x14ac:dyDescent="0.2">
      <c r="A78" s="23" t="s">
        <v>129</v>
      </c>
      <c r="B78" s="27" t="s">
        <v>40</v>
      </c>
      <c r="C78" s="24" t="s">
        <v>130</v>
      </c>
      <c r="D78" s="25">
        <v>494.28</v>
      </c>
      <c r="E78" s="26" t="s">
        <v>127</v>
      </c>
      <c r="F78" s="67" t="s">
        <v>131</v>
      </c>
    </row>
    <row r="79" spans="1:6" ht="40.5" customHeight="1" x14ac:dyDescent="0.2">
      <c r="A79" s="23" t="s">
        <v>132</v>
      </c>
      <c r="B79" s="27" t="s">
        <v>40</v>
      </c>
      <c r="C79" s="24" t="s">
        <v>133</v>
      </c>
      <c r="D79" s="25">
        <v>1303.29</v>
      </c>
      <c r="E79" s="26" t="s">
        <v>127</v>
      </c>
      <c r="F79" s="67" t="s">
        <v>134</v>
      </c>
    </row>
    <row r="80" spans="1:6" ht="33" customHeight="1" x14ac:dyDescent="0.2">
      <c r="A80" s="29" t="s">
        <v>135</v>
      </c>
      <c r="B80" s="3"/>
      <c r="C80" s="5"/>
      <c r="D80" s="28">
        <f>SUM(D7:D79)</f>
        <v>91363.35729999996</v>
      </c>
      <c r="E80" s="4"/>
      <c r="F80" s="72"/>
    </row>
    <row r="81" spans="1:6" ht="33" customHeight="1" x14ac:dyDescent="0.2">
      <c r="A81" s="37" t="s">
        <v>136</v>
      </c>
      <c r="B81" s="37"/>
      <c r="C81" s="37"/>
      <c r="D81" s="30">
        <v>2940.36</v>
      </c>
      <c r="E81" s="59" t="s">
        <v>137</v>
      </c>
      <c r="F81" s="50" t="s">
        <v>138</v>
      </c>
    </row>
    <row r="82" spans="1:6" ht="33" customHeight="1" x14ac:dyDescent="0.2">
      <c r="A82" s="51" t="s">
        <v>139</v>
      </c>
      <c r="B82" s="51"/>
      <c r="C82" s="51"/>
      <c r="D82" s="52">
        <v>7058.57</v>
      </c>
      <c r="E82" s="60" t="s">
        <v>137</v>
      </c>
      <c r="F82" s="73" t="s">
        <v>140</v>
      </c>
    </row>
    <row r="83" spans="1:6" ht="33" customHeight="1" x14ac:dyDescent="0.2">
      <c r="A83" s="37" t="s">
        <v>141</v>
      </c>
      <c r="B83" s="37"/>
      <c r="C83" s="37"/>
      <c r="D83" s="30">
        <v>333.99</v>
      </c>
      <c r="E83" s="59" t="s">
        <v>137</v>
      </c>
      <c r="F83" s="50" t="s">
        <v>142</v>
      </c>
    </row>
    <row r="84" spans="1:6" ht="33" customHeight="1" x14ac:dyDescent="0.2">
      <c r="A84" s="38" t="s">
        <v>139</v>
      </c>
      <c r="B84" s="38"/>
      <c r="C84" s="38"/>
      <c r="D84" s="36">
        <v>269.94</v>
      </c>
      <c r="E84" s="59" t="s">
        <v>137</v>
      </c>
      <c r="F84" s="74" t="s">
        <v>143</v>
      </c>
    </row>
    <row r="85" spans="1:6" ht="43.5" customHeight="1" x14ac:dyDescent="0.2">
      <c r="A85" s="38" t="s">
        <v>139</v>
      </c>
      <c r="B85" s="38"/>
      <c r="C85" s="38"/>
      <c r="D85" s="34">
        <v>3416.23</v>
      </c>
      <c r="E85" s="60" t="s">
        <v>137</v>
      </c>
      <c r="F85" s="67" t="s">
        <v>144</v>
      </c>
    </row>
    <row r="86" spans="1:6" ht="33" customHeight="1" x14ac:dyDescent="0.2">
      <c r="A86" s="53" t="s">
        <v>145</v>
      </c>
      <c r="B86" s="3"/>
      <c r="C86" s="5"/>
      <c r="D86" s="28">
        <f>SUM(D81:D85)</f>
        <v>14019.09</v>
      </c>
      <c r="E86" s="4"/>
      <c r="F86" s="49"/>
    </row>
    <row r="87" spans="1:6" ht="33" customHeight="1" x14ac:dyDescent="0.2">
      <c r="A87" s="53" t="s">
        <v>146</v>
      </c>
      <c r="B87" s="3"/>
      <c r="C87" s="5"/>
      <c r="D87" s="28">
        <f>SUM(D86,D80)</f>
        <v>105382.44729999996</v>
      </c>
      <c r="E87" s="4"/>
      <c r="F87" s="49"/>
    </row>
    <row r="88" spans="1:6" ht="33" customHeight="1" x14ac:dyDescent="0.2">
      <c r="A88" s="32" t="s">
        <v>147</v>
      </c>
      <c r="B88" s="33"/>
      <c r="C88" s="33"/>
      <c r="D88" s="39"/>
      <c r="E88" s="40"/>
      <c r="F88" s="35"/>
    </row>
    <row r="89" spans="1:6" ht="33" customHeight="1" x14ac:dyDescent="0.2">
      <c r="A89" s="41" t="s">
        <v>148</v>
      </c>
      <c r="B89" s="42"/>
      <c r="C89" s="42"/>
      <c r="D89" s="61" t="s">
        <v>155</v>
      </c>
      <c r="E89" s="62"/>
      <c r="F89" s="65"/>
    </row>
    <row r="90" spans="1:6" ht="33" customHeight="1" x14ac:dyDescent="0.2">
      <c r="A90" s="41" t="s">
        <v>149</v>
      </c>
      <c r="B90" s="42"/>
      <c r="C90" s="42"/>
      <c r="D90" s="61" t="s">
        <v>150</v>
      </c>
      <c r="E90" s="62"/>
      <c r="F90" s="65"/>
    </row>
    <row r="91" spans="1:6" ht="33" customHeight="1" x14ac:dyDescent="0.2">
      <c r="A91" s="41" t="s">
        <v>151</v>
      </c>
      <c r="B91" s="42"/>
      <c r="C91" s="42"/>
      <c r="D91" s="61" t="s">
        <v>156</v>
      </c>
      <c r="E91" s="62"/>
      <c r="F91" s="65"/>
    </row>
    <row r="92" spans="1:6" ht="33" customHeight="1" x14ac:dyDescent="0.2">
      <c r="A92" s="41" t="s">
        <v>152</v>
      </c>
      <c r="B92" s="42"/>
      <c r="C92" s="42"/>
      <c r="D92" s="61" t="s">
        <v>157</v>
      </c>
      <c r="E92" s="62"/>
      <c r="F92" s="65"/>
    </row>
    <row r="93" spans="1:6" ht="33" customHeight="1" x14ac:dyDescent="0.2">
      <c r="A93" s="41" t="s">
        <v>153</v>
      </c>
      <c r="B93" s="42"/>
      <c r="C93" s="42"/>
      <c r="D93" s="63" t="s">
        <v>158</v>
      </c>
      <c r="E93" s="64"/>
      <c r="F93" s="66"/>
    </row>
    <row r="94" spans="1:6" ht="33" customHeight="1" x14ac:dyDescent="0.2">
      <c r="A94" s="41" t="s">
        <v>154</v>
      </c>
      <c r="B94" s="42"/>
      <c r="C94" s="42"/>
      <c r="D94" s="61" t="s">
        <v>159</v>
      </c>
      <c r="E94" s="62"/>
      <c r="F94" s="65"/>
    </row>
    <row r="95" spans="1:6" ht="33" customHeight="1" x14ac:dyDescent="0.2"/>
    <row r="96" spans="1:6" ht="33" customHeight="1" x14ac:dyDescent="0.2">
      <c r="A96" s="3"/>
      <c r="B96" s="6"/>
      <c r="C96" s="6"/>
      <c r="D96" s="6"/>
      <c r="E96" s="6"/>
      <c r="F96" s="6"/>
    </row>
  </sheetData>
  <mergeCells count="14">
    <mergeCell ref="D94:F94"/>
    <mergeCell ref="D89:F89"/>
    <mergeCell ref="D90:F90"/>
    <mergeCell ref="D91:F91"/>
    <mergeCell ref="D92:F92"/>
    <mergeCell ref="D93:F93"/>
    <mergeCell ref="A5:D5"/>
    <mergeCell ref="E5:F5"/>
    <mergeCell ref="A1:F1"/>
    <mergeCell ref="A3:D3"/>
    <mergeCell ref="A4:D4"/>
    <mergeCell ref="E3:F3"/>
    <mergeCell ref="E4:F4"/>
    <mergeCell ref="A2:F2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F7" r:id="rId5" display="ADQUISICIÓN DE MATERIALES DIDÁCTICOS CNH"/>
    <hyperlink ref="F7" r:id="rId6" display="CONTRATACIÓN DE SERVICIO DE ASEO PARA CDI DE ATENCIÓN DIRECTA DE LA DIRECCIÓN DISTRITAL "/>
    <hyperlink ref="F8" r:id="rId7"/>
    <hyperlink ref="F9" r:id="rId8"/>
    <hyperlink ref="F10" r:id="rId9"/>
    <hyperlink ref="F11" r:id="rId10"/>
    <hyperlink ref="F12" r:id="rId11" display="CE-20180001247299.pdf"/>
    <hyperlink ref="F13" r:id="rId12" display="CE-20180001213855.pdf"/>
    <hyperlink ref="F17" r:id="rId13"/>
    <hyperlink ref="F16" r:id="rId14"/>
    <hyperlink ref="F15" r:id="rId15"/>
    <hyperlink ref="F14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  <hyperlink ref="F36" r:id="rId34"/>
    <hyperlink ref="F37" r:id="rId35"/>
    <hyperlink ref="F38" r:id="rId36"/>
    <hyperlink ref="F39" r:id="rId37"/>
    <hyperlink ref="F40" r:id="rId38"/>
    <hyperlink ref="F41" r:id="rId39"/>
    <hyperlink ref="F42" r:id="rId40"/>
    <hyperlink ref="F43" r:id="rId41"/>
    <hyperlink ref="F44" r:id="rId42"/>
    <hyperlink ref="F45" r:id="rId43"/>
    <hyperlink ref="F46" r:id="rId44"/>
    <hyperlink ref="F47" r:id="rId45"/>
    <hyperlink ref="F48" r:id="rId46"/>
    <hyperlink ref="F49" r:id="rId47"/>
    <hyperlink ref="F50" r:id="rId48"/>
    <hyperlink ref="F51" r:id="rId49"/>
    <hyperlink ref="F52" r:id="rId50"/>
    <hyperlink ref="F53" r:id="rId51"/>
    <hyperlink ref="F54" r:id="rId52"/>
    <hyperlink ref="F55" r:id="rId53"/>
    <hyperlink ref="F56" r:id="rId54"/>
    <hyperlink ref="F57" r:id="rId55"/>
    <hyperlink ref="F58" r:id="rId56"/>
    <hyperlink ref="F59" r:id="rId57"/>
    <hyperlink ref="F60" r:id="rId58"/>
    <hyperlink ref="F61" r:id="rId59"/>
    <hyperlink ref="F62" r:id="rId60"/>
    <hyperlink ref="F63" r:id="rId61"/>
    <hyperlink ref="F64" r:id="rId62"/>
    <hyperlink ref="F65" r:id="rId63"/>
    <hyperlink ref="F66" r:id="rId64"/>
    <hyperlink ref="F67" r:id="rId65"/>
    <hyperlink ref="F68" r:id="rId66"/>
    <hyperlink ref="F69" r:id="rId67"/>
    <hyperlink ref="F70" r:id="rId68"/>
    <hyperlink ref="F71" r:id="rId69"/>
    <hyperlink ref="F72" r:id="rId70"/>
    <hyperlink ref="F73" r:id="rId71"/>
    <hyperlink ref="F74" r:id="rId72"/>
    <hyperlink ref="F75" r:id="rId73"/>
    <hyperlink ref="F76" r:id="rId74"/>
    <hyperlink ref="F35" r:id="rId75"/>
    <hyperlink ref="F77" r:id="rId76" display="https://catalogo.compraspublicas.gob.ec/ordenes"/>
    <hyperlink ref="F78" r:id="rId77" display="https://catalogo.compraspublicas.gob.ec/ordenes"/>
    <hyperlink ref="F79" r:id="rId78" display="https://catalogo.compraspublicas.gob.ec/ordenes"/>
    <hyperlink ref="F81" r:id="rId79" display="ÍNFIMAS CUANTÍAS DE LA CZ 1 Y SUS DISTRITOS"/>
    <hyperlink ref="F82" r:id="rId80" display="https://www.compraspublicas.gob.ec/ProcesoContratacion/compras/IC/buscarInfima.cpe#"/>
    <hyperlink ref="F82" r:id="rId81"/>
    <hyperlink ref="F83" r:id="rId82"/>
    <hyperlink ref="F85" r:id="rId83" display="WWW.COMPRASPUBLICAS.GOB.EC/PROCESOCONTRATACION/COMPRAS/IC/BUSCARINFIMA.CPE#"/>
    <hyperlink ref="A92" r:id="rId84" display="vigilancia.compraspublicas@quitohonesto.gob.ec"/>
    <hyperlink ref="D93" r:id="rId85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27" fitToHeight="2" orientation="landscape" r:id="rId86"/>
  <headerFooter>
    <oddHeader>&amp;R&amp;G</oddHeader>
    <oddFooter>&amp;L&amp;P de &amp;N&amp;CMinisterio de Inclusión Económica y Social &amp;R&amp;F</oddFooter>
  </headerFooter>
  <legacyDrawingHF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2018-05-08T18:54:34Z</cp:lastPrinted>
  <dcterms:created xsi:type="dcterms:W3CDTF">2017-01-18T15:43:28Z</dcterms:created>
  <dcterms:modified xsi:type="dcterms:W3CDTF">2018-05-08T18:55:58Z</dcterms:modified>
</cp:coreProperties>
</file>