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19440" windowHeight="11700"/>
  </bookViews>
  <sheets>
    <sheet name="Literal-I" sheetId="1" r:id="rId1"/>
  </sheets>
  <definedNames>
    <definedName name="_xlnm.Print_Area" localSheetId="0">'Literal-I'!$A$1:$F$74</definedName>
    <definedName name="_xlnm.Print_Titles" localSheetId="0">'Literal-I'!$6:$6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1" i="1" l="1"/>
  <c r="D68" i="1" l="1"/>
</calcChain>
</file>

<file path=xl/sharedStrings.xml><?xml version="1.0" encoding="utf-8"?>
<sst xmlns="http://schemas.openxmlformats.org/spreadsheetml/2006/main" count="309" uniqueCount="132">
  <si>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</si>
  <si>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</si>
  <si>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</si>
  <si>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</si>
  <si>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</si>
  <si>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</si>
  <si>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</si>
  <si>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</si>
  <si>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</si>
  <si>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</si>
  <si>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</si>
  <si>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</si>
  <si>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</si>
  <si>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</si>
  <si>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</si>
  <si>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</si>
  <si>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</si>
  <si>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</si>
  <si>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</si>
  <si>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</si>
  <si>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</si>
  <si>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</si>
  <si>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COMENTARIO (DE SER EL CASO): ……………………………..</t>
  </si>
  <si>
    <t>PLAN ANUAL DE CONTRATACIÓN VIGENTE CON REFORMAS</t>
  </si>
  <si>
    <t>COORDINACIÓN ZONAL 4</t>
  </si>
  <si>
    <t>MOSQUERA MARTÍNEZ GUIDO AMAURI</t>
  </si>
  <si>
    <t>guido.mosquera@inclusion.gob.ec</t>
  </si>
  <si>
    <t>(05) 2563577  EXTENCIÓN 4550</t>
  </si>
  <si>
    <t>ÍNFIMAS CUANTÍAS DE LA CZ 4 Y SUS DISTRITOS</t>
  </si>
  <si>
    <t>VALOR TOTAL DE ÍNFIMAS CUANTÍAS EJECUTADAS  (DISTRITO PORTOVIEJO)</t>
  </si>
  <si>
    <t>VALOR TOTAL DE ÍNFIMAS CUANTÍAS EJECUTADAS  (DISTRITO MANTA)</t>
  </si>
  <si>
    <t>VALOR TOTAL DE ÍNFIMAS CUANTÍAS EJECUTADAS  (DISTRITO CHONE)</t>
  </si>
  <si>
    <t>VALOR TOTAL DE ÍNFIMAS CUANTÍAS EJECUTADAS  (DISTRITO JAMA)</t>
  </si>
  <si>
    <t>VALOR TOTAL DE ÍNFIMAS CUANTÍAS EJECUTADAS  (DISTRITO SANTO DOMINGO)</t>
  </si>
  <si>
    <t>PUNTO DE SERVICIO 12 HORAS DE LUNES A DOMINGOS DIURNO Y NOTURNO</t>
  </si>
  <si>
    <t>PLAN ANUAL DE CONTRATACIÓN PÚBLICA 2019</t>
  </si>
  <si>
    <t>CATÁLOGO ELECTRÓNICO</t>
  </si>
  <si>
    <t>FERIA INCLUSIVA</t>
  </si>
  <si>
    <t>REVISADA</t>
  </si>
  <si>
    <t>SIE-MIESCZ4-001-2019</t>
  </si>
  <si>
    <t xml:space="preserve">CE-20190001556045 </t>
  </si>
  <si>
    <t xml:space="preserve">CE-20190001556046 </t>
  </si>
  <si>
    <t>CE-20190001556047</t>
  </si>
  <si>
    <t xml:space="preserve">CE-20190001556048 </t>
  </si>
  <si>
    <t xml:space="preserve">CE-20190001556049 </t>
  </si>
  <si>
    <t xml:space="preserve">CE-20190001556050 </t>
  </si>
  <si>
    <t>CE-20190001556051</t>
  </si>
  <si>
    <t xml:space="preserve">CE-20190001556203 </t>
  </si>
  <si>
    <t xml:space="preserve">CE-20190001556204 </t>
  </si>
  <si>
    <t>CE-20190001556205</t>
  </si>
  <si>
    <t xml:space="preserve">CE-20190001556206 </t>
  </si>
  <si>
    <t>CE-20190001556207</t>
  </si>
  <si>
    <t xml:space="preserve">CE-20190001565873 </t>
  </si>
  <si>
    <t>CE-20190001565874</t>
  </si>
  <si>
    <t>CE-20190001572377</t>
  </si>
  <si>
    <t>CE-20190001578159</t>
  </si>
  <si>
    <t>SIE-MIES-DDP-01-2019</t>
  </si>
  <si>
    <t>SIE-MIES-DDP-02-2019</t>
  </si>
  <si>
    <t>FI-DDP-003-2019</t>
  </si>
  <si>
    <t xml:space="preserve">CE-20190001560507- CE-20190001560505 -     CE-20190001560506
</t>
  </si>
  <si>
    <t xml:space="preserve">CE-20190001578478
</t>
  </si>
  <si>
    <t>CE-20190001569814</t>
  </si>
  <si>
    <t>CE-20190001569840</t>
  </si>
  <si>
    <t>CE-20190001568955</t>
  </si>
  <si>
    <t>CE-20190001569825</t>
  </si>
  <si>
    <t>CE-20190001570467</t>
  </si>
  <si>
    <t>CE-20190001551963</t>
  </si>
  <si>
    <t>CE-20190001551964</t>
  </si>
  <si>
    <t>CE-20190001569107</t>
  </si>
  <si>
    <t>CE-20190001569108</t>
  </si>
  <si>
    <t>CE-20190001569109</t>
  </si>
  <si>
    <t>CE-20190001569110</t>
  </si>
  <si>
    <t>CE-20190001569111</t>
  </si>
  <si>
    <t>CE-20190001569112</t>
  </si>
  <si>
    <t>CE-20190001571970</t>
  </si>
  <si>
    <t xml:space="preserve">FI-MIESSDT-002-2019 </t>
  </si>
  <si>
    <t>FI-MIESSDT-003-2019</t>
  </si>
  <si>
    <t>CE-20190001553481</t>
  </si>
  <si>
    <t>SUBASTA INVERSA ELECTRÓNICA</t>
  </si>
  <si>
    <t>SUBASTA INVERSA</t>
  </si>
  <si>
    <t xml:space="preserve">CATÁLOGO ELECTRÓNICO </t>
  </si>
  <si>
    <t>SERVICIO DE VIGILANCIA Y SEGURIDAD PRIVADA PARA LAS INSTALACIONES DE LA COORDINACIÓN ZONAL 4 MIES MANABÍ - SANTO DOMINGO DE LOS TSÁCHILAS</t>
  </si>
  <si>
    <t xml:space="preserve">COMPRA DE MATERIALES DE ASEO PARA ADULTOS MAYORES DEL CENTRO GERONTOLÓGICO GUILLERMINA LOOR DE MORENO </t>
  </si>
  <si>
    <t>ADQUISICIÒN DE PRENDAS DE PROTECCIÒN PARA LAS EDUCADORAS DE LOS CCRA- MISION TERNURA PROGRAMA 56 ACTIVIDAD 008 DEL DISTRITO 13D02 JARAMIJÓ- MANTA- MONTECRISTI</t>
  </si>
  <si>
    <t xml:space="preserve">ADQUISICIÒN DE MATERIALES DE ASEO PARA LAS UNIDADES DE ATENCIÓN CCRA DEL PROGRAMA MISIÓN TERNURA DEL DISTRITO MANTA </t>
  </si>
  <si>
    <t>CONTRATACIÓN DEL SERVICIO DE ALIMENTACIÓN PERIODO DEL 22 DE ABRIL AL 20 DE MAYO DE 2019 PARA LOS CDI EMBLEMÁTICOS Y DIRECTOS DE LA DIRECCION DISTRITAL DE MANTA</t>
  </si>
  <si>
    <t>RESMA DE PAPEL BOND A4 DE 75GR</t>
  </si>
  <si>
    <t>ARCHIVADOR ECO LOMO 8 NEGRO</t>
  </si>
  <si>
    <t>GEL ALCOHOL</t>
  </si>
  <si>
    <t>TRAPEADOR</t>
  </si>
  <si>
    <t>FRANELAS</t>
  </si>
  <si>
    <t>CLORO</t>
  </si>
  <si>
    <t xml:space="preserve">ESCOBAS </t>
  </si>
  <si>
    <t>LIMPIEZA AL INTERIOR Y EXTERIOR TIPO III</t>
  </si>
  <si>
    <t>EN EJECUCIÓN</t>
  </si>
  <si>
    <t>ADJUDICADO</t>
  </si>
  <si>
    <t xml:space="preserve">EN EJECUCIÓN </t>
  </si>
  <si>
    <t>EN RECEPCIÓN</t>
  </si>
  <si>
    <t>EN SERVICIO</t>
  </si>
  <si>
    <t>ADJUDICADA REGISTRO DE CONTRATOS</t>
  </si>
  <si>
    <t>FINALIZADA</t>
  </si>
  <si>
    <t xml:space="preserve">SERVICIO DE ALQUILER DE VEHÍCULOS DE TRANSPORTE PARA LA MOVILIZACIÓN DEL PERSONAL DE ACOMPAÑAMIENTO FAMILIAR DE LA DIRECCION DISTRITAL 13D07 CHONE FLAVIO ALFARO MIES </t>
  </si>
  <si>
    <t xml:space="preserve">SERVICIO DE ALQUILER DE VEHÍCULOS DE TRANSPORTE PARA LA MOVILIZACIÓN DEL PERSONAL DE  DE LA DIRECCIÓN DISTRITAL 13D07 CHONE FLAVIO ALFARO MIES </t>
  </si>
  <si>
    <t>LIMPIEZA DE INTERIORES Y EXTERIORES TIPO III</t>
  </si>
  <si>
    <t xml:space="preserve">SERVICIO DE ALQUILER DE VEHICULOS DE TRANSPORTE PARA LA MOVILIZACIÓN DEL PERSONAL DE  DE LA DIRECCIÓN DISTRITAL 13D07 CHONE FLAVIO ALFARO MIES </t>
  </si>
  <si>
    <t xml:space="preserve">SERVICIO DE ALQUILER DE VEHÍCULOS DE TRANSPORTE PARA LA MOVILIZACIÓN DEL PERSONAL JGL   DE LA DIRECCIÓN DISTRITAL 13D07 CHONE FLAVIO ALFARO MIES </t>
  </si>
  <si>
    <t>COMPRA DE MATERIALES DE ASEO PARA EL PROGRAMA MISIÓN TERNURA CCRA</t>
  </si>
  <si>
    <t>PRENDAS DE PROTECCIÓN PARA PROGRAMA MISIÓN TERNURA CCRA</t>
  </si>
  <si>
    <t xml:space="preserve">CONTRATACIÓN DE VEHICULO PARA TÉCNICOS DE ACOMPAÑAMIENTO FAMILIAR </t>
  </si>
  <si>
    <t xml:space="preserve">ADQUISICIÓN DE PRENDAS DE PROTECCIÓN PARA PERSONAL CNH </t>
  </si>
  <si>
    <t>CONTRATAR EL SERVICIO DE SEGURIDAD Y VIGILANCIA DE LAS OFICINAS ADMINISTRATIVAS DE LA DIRECCIÓN DISTRITAL 13D01 PORTOVIEJO MIES</t>
  </si>
  <si>
    <t>CONTRATAR EL SERVICIO DE SEGURIDAD Y VIGILANCIA DEL CENTRO GERONTOLÓGICO GUILLERMINA LOOR DE MORENO PERTENECIENTE A LA DIRECCION DISTRITAL 13D01 PORTOVIEJO MIES</t>
  </si>
  <si>
    <t>CONTRATAR EL SERVICIO DE ALIMENTACION PARA LOS ADULTOS MAYORES DEL CENTRO GERONTOLÓGICO</t>
  </si>
  <si>
    <t>PAPEL HIGIÉNICO JUMBO</t>
  </si>
  <si>
    <t>SERVICIO DE ALQUILER DE MAQUINARIA PARA LAVADO Y SECADO DE ROPA QUE INCLUYE MATERIAL DE DESINFECCION PARA EL CENTRO GERONTOLÓGICO</t>
  </si>
  <si>
    <t>ADQUISICIÓN DE ALIMENTOS Y BEBIDAS PARA EL CENTRO GERONTOLÓGICO</t>
  </si>
  <si>
    <t>ADQUISICIÓN DE MATERIALES DE OFICINA (RESMAS DE PAPEL BOND) PARA LAS DEPENDENCIAS DE LA DIRECCIÓN DISTRITAL</t>
  </si>
  <si>
    <t>CE-20190001570804</t>
  </si>
  <si>
    <t>CE-20190001570805</t>
  </si>
  <si>
    <t>CE-20190001570806</t>
  </si>
  <si>
    <t>CE-20190001570807</t>
  </si>
  <si>
    <t>CE-20190001570808</t>
  </si>
  <si>
    <t>CE-20190001570809</t>
  </si>
  <si>
    <t>CE-20190001570810</t>
  </si>
  <si>
    <t>CE-20190001570811</t>
  </si>
  <si>
    <t>CE-20190001570812</t>
  </si>
  <si>
    <t>CE-20190001570814</t>
  </si>
  <si>
    <t>CE-20190001570815</t>
  </si>
  <si>
    <t>CE-20190001570816</t>
  </si>
  <si>
    <t>CE-20190001570817</t>
  </si>
  <si>
    <t>CE-20190001570818</t>
  </si>
  <si>
    <t>CE-20190001570813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</si>
</sst>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300A]\ #,##0.00"/>
    <numFmt numFmtId="165" formatCode="_-* #,##0.00\ _€_-;\-* #,##0.00\ _€_-;_-* &quot;-&quot;??\ _€_-;_-@_-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sz val="10"/>
      <name val="Arial"/>
      <family val="2"/>
    </font>
    <font>
      <u/>
      <sz val="11"/>
      <color rgb="FF0B02C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3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4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/>
    </xf>
    <xf numFmtId="164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4" fontId="7" fillId="0" borderId="1" xfId="1" applyNumberFormat="1" applyFont="1" applyFill="1" applyBorder="1" applyAlignment="1">
      <alignment horizontal="center" vertical="center" wrapText="1"/>
    </xf>
    <xf numFmtId="0" fontId="8" fillId="4" borderId="0" xfId="0" applyFont="1" applyFill="1"/>
    <xf numFmtId="0" fontId="6" fillId="4" borderId="4" xfId="0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vertical="center"/>
    </xf>
    <xf numFmtId="0" fontId="6" fillId="4" borderId="1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/>
    </xf>
    <xf numFmtId="0" fontId="12" fillId="4" borderId="1" xfId="3" applyNumberFormat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7" fillId="4" borderId="4" xfId="2" applyFont="1" applyFill="1" applyBorder="1" applyAlignment="1" applyProtection="1">
      <alignment horizontal="left" vertical="center" wrapText="1"/>
    </xf>
    <xf numFmtId="0" fontId="7" fillId="4" borderId="3" xfId="2" applyFont="1" applyFill="1" applyBorder="1" applyAlignment="1" applyProtection="1">
      <alignment horizontal="left" vertical="center" wrapText="1"/>
    </xf>
    <xf numFmtId="14" fontId="6" fillId="0" borderId="4" xfId="1" applyNumberFormat="1" applyFont="1" applyFill="1" applyBorder="1" applyAlignment="1">
      <alignment horizontal="center" vertical="center"/>
    </xf>
    <xf numFmtId="14" fontId="6" fillId="0" borderId="3" xfId="1" applyNumberFormat="1" applyFont="1" applyFill="1" applyBorder="1" applyAlignment="1">
      <alignment horizontal="center" vertical="center"/>
    </xf>
    <xf numFmtId="0" fontId="10" fillId="4" borderId="4" xfId="3" applyFont="1" applyFill="1" applyBorder="1" applyAlignment="1" applyProtection="1">
      <alignment horizontal="center" vertical="center"/>
    </xf>
    <xf numFmtId="0" fontId="10" fillId="4" borderId="3" xfId="3" applyFont="1" applyFill="1" applyBorder="1" applyAlignment="1" applyProtection="1">
      <alignment horizontal="center" vertical="center"/>
    </xf>
    <xf numFmtId="0" fontId="7" fillId="0" borderId="4" xfId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left" vertical="center" wrapText="1"/>
    </xf>
    <xf numFmtId="0" fontId="7" fillId="0" borderId="3" xfId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2" fillId="4" borderId="1" xfId="3" applyFont="1" applyFill="1" applyBorder="1" applyAlignment="1" applyProtection="1">
      <alignment horizontal="center" vertical="center" wrapText="1"/>
    </xf>
    <xf numFmtId="0" fontId="7" fillId="4" borderId="5" xfId="2" applyFont="1" applyFill="1" applyBorder="1" applyAlignment="1" applyProtection="1">
      <alignment horizontal="center" vertical="center" wrapText="1"/>
    </xf>
    <xf numFmtId="0" fontId="7" fillId="4" borderId="6" xfId="2" applyFont="1" applyFill="1" applyBorder="1" applyAlignment="1" applyProtection="1">
      <alignment horizontal="center" vertical="center" wrapText="1"/>
    </xf>
    <xf numFmtId="0" fontId="7" fillId="4" borderId="7" xfId="2" applyFont="1" applyFill="1" applyBorder="1" applyAlignment="1" applyProtection="1">
      <alignment horizontal="center" vertical="center" wrapText="1"/>
    </xf>
    <xf numFmtId="0" fontId="10" fillId="0" borderId="5" xfId="3" applyFont="1" applyBorder="1" applyAlignment="1">
      <alignment horizontal="center" vertical="center"/>
    </xf>
    <xf numFmtId="0" fontId="10" fillId="0" borderId="6" xfId="3" applyFont="1" applyBorder="1" applyAlignment="1">
      <alignment horizontal="center" vertical="center"/>
    </xf>
    <xf numFmtId="0" fontId="10" fillId="0" borderId="7" xfId="3" applyFont="1" applyBorder="1" applyAlignment="1">
      <alignment horizontal="center" vertical="center"/>
    </xf>
    <xf numFmtId="0" fontId="6" fillId="4" borderId="4" xfId="2" applyFont="1" applyFill="1" applyBorder="1" applyAlignment="1" applyProtection="1">
      <alignment horizontal="left" vertical="center" wrapText="1"/>
    </xf>
    <xf numFmtId="0" fontId="6" fillId="4" borderId="3" xfId="2" applyFont="1" applyFill="1" applyBorder="1" applyAlignment="1" applyProtection="1">
      <alignment horizontal="left" vertical="center" wrapText="1"/>
    </xf>
    <xf numFmtId="0" fontId="10" fillId="4" borderId="1" xfId="2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</cellXfs>
  <cellStyles count="12">
    <cellStyle name="Hipervínculo" xfId="3" builtinId="8"/>
    <cellStyle name="Hipervínculo 2" xfId="7"/>
    <cellStyle name="Hipervínculo 3" xfId="5"/>
    <cellStyle name="Hipervínculo 4" xfId="2"/>
    <cellStyle name="Millares 2" xfId="11"/>
    <cellStyle name="Millares 4" xfId="10"/>
    <cellStyle name="Normal" xfId="0" builtinId="0"/>
    <cellStyle name="Normal 10" xfId="8"/>
    <cellStyle name="Normal 2" xfId="1"/>
    <cellStyle name="Normal 6 2" xfId="6"/>
    <cellStyle name="Normal 7" xfId="9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CE-20190001556049.PDF" TargetMode="External"/><Relationship Id="rId18" Type="http://schemas.openxmlformats.org/officeDocument/2006/relationships/hyperlink" Target="CE-20190001556205.PDF" TargetMode="External"/><Relationship Id="rId26" Type="http://schemas.openxmlformats.org/officeDocument/2006/relationships/hyperlink" Target="CE-20190001578159.PDF" TargetMode="External"/><Relationship Id="rId39" Type="http://schemas.openxmlformats.org/officeDocument/2006/relationships/hyperlink" Target="CE-20190001570814.pdf" TargetMode="External"/><Relationship Id="rId21" Type="http://schemas.openxmlformats.org/officeDocument/2006/relationships/hyperlink" Target="CE-20190001560505-%20CE-20190001560506%20-%20CE-20190001560507.pdf" TargetMode="External"/><Relationship Id="rId34" Type="http://schemas.openxmlformats.org/officeDocument/2006/relationships/hyperlink" Target="CE-20190001570809.pdf" TargetMode="External"/><Relationship Id="rId42" Type="http://schemas.openxmlformats.org/officeDocument/2006/relationships/hyperlink" Target="CE-20190001570817.pdf" TargetMode="External"/><Relationship Id="rId47" Type="http://schemas.openxmlformats.org/officeDocument/2006/relationships/hyperlink" Target="CE-20190001568955%20ASEO20190506_16025907.pdf" TargetMode="External"/><Relationship Id="rId50" Type="http://schemas.openxmlformats.org/officeDocument/2006/relationships/hyperlink" Target="CE-20190001551963.pdf" TargetMode="External"/><Relationship Id="rId55" Type="http://schemas.openxmlformats.org/officeDocument/2006/relationships/hyperlink" Target="CE-20190001569110.pdf" TargetMode="External"/><Relationship Id="rId63" Type="http://schemas.openxmlformats.org/officeDocument/2006/relationships/vmlDrawing" Target="../drawings/vmlDrawing1.vml"/><Relationship Id="rId7" Type="http://schemas.openxmlformats.org/officeDocument/2006/relationships/hyperlink" Target="mailto:vigilancia.compraspublicas@quitohonesto.gob.ec" TargetMode="External"/><Relationship Id="rId2" Type="http://schemas.openxmlformats.org/officeDocument/2006/relationships/hyperlink" Target="http://www.compraspublicas.gob.ec/" TargetMode="External"/><Relationship Id="rId16" Type="http://schemas.openxmlformats.org/officeDocument/2006/relationships/hyperlink" Target="CE-20190001556203.PDF" TargetMode="External"/><Relationship Id="rId29" Type="http://schemas.openxmlformats.org/officeDocument/2006/relationships/hyperlink" Target="CE-20190001570804.pdf" TargetMode="External"/><Relationship Id="rId11" Type="http://schemas.openxmlformats.org/officeDocument/2006/relationships/hyperlink" Target="CE-20190001556047.PDF" TargetMode="External"/><Relationship Id="rId24" Type="http://schemas.openxmlformats.org/officeDocument/2006/relationships/hyperlink" Target="CE-20190001572377.PDF" TargetMode="External"/><Relationship Id="rId32" Type="http://schemas.openxmlformats.org/officeDocument/2006/relationships/hyperlink" Target="CE-20190001570807.pdf" TargetMode="External"/><Relationship Id="rId37" Type="http://schemas.openxmlformats.org/officeDocument/2006/relationships/hyperlink" Target="CE-20190001570812.pdf" TargetMode="External"/><Relationship Id="rId40" Type="http://schemas.openxmlformats.org/officeDocument/2006/relationships/hyperlink" Target="CE-20190001570815.pdf" TargetMode="External"/><Relationship Id="rId45" Type="http://schemas.openxmlformats.org/officeDocument/2006/relationships/hyperlink" Target="CE-20190001569814.pdf" TargetMode="External"/><Relationship Id="rId53" Type="http://schemas.openxmlformats.org/officeDocument/2006/relationships/hyperlink" Target="CE-20190001569108.pdf" TargetMode="External"/><Relationship Id="rId58" Type="http://schemas.openxmlformats.org/officeDocument/2006/relationships/hyperlink" Target="CE-20190001571970.pdf" TargetMode="External"/><Relationship Id="rId5" Type="http://schemas.openxmlformats.org/officeDocument/2006/relationships/hyperlink" Target="https://www.compraspublicas.gob.ec/ProcesoContratacion/compras/IC/buscarInfima.cpe" TargetMode="External"/><Relationship Id="rId61" Type="http://schemas.openxmlformats.org/officeDocument/2006/relationships/hyperlink" Target="https://www.compraspublicas.gob.ec/ProcesoContratacion/compras/CR/mostrarferia.cpe?idSoliCompra=88RDOnE9Ql367ZAl-48wetBTiZOXpY82C7b9JG20-2E," TargetMode="External"/><Relationship Id="rId19" Type="http://schemas.openxmlformats.org/officeDocument/2006/relationships/hyperlink" Target="CE-20190001556206.PDF" TargetMode="External"/><Relationship Id="rId14" Type="http://schemas.openxmlformats.org/officeDocument/2006/relationships/hyperlink" Target="CE-20190001556050.PDF" TargetMode="External"/><Relationship Id="rId22" Type="http://schemas.openxmlformats.org/officeDocument/2006/relationships/hyperlink" Target="CE-20190001565873.PDF" TargetMode="External"/><Relationship Id="rId27" Type="http://schemas.openxmlformats.org/officeDocument/2006/relationships/hyperlink" Target="https://www.compraspublicas.gob.ec/ProcesoContratacion/compras/PC/informacionProcesoContratacion2.cpe?idSoliCompra=3CxvYRg3HMK8-8hWvmQYbHBy_q11qhwjqFLPOXGnxlw," TargetMode="External"/><Relationship Id="rId30" Type="http://schemas.openxmlformats.org/officeDocument/2006/relationships/hyperlink" Target="CE-20190001570805.pdf" TargetMode="External"/><Relationship Id="rId35" Type="http://schemas.openxmlformats.org/officeDocument/2006/relationships/hyperlink" Target="CE-20190001570810.pdf" TargetMode="External"/><Relationship Id="rId43" Type="http://schemas.openxmlformats.org/officeDocument/2006/relationships/hyperlink" Target="CE-20190001570818.pdf" TargetMode="External"/><Relationship Id="rId48" Type="http://schemas.openxmlformats.org/officeDocument/2006/relationships/hyperlink" Target="CE-201900015769825.pdf" TargetMode="External"/><Relationship Id="rId56" Type="http://schemas.openxmlformats.org/officeDocument/2006/relationships/hyperlink" Target="CE-20190001569111.pdf" TargetMode="External"/><Relationship Id="rId8" Type="http://schemas.openxmlformats.org/officeDocument/2006/relationships/hyperlink" Target="https://www.compraspublicas.gob.ec/ProcesoContratacion/compras/PC/informacionProcesoContratacion2.cpe?idSoliCompra=_gOt-GvtPAmm-wBGECs8EVNZhx4yeqzed5g3Ibspz38," TargetMode="External"/><Relationship Id="rId51" Type="http://schemas.openxmlformats.org/officeDocument/2006/relationships/hyperlink" Target="CE-20190001551964.pdf" TargetMode="External"/><Relationship Id="rId3" Type="http://schemas.openxmlformats.org/officeDocument/2006/relationships/hyperlink" Target="http://portal.compraspublicas.gob.ec/compraspublicas/node/3519" TargetMode="External"/><Relationship Id="rId12" Type="http://schemas.openxmlformats.org/officeDocument/2006/relationships/hyperlink" Target="CE-20190001556048.PDF" TargetMode="External"/><Relationship Id="rId17" Type="http://schemas.openxmlformats.org/officeDocument/2006/relationships/hyperlink" Target="CE-20190001556204.PDF" TargetMode="External"/><Relationship Id="rId25" Type="http://schemas.openxmlformats.org/officeDocument/2006/relationships/hyperlink" Target="https://www.compraspublicas.gob.ec/ProcesoContratacion/compras/PC/informacionProcesoContratacion2.cpe?idSoliCompra=5CUpv6yaunhtnNIlAWGtyruTPBbhVRHZi1NGXYtYcic," TargetMode="External"/><Relationship Id="rId33" Type="http://schemas.openxmlformats.org/officeDocument/2006/relationships/hyperlink" Target="CE-20190001570808.pdf" TargetMode="External"/><Relationship Id="rId38" Type="http://schemas.openxmlformats.org/officeDocument/2006/relationships/hyperlink" Target="CE-20190001570813.pdf" TargetMode="External"/><Relationship Id="rId46" Type="http://schemas.openxmlformats.org/officeDocument/2006/relationships/hyperlink" Target="CE-201900015769840.pdf" TargetMode="External"/><Relationship Id="rId59" Type="http://schemas.openxmlformats.org/officeDocument/2006/relationships/hyperlink" Target="CE-20190001553481.pdf" TargetMode="External"/><Relationship Id="rId20" Type="http://schemas.openxmlformats.org/officeDocument/2006/relationships/hyperlink" Target="CE-20190001556207.PDF" TargetMode="External"/><Relationship Id="rId41" Type="http://schemas.openxmlformats.org/officeDocument/2006/relationships/hyperlink" Target="CE-20190001570816.pdf" TargetMode="External"/><Relationship Id="rId54" Type="http://schemas.openxmlformats.org/officeDocument/2006/relationships/hyperlink" Target="CE-20190001569109.pdf" TargetMode="External"/><Relationship Id="rId62" Type="http://schemas.openxmlformats.org/officeDocument/2006/relationships/printerSettings" Target="../printerSettings/printerSettings1.bin"/><Relationship Id="rId1" Type="http://schemas.openxmlformats.org/officeDocument/2006/relationships/hyperlink" Target="RESOLUCION%20PAC%20INICIAL.pdf" TargetMode="External"/><Relationship Id="rId6" Type="http://schemas.openxmlformats.org/officeDocument/2006/relationships/hyperlink" Target="mailto:guido.mosquera@inclusion.gob.ec" TargetMode="External"/><Relationship Id="rId15" Type="http://schemas.openxmlformats.org/officeDocument/2006/relationships/hyperlink" Target="CE-20190001556051.PDF" TargetMode="External"/><Relationship Id="rId23" Type="http://schemas.openxmlformats.org/officeDocument/2006/relationships/hyperlink" Target="CE-20190001565874.PDF" TargetMode="External"/><Relationship Id="rId28" Type="http://schemas.openxmlformats.org/officeDocument/2006/relationships/hyperlink" Target="https://www.compraspublicas.gob.ec/ProcesoContratacion/compras/CR/mostrarferia.cpe?idSoliCompra=_Gc9_Q5YpAPKpapSQ8OQ6fp6JJ0Exp9PiH-67KVqQ44," TargetMode="External"/><Relationship Id="rId36" Type="http://schemas.openxmlformats.org/officeDocument/2006/relationships/hyperlink" Target="CE-20190001570811.pdf" TargetMode="External"/><Relationship Id="rId49" Type="http://schemas.openxmlformats.org/officeDocument/2006/relationships/hyperlink" Target="CE-20190001570467%20TRANSPORTE%20SAN%20MATEO%2020190506_15582924.pdf" TargetMode="External"/><Relationship Id="rId57" Type="http://schemas.openxmlformats.org/officeDocument/2006/relationships/hyperlink" Target="CE-20190001569112.pdf" TargetMode="External"/><Relationship Id="rId10" Type="http://schemas.openxmlformats.org/officeDocument/2006/relationships/hyperlink" Target="CE-20190001556046.PDF" TargetMode="External"/><Relationship Id="rId31" Type="http://schemas.openxmlformats.org/officeDocument/2006/relationships/hyperlink" Target="CE-20190001570806.pdf" TargetMode="External"/><Relationship Id="rId44" Type="http://schemas.openxmlformats.org/officeDocument/2006/relationships/hyperlink" Target="ORDEN%20DE%20COMPRA%20CE-20190001578478.pdf" TargetMode="External"/><Relationship Id="rId52" Type="http://schemas.openxmlformats.org/officeDocument/2006/relationships/hyperlink" Target="CE-20190001569107.pdf" TargetMode="External"/><Relationship Id="rId60" Type="http://schemas.openxmlformats.org/officeDocument/2006/relationships/hyperlink" Target="https://www.compraspublicas.gob.ec/ProcesoContratacion/compras/CR/mostrarferia.cpe?idSoliCompra=A0fa1r4XucAAokk6HPLr2pUKAPTI-fImLyPYeViHgYU," TargetMode="External"/><Relationship Id="rId4" Type="http://schemas.openxmlformats.org/officeDocument/2006/relationships/hyperlink" Target="https://www.compraspublicas.gob.ec/ProcesoContratacion/compras/PC/buscarPACe.cpe?entidadPac=pDNoT1Jr0mLrDG0PCuCsdXe7xhQt_UojpCMrVHfe9nQ,&amp;anio=RdOozmM_7vdUniRler_r7wnKlfSBOtBI8BSTdcKExyU,&amp;nombre=FyUMJ3_YvS-FUlwjZU-1VlzGOmk-PuTf1JuQT3OtLJVEViszdqrnMvraATO3B" TargetMode="External"/><Relationship Id="rId9" Type="http://schemas.openxmlformats.org/officeDocument/2006/relationships/hyperlink" Target="CE-2019000155604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4"/>
  <sheetViews>
    <sheetView tabSelected="1" view="pageBreakPreview" topLeftCell="B1" zoomScale="70" zoomScaleNormal="70" zoomScaleSheetLayoutView="70" workbookViewId="0">
      <selection activeCell="C59" sqref="C59"/>
    </sheetView>
  </sheetViews>
  <sheetFormatPr baseColWidth="10" defaultRowHeight="62.25" customHeight="1" x14ac:dyDescent="0.2"/>
  <cols>
    <col min="1" max="1" width="47" style="2" customWidth="1"/>
    <col min="2" max="2" width="52.140625" style="2" customWidth="1"/>
    <col min="3" max="3" width="89.28515625" style="2" customWidth="1"/>
    <col min="4" max="5" width="33.7109375" style="2" customWidth="1"/>
    <col min="6" max="6" width="77.28515625" style="2" customWidth="1"/>
    <col min="7" max="7" width="0.42578125" style="2" customWidth="1"/>
    <col min="8" max="9" width="11.42578125" style="2" hidden="1" customWidth="1"/>
    <col min="10" max="16384" width="11.42578125" style="2"/>
  </cols>
  <sheetData>
    <row r="1" spans="1:9" ht="48" customHeight="1" x14ac:dyDescent="0.2">
      <c r="A1" s="27" t="s">
        <v>0</v>
      </c>
      <c r="B1" s="28"/>
      <c r="C1" s="28"/>
      <c r="D1" s="28"/>
      <c r="E1" s="28"/>
      <c r="F1" s="28"/>
    </row>
    <row r="2" spans="1:9" ht="48" customHeight="1" x14ac:dyDescent="0.2">
      <c r="A2" s="27" t="s">
        <v>1</v>
      </c>
      <c r="B2" s="28"/>
      <c r="C2" s="28"/>
      <c r="D2" s="28"/>
      <c r="E2" s="28"/>
      <c r="F2" s="28"/>
    </row>
    <row r="3" spans="1:9" ht="49.5" customHeight="1" x14ac:dyDescent="0.2">
      <c r="A3" s="29" t="s">
        <v>2</v>
      </c>
      <c r="B3" s="29"/>
      <c r="C3" s="29"/>
      <c r="D3" s="29"/>
      <c r="E3" s="30" t="s">
        <v>35</v>
      </c>
      <c r="F3" s="30"/>
    </row>
    <row r="4" spans="1:9" ht="49.5" customHeight="1" x14ac:dyDescent="0.2">
      <c r="A4" s="29" t="s">
        <v>3</v>
      </c>
      <c r="B4" s="29"/>
      <c r="C4" s="29"/>
      <c r="D4" s="29"/>
      <c r="E4" s="30" t="s">
        <v>23</v>
      </c>
      <c r="F4" s="30"/>
    </row>
    <row r="5" spans="1:9" ht="49.5" customHeight="1" x14ac:dyDescent="0.2">
      <c r="A5" s="29" t="s">
        <v>4</v>
      </c>
      <c r="B5" s="29"/>
      <c r="C5" s="29"/>
      <c r="D5" s="29"/>
      <c r="E5" s="39" t="s">
        <v>5</v>
      </c>
      <c r="F5" s="39"/>
    </row>
    <row r="6" spans="1:9" ht="54" customHeight="1" x14ac:dyDescent="0.2">
      <c r="A6" s="10" t="s">
        <v>6</v>
      </c>
      <c r="B6" s="10" t="s">
        <v>7</v>
      </c>
      <c r="C6" s="10" t="s">
        <v>8</v>
      </c>
      <c r="D6" s="10" t="s">
        <v>9</v>
      </c>
      <c r="E6" s="1" t="s">
        <v>10</v>
      </c>
      <c r="F6" s="1" t="s">
        <v>11</v>
      </c>
    </row>
    <row r="7" spans="1:9" s="8" customFormat="1" ht="93" customHeight="1" x14ac:dyDescent="0.2">
      <c r="A7" s="12" t="s">
        <v>39</v>
      </c>
      <c r="B7" s="12" t="s">
        <v>78</v>
      </c>
      <c r="C7" s="13" t="s">
        <v>81</v>
      </c>
      <c r="D7" s="14">
        <v>20000</v>
      </c>
      <c r="E7" s="12" t="s">
        <v>94</v>
      </c>
      <c r="F7" s="15" t="s">
        <v>81</v>
      </c>
      <c r="G7" s="9" t="s">
        <v>34</v>
      </c>
      <c r="H7" s="9" t="s">
        <v>34</v>
      </c>
      <c r="I7" s="9" t="s">
        <v>34</v>
      </c>
    </row>
    <row r="8" spans="1:9" s="8" customFormat="1" ht="45" customHeight="1" x14ac:dyDescent="0.2">
      <c r="A8" s="12" t="s">
        <v>40</v>
      </c>
      <c r="B8" s="12" t="s">
        <v>36</v>
      </c>
      <c r="C8" s="13" t="s">
        <v>106</v>
      </c>
      <c r="D8" s="14">
        <v>6.64</v>
      </c>
      <c r="E8" s="12" t="s">
        <v>38</v>
      </c>
      <c r="F8" s="15" t="s">
        <v>106</v>
      </c>
      <c r="G8" s="11"/>
      <c r="H8" s="11"/>
      <c r="I8" s="11"/>
    </row>
    <row r="9" spans="1:9" s="8" customFormat="1" ht="45" customHeight="1" x14ac:dyDescent="0.2">
      <c r="A9" s="12" t="s">
        <v>41</v>
      </c>
      <c r="B9" s="12" t="s">
        <v>36</v>
      </c>
      <c r="C9" s="13" t="s">
        <v>106</v>
      </c>
      <c r="D9" s="14">
        <v>26.1</v>
      </c>
      <c r="E9" s="12" t="s">
        <v>38</v>
      </c>
      <c r="F9" s="15" t="s">
        <v>106</v>
      </c>
      <c r="G9" s="11"/>
      <c r="H9" s="11"/>
      <c r="I9" s="11"/>
    </row>
    <row r="10" spans="1:9" s="8" customFormat="1" ht="45" customHeight="1" x14ac:dyDescent="0.2">
      <c r="A10" s="12" t="s">
        <v>42</v>
      </c>
      <c r="B10" s="12" t="s">
        <v>36</v>
      </c>
      <c r="C10" s="13" t="s">
        <v>106</v>
      </c>
      <c r="D10" s="14">
        <v>35.6</v>
      </c>
      <c r="E10" s="12" t="s">
        <v>38</v>
      </c>
      <c r="F10" s="15" t="s">
        <v>106</v>
      </c>
      <c r="G10" s="11"/>
      <c r="H10" s="11"/>
      <c r="I10" s="11"/>
    </row>
    <row r="11" spans="1:9" s="8" customFormat="1" ht="45" customHeight="1" x14ac:dyDescent="0.2">
      <c r="A11" s="12" t="s">
        <v>43</v>
      </c>
      <c r="B11" s="12" t="s">
        <v>36</v>
      </c>
      <c r="C11" s="13" t="s">
        <v>106</v>
      </c>
      <c r="D11" s="14">
        <v>16.600000000000001</v>
      </c>
      <c r="E11" s="12" t="s">
        <v>38</v>
      </c>
      <c r="F11" s="15" t="s">
        <v>106</v>
      </c>
      <c r="G11" s="11"/>
      <c r="H11" s="11"/>
      <c r="I11" s="11"/>
    </row>
    <row r="12" spans="1:9" s="8" customFormat="1" ht="45" customHeight="1" x14ac:dyDescent="0.2">
      <c r="A12" s="12" t="s">
        <v>44</v>
      </c>
      <c r="B12" s="12" t="s">
        <v>36</v>
      </c>
      <c r="C12" s="13" t="s">
        <v>106</v>
      </c>
      <c r="D12" s="14">
        <v>57.2</v>
      </c>
      <c r="E12" s="12" t="s">
        <v>38</v>
      </c>
      <c r="F12" s="15" t="s">
        <v>106</v>
      </c>
      <c r="G12" s="11"/>
      <c r="H12" s="11"/>
      <c r="I12" s="11"/>
    </row>
    <row r="13" spans="1:9" s="8" customFormat="1" ht="45" customHeight="1" x14ac:dyDescent="0.2">
      <c r="A13" s="12" t="s">
        <v>45</v>
      </c>
      <c r="B13" s="12" t="s">
        <v>36</v>
      </c>
      <c r="C13" s="13" t="s">
        <v>106</v>
      </c>
      <c r="D13" s="14">
        <v>13.92</v>
      </c>
      <c r="E13" s="12" t="s">
        <v>38</v>
      </c>
      <c r="F13" s="15" t="s">
        <v>106</v>
      </c>
      <c r="G13" s="11"/>
      <c r="H13" s="11"/>
      <c r="I13" s="11"/>
    </row>
    <row r="14" spans="1:9" s="8" customFormat="1" ht="45" customHeight="1" x14ac:dyDescent="0.2">
      <c r="A14" s="12" t="s">
        <v>46</v>
      </c>
      <c r="B14" s="12" t="s">
        <v>36</v>
      </c>
      <c r="C14" s="13" t="s">
        <v>106</v>
      </c>
      <c r="D14" s="14">
        <v>20.04</v>
      </c>
      <c r="E14" s="12" t="s">
        <v>38</v>
      </c>
      <c r="F14" s="15" t="s">
        <v>106</v>
      </c>
      <c r="G14" s="11"/>
      <c r="H14" s="11"/>
      <c r="I14" s="11"/>
    </row>
    <row r="15" spans="1:9" s="8" customFormat="1" ht="45" customHeight="1" x14ac:dyDescent="0.2">
      <c r="A15" s="12" t="s">
        <v>47</v>
      </c>
      <c r="B15" s="12" t="s">
        <v>36</v>
      </c>
      <c r="C15" s="13" t="s">
        <v>107</v>
      </c>
      <c r="D15" s="14">
        <v>23.99</v>
      </c>
      <c r="E15" s="12" t="s">
        <v>38</v>
      </c>
      <c r="F15" s="15" t="s">
        <v>107</v>
      </c>
      <c r="G15" s="11"/>
      <c r="H15" s="11"/>
      <c r="I15" s="11"/>
    </row>
    <row r="16" spans="1:9" s="8" customFormat="1" ht="45" customHeight="1" x14ac:dyDescent="0.2">
      <c r="A16" s="12" t="s">
        <v>48</v>
      </c>
      <c r="B16" s="12" t="s">
        <v>36</v>
      </c>
      <c r="C16" s="13" t="s">
        <v>107</v>
      </c>
      <c r="D16" s="14">
        <v>18.3</v>
      </c>
      <c r="E16" s="12" t="s">
        <v>38</v>
      </c>
      <c r="F16" s="15" t="s">
        <v>107</v>
      </c>
      <c r="G16" s="11"/>
      <c r="H16" s="11"/>
      <c r="I16" s="11"/>
    </row>
    <row r="17" spans="1:9" s="8" customFormat="1" ht="45" customHeight="1" x14ac:dyDescent="0.2">
      <c r="A17" s="12" t="s">
        <v>49</v>
      </c>
      <c r="B17" s="12" t="s">
        <v>36</v>
      </c>
      <c r="C17" s="13" t="s">
        <v>107</v>
      </c>
      <c r="D17" s="14">
        <v>39.4</v>
      </c>
      <c r="E17" s="12" t="s">
        <v>38</v>
      </c>
      <c r="F17" s="15" t="s">
        <v>107</v>
      </c>
      <c r="G17" s="11"/>
      <c r="H17" s="11"/>
      <c r="I17" s="11"/>
    </row>
    <row r="18" spans="1:9" s="8" customFormat="1" ht="45" customHeight="1" x14ac:dyDescent="0.2">
      <c r="A18" s="12" t="s">
        <v>50</v>
      </c>
      <c r="B18" s="12" t="s">
        <v>36</v>
      </c>
      <c r="C18" s="13" t="s">
        <v>107</v>
      </c>
      <c r="D18" s="14">
        <v>3.4</v>
      </c>
      <c r="E18" s="12" t="s">
        <v>38</v>
      </c>
      <c r="F18" s="15" t="s">
        <v>107</v>
      </c>
      <c r="G18" s="11"/>
      <c r="H18" s="11"/>
      <c r="I18" s="11"/>
    </row>
    <row r="19" spans="1:9" s="8" customFormat="1" ht="45" customHeight="1" x14ac:dyDescent="0.2">
      <c r="A19" s="12" t="s">
        <v>51</v>
      </c>
      <c r="B19" s="12" t="s">
        <v>36</v>
      </c>
      <c r="C19" s="13" t="s">
        <v>107</v>
      </c>
      <c r="D19" s="14">
        <v>13.13</v>
      </c>
      <c r="E19" s="12" t="s">
        <v>38</v>
      </c>
      <c r="F19" s="15" t="s">
        <v>107</v>
      </c>
      <c r="G19" s="11"/>
      <c r="H19" s="11"/>
      <c r="I19" s="11"/>
    </row>
    <row r="20" spans="1:9" s="8" customFormat="1" ht="68.25" customHeight="1" x14ac:dyDescent="0.2">
      <c r="A20" s="12" t="s">
        <v>52</v>
      </c>
      <c r="B20" s="12" t="s">
        <v>36</v>
      </c>
      <c r="C20" s="13" t="s">
        <v>82</v>
      </c>
      <c r="D20" s="14">
        <v>81.900000000000006</v>
      </c>
      <c r="E20" s="12" t="s">
        <v>38</v>
      </c>
      <c r="F20" s="15" t="s">
        <v>82</v>
      </c>
      <c r="G20" s="11"/>
      <c r="H20" s="11"/>
      <c r="I20" s="11"/>
    </row>
    <row r="21" spans="1:9" s="8" customFormat="1" ht="74.25" customHeight="1" x14ac:dyDescent="0.2">
      <c r="A21" s="12" t="s">
        <v>53</v>
      </c>
      <c r="B21" s="12" t="s">
        <v>36</v>
      </c>
      <c r="C21" s="13" t="s">
        <v>82</v>
      </c>
      <c r="D21" s="14">
        <v>85</v>
      </c>
      <c r="E21" s="12" t="s">
        <v>38</v>
      </c>
      <c r="F21" s="15" t="s">
        <v>82</v>
      </c>
      <c r="G21" s="11"/>
      <c r="H21" s="11"/>
      <c r="I21" s="11"/>
    </row>
    <row r="22" spans="1:9" s="8" customFormat="1" ht="60" customHeight="1" x14ac:dyDescent="0.2">
      <c r="A22" s="12" t="s">
        <v>54</v>
      </c>
      <c r="B22" s="12" t="s">
        <v>36</v>
      </c>
      <c r="C22" s="13" t="s">
        <v>108</v>
      </c>
      <c r="D22" s="14">
        <v>4708.17</v>
      </c>
      <c r="E22" s="12" t="s">
        <v>38</v>
      </c>
      <c r="F22" s="15" t="s">
        <v>108</v>
      </c>
      <c r="G22" s="11"/>
      <c r="H22" s="11"/>
      <c r="I22" s="11"/>
    </row>
    <row r="23" spans="1:9" s="8" customFormat="1" ht="45" customHeight="1" x14ac:dyDescent="0.2">
      <c r="A23" s="12" t="s">
        <v>55</v>
      </c>
      <c r="B23" s="12" t="s">
        <v>36</v>
      </c>
      <c r="C23" s="13" t="s">
        <v>109</v>
      </c>
      <c r="D23" s="14">
        <v>3122.45</v>
      </c>
      <c r="E23" s="12" t="s">
        <v>38</v>
      </c>
      <c r="F23" s="15" t="s">
        <v>109</v>
      </c>
      <c r="G23" s="11"/>
      <c r="H23" s="11"/>
      <c r="I23" s="11"/>
    </row>
    <row r="24" spans="1:9" s="8" customFormat="1" ht="72" customHeight="1" x14ac:dyDescent="0.2">
      <c r="A24" s="12" t="s">
        <v>56</v>
      </c>
      <c r="B24" s="12" t="s">
        <v>79</v>
      </c>
      <c r="C24" s="13" t="s">
        <v>110</v>
      </c>
      <c r="D24" s="14">
        <v>36539.599999999999</v>
      </c>
      <c r="E24" s="12" t="s">
        <v>95</v>
      </c>
      <c r="F24" s="15" t="s">
        <v>110</v>
      </c>
      <c r="G24" s="11"/>
      <c r="H24" s="11"/>
      <c r="I24" s="11"/>
    </row>
    <row r="25" spans="1:9" s="8" customFormat="1" ht="82.5" customHeight="1" x14ac:dyDescent="0.2">
      <c r="A25" s="12" t="s">
        <v>57</v>
      </c>
      <c r="B25" s="12" t="s">
        <v>79</v>
      </c>
      <c r="C25" s="13" t="s">
        <v>111</v>
      </c>
      <c r="D25" s="14">
        <v>19642.080000000002</v>
      </c>
      <c r="E25" s="12" t="s">
        <v>95</v>
      </c>
      <c r="F25" s="15" t="s">
        <v>111</v>
      </c>
      <c r="G25" s="11"/>
      <c r="H25" s="11"/>
      <c r="I25" s="11"/>
    </row>
    <row r="26" spans="1:9" s="8" customFormat="1" ht="69.75" customHeight="1" x14ac:dyDescent="0.2">
      <c r="A26" s="12" t="s">
        <v>58</v>
      </c>
      <c r="B26" s="12" t="s">
        <v>37</v>
      </c>
      <c r="C26" s="13" t="s">
        <v>112</v>
      </c>
      <c r="D26" s="14">
        <v>41636</v>
      </c>
      <c r="E26" s="12" t="s">
        <v>95</v>
      </c>
      <c r="F26" s="15" t="s">
        <v>112</v>
      </c>
      <c r="G26" s="11"/>
      <c r="H26" s="11"/>
      <c r="I26" s="11"/>
    </row>
    <row r="27" spans="1:9" s="8" customFormat="1" ht="89.25" customHeight="1" x14ac:dyDescent="0.2">
      <c r="A27" s="13" t="s">
        <v>59</v>
      </c>
      <c r="B27" s="12" t="s">
        <v>80</v>
      </c>
      <c r="C27" s="13" t="s">
        <v>83</v>
      </c>
      <c r="D27" s="14">
        <v>117.05</v>
      </c>
      <c r="E27" s="12" t="s">
        <v>96</v>
      </c>
      <c r="F27" s="15" t="s">
        <v>83</v>
      </c>
      <c r="G27" s="11"/>
      <c r="H27" s="11"/>
      <c r="I27" s="11"/>
    </row>
    <row r="28" spans="1:9" s="8" customFormat="1" ht="56.25" customHeight="1" x14ac:dyDescent="0.2">
      <c r="A28" s="13" t="s">
        <v>117</v>
      </c>
      <c r="B28" s="12" t="s">
        <v>80</v>
      </c>
      <c r="C28" s="13" t="s">
        <v>84</v>
      </c>
      <c r="D28" s="14">
        <v>9.4</v>
      </c>
      <c r="E28" s="12" t="s">
        <v>96</v>
      </c>
      <c r="F28" s="15" t="s">
        <v>84</v>
      </c>
      <c r="G28" s="11"/>
      <c r="H28" s="11"/>
      <c r="I28" s="11"/>
    </row>
    <row r="29" spans="1:9" s="8" customFormat="1" ht="57" customHeight="1" x14ac:dyDescent="0.2">
      <c r="A29" s="13" t="s">
        <v>118</v>
      </c>
      <c r="B29" s="12" t="s">
        <v>80</v>
      </c>
      <c r="C29" s="13" t="s">
        <v>84</v>
      </c>
      <c r="D29" s="14">
        <v>0.42</v>
      </c>
      <c r="E29" s="12" t="s">
        <v>96</v>
      </c>
      <c r="F29" s="15" t="s">
        <v>84</v>
      </c>
      <c r="G29" s="11"/>
      <c r="H29" s="11"/>
      <c r="I29" s="11"/>
    </row>
    <row r="30" spans="1:9" s="8" customFormat="1" ht="57" customHeight="1" x14ac:dyDescent="0.2">
      <c r="A30" s="13" t="s">
        <v>119</v>
      </c>
      <c r="B30" s="12" t="s">
        <v>80</v>
      </c>
      <c r="C30" s="13" t="s">
        <v>84</v>
      </c>
      <c r="D30" s="14">
        <v>11.2</v>
      </c>
      <c r="E30" s="12" t="s">
        <v>96</v>
      </c>
      <c r="F30" s="15" t="s">
        <v>84</v>
      </c>
      <c r="G30" s="11"/>
      <c r="H30" s="11"/>
      <c r="I30" s="11"/>
    </row>
    <row r="31" spans="1:9" s="8" customFormat="1" ht="57" customHeight="1" x14ac:dyDescent="0.2">
      <c r="A31" s="13" t="s">
        <v>120</v>
      </c>
      <c r="B31" s="12" t="s">
        <v>80</v>
      </c>
      <c r="C31" s="13" t="s">
        <v>84</v>
      </c>
      <c r="D31" s="14">
        <v>14.2</v>
      </c>
      <c r="E31" s="12" t="s">
        <v>96</v>
      </c>
      <c r="F31" s="15" t="s">
        <v>84</v>
      </c>
      <c r="G31" s="11"/>
      <c r="H31" s="11"/>
      <c r="I31" s="11"/>
    </row>
    <row r="32" spans="1:9" s="8" customFormat="1" ht="57" customHeight="1" x14ac:dyDescent="0.2">
      <c r="A32" s="13" t="s">
        <v>121</v>
      </c>
      <c r="B32" s="12" t="s">
        <v>80</v>
      </c>
      <c r="C32" s="13" t="s">
        <v>84</v>
      </c>
      <c r="D32" s="14">
        <v>2.7</v>
      </c>
      <c r="E32" s="12" t="s">
        <v>96</v>
      </c>
      <c r="F32" s="15" t="s">
        <v>84</v>
      </c>
      <c r="G32" s="11"/>
      <c r="H32" s="11"/>
      <c r="I32" s="11"/>
    </row>
    <row r="33" spans="1:9" s="8" customFormat="1" ht="57" customHeight="1" x14ac:dyDescent="0.2">
      <c r="A33" s="13" t="s">
        <v>122</v>
      </c>
      <c r="B33" s="12" t="s">
        <v>80</v>
      </c>
      <c r="C33" s="13" t="s">
        <v>84</v>
      </c>
      <c r="D33" s="14">
        <v>34.44</v>
      </c>
      <c r="E33" s="12" t="s">
        <v>96</v>
      </c>
      <c r="F33" s="15" t="s">
        <v>84</v>
      </c>
      <c r="G33" s="11"/>
      <c r="H33" s="11"/>
      <c r="I33" s="11"/>
    </row>
    <row r="34" spans="1:9" s="8" customFormat="1" ht="57" customHeight="1" x14ac:dyDescent="0.2">
      <c r="A34" s="13" t="s">
        <v>123</v>
      </c>
      <c r="B34" s="12" t="s">
        <v>80</v>
      </c>
      <c r="C34" s="13" t="s">
        <v>84</v>
      </c>
      <c r="D34" s="14">
        <v>8.5</v>
      </c>
      <c r="E34" s="12" t="s">
        <v>96</v>
      </c>
      <c r="F34" s="15" t="s">
        <v>84</v>
      </c>
      <c r="G34" s="11"/>
      <c r="H34" s="11"/>
      <c r="I34" s="11"/>
    </row>
    <row r="35" spans="1:9" s="8" customFormat="1" ht="57" customHeight="1" x14ac:dyDescent="0.2">
      <c r="A35" s="13" t="s">
        <v>124</v>
      </c>
      <c r="B35" s="12" t="s">
        <v>80</v>
      </c>
      <c r="C35" s="13" t="s">
        <v>84</v>
      </c>
      <c r="D35" s="14">
        <v>2.2000000000000002</v>
      </c>
      <c r="E35" s="12" t="s">
        <v>96</v>
      </c>
      <c r="F35" s="15" t="s">
        <v>84</v>
      </c>
      <c r="G35" s="11"/>
      <c r="H35" s="11"/>
      <c r="I35" s="11"/>
    </row>
    <row r="36" spans="1:9" s="8" customFormat="1" ht="57" customHeight="1" x14ac:dyDescent="0.2">
      <c r="A36" s="13" t="s">
        <v>125</v>
      </c>
      <c r="B36" s="12" t="s">
        <v>80</v>
      </c>
      <c r="C36" s="13" t="s">
        <v>84</v>
      </c>
      <c r="D36" s="14">
        <v>3.32</v>
      </c>
      <c r="E36" s="12" t="s">
        <v>96</v>
      </c>
      <c r="F36" s="15" t="s">
        <v>84</v>
      </c>
      <c r="G36" s="11"/>
      <c r="H36" s="11"/>
      <c r="I36" s="11"/>
    </row>
    <row r="37" spans="1:9" s="8" customFormat="1" ht="57" customHeight="1" x14ac:dyDescent="0.2">
      <c r="A37" s="13" t="s">
        <v>131</v>
      </c>
      <c r="B37" s="12" t="s">
        <v>80</v>
      </c>
      <c r="C37" s="13" t="s">
        <v>84</v>
      </c>
      <c r="D37" s="14">
        <v>5.6</v>
      </c>
      <c r="E37" s="12" t="s">
        <v>96</v>
      </c>
      <c r="F37" s="15" t="s">
        <v>84</v>
      </c>
      <c r="G37" s="11"/>
      <c r="H37" s="11"/>
      <c r="I37" s="11"/>
    </row>
    <row r="38" spans="1:9" s="8" customFormat="1" ht="57" customHeight="1" x14ac:dyDescent="0.2">
      <c r="A38" s="13" t="s">
        <v>126</v>
      </c>
      <c r="B38" s="12" t="s">
        <v>80</v>
      </c>
      <c r="C38" s="13" t="s">
        <v>84</v>
      </c>
      <c r="D38" s="14">
        <v>14.5</v>
      </c>
      <c r="E38" s="12" t="s">
        <v>96</v>
      </c>
      <c r="F38" s="15" t="s">
        <v>84</v>
      </c>
      <c r="G38" s="11"/>
      <c r="H38" s="11"/>
      <c r="I38" s="11"/>
    </row>
    <row r="39" spans="1:9" s="8" customFormat="1" ht="57" customHeight="1" x14ac:dyDescent="0.2">
      <c r="A39" s="13" t="s">
        <v>127</v>
      </c>
      <c r="B39" s="12" t="s">
        <v>80</v>
      </c>
      <c r="C39" s="13" t="s">
        <v>84</v>
      </c>
      <c r="D39" s="14">
        <v>3.5</v>
      </c>
      <c r="E39" s="12" t="s">
        <v>96</v>
      </c>
      <c r="F39" s="15" t="s">
        <v>84</v>
      </c>
      <c r="G39" s="11"/>
      <c r="H39" s="11"/>
      <c r="I39" s="11"/>
    </row>
    <row r="40" spans="1:9" s="8" customFormat="1" ht="57" customHeight="1" x14ac:dyDescent="0.2">
      <c r="A40" s="13" t="s">
        <v>128</v>
      </c>
      <c r="B40" s="12" t="s">
        <v>80</v>
      </c>
      <c r="C40" s="13" t="s">
        <v>84</v>
      </c>
      <c r="D40" s="14">
        <v>4.4000000000000004</v>
      </c>
      <c r="E40" s="12" t="s">
        <v>96</v>
      </c>
      <c r="F40" s="15" t="s">
        <v>84</v>
      </c>
      <c r="G40" s="11"/>
      <c r="H40" s="11"/>
      <c r="I40" s="11"/>
    </row>
    <row r="41" spans="1:9" s="8" customFormat="1" ht="65.25" customHeight="1" x14ac:dyDescent="0.2">
      <c r="A41" s="13" t="s">
        <v>129</v>
      </c>
      <c r="B41" s="12" t="s">
        <v>80</v>
      </c>
      <c r="C41" s="13" t="s">
        <v>84</v>
      </c>
      <c r="D41" s="14">
        <v>34.96</v>
      </c>
      <c r="E41" s="12" t="s">
        <v>96</v>
      </c>
      <c r="F41" s="15" t="s">
        <v>84</v>
      </c>
      <c r="G41" s="11"/>
      <c r="H41" s="11"/>
      <c r="I41" s="11"/>
    </row>
    <row r="42" spans="1:9" s="8" customFormat="1" ht="71.25" customHeight="1" x14ac:dyDescent="0.2">
      <c r="A42" s="13" t="s">
        <v>130</v>
      </c>
      <c r="B42" s="12" t="s">
        <v>80</v>
      </c>
      <c r="C42" s="13" t="s">
        <v>84</v>
      </c>
      <c r="D42" s="14">
        <v>3.32</v>
      </c>
      <c r="E42" s="12" t="s">
        <v>96</v>
      </c>
      <c r="F42" s="15" t="s">
        <v>84</v>
      </c>
      <c r="G42" s="11"/>
      <c r="H42" s="11"/>
      <c r="I42" s="11"/>
    </row>
    <row r="43" spans="1:9" s="8" customFormat="1" ht="87.75" customHeight="1" x14ac:dyDescent="0.2">
      <c r="A43" s="12" t="s">
        <v>60</v>
      </c>
      <c r="B43" s="12" t="s">
        <v>80</v>
      </c>
      <c r="C43" s="13" t="s">
        <v>85</v>
      </c>
      <c r="D43" s="14">
        <v>9543.6</v>
      </c>
      <c r="E43" s="12" t="s">
        <v>96</v>
      </c>
      <c r="F43" s="15" t="s">
        <v>85</v>
      </c>
      <c r="G43" s="11"/>
      <c r="H43" s="11"/>
      <c r="I43" s="11"/>
    </row>
    <row r="44" spans="1:9" s="8" customFormat="1" ht="88.5" customHeight="1" x14ac:dyDescent="0.2">
      <c r="A44" s="12" t="s">
        <v>61</v>
      </c>
      <c r="B44" s="12" t="s">
        <v>80</v>
      </c>
      <c r="C44" s="13" t="s">
        <v>101</v>
      </c>
      <c r="D44" s="14">
        <v>9416.34</v>
      </c>
      <c r="E44" s="12" t="s">
        <v>97</v>
      </c>
      <c r="F44" s="15" t="s">
        <v>101</v>
      </c>
      <c r="G44" s="11"/>
      <c r="H44" s="11"/>
      <c r="I44" s="11"/>
    </row>
    <row r="45" spans="1:9" s="8" customFormat="1" ht="72.75" customHeight="1" x14ac:dyDescent="0.2">
      <c r="A45" s="12" t="s">
        <v>62</v>
      </c>
      <c r="B45" s="12" t="s">
        <v>80</v>
      </c>
      <c r="C45" s="13" t="s">
        <v>102</v>
      </c>
      <c r="D45" s="14">
        <v>10985.73</v>
      </c>
      <c r="E45" s="12" t="s">
        <v>97</v>
      </c>
      <c r="F45" s="15" t="s">
        <v>102</v>
      </c>
      <c r="G45" s="11"/>
      <c r="H45" s="11"/>
      <c r="I45" s="11"/>
    </row>
    <row r="46" spans="1:9" s="8" customFormat="1" ht="45" customHeight="1" x14ac:dyDescent="0.2">
      <c r="A46" s="12" t="s">
        <v>63</v>
      </c>
      <c r="B46" s="12" t="s">
        <v>80</v>
      </c>
      <c r="C46" s="13" t="s">
        <v>103</v>
      </c>
      <c r="D46" s="14">
        <v>7825.14</v>
      </c>
      <c r="E46" s="12" t="s">
        <v>97</v>
      </c>
      <c r="F46" s="15" t="s">
        <v>103</v>
      </c>
      <c r="G46" s="11"/>
      <c r="H46" s="11"/>
      <c r="I46" s="11"/>
    </row>
    <row r="47" spans="1:9" s="8" customFormat="1" ht="74.25" customHeight="1" x14ac:dyDescent="0.2">
      <c r="A47" s="12" t="s">
        <v>64</v>
      </c>
      <c r="B47" s="12" t="s">
        <v>80</v>
      </c>
      <c r="C47" s="13" t="s">
        <v>104</v>
      </c>
      <c r="D47" s="14">
        <v>3138.78</v>
      </c>
      <c r="E47" s="12" t="s">
        <v>97</v>
      </c>
      <c r="F47" s="15" t="s">
        <v>104</v>
      </c>
      <c r="G47" s="11"/>
      <c r="H47" s="11"/>
      <c r="I47" s="11"/>
    </row>
    <row r="48" spans="1:9" s="8" customFormat="1" ht="68.25" customHeight="1" x14ac:dyDescent="0.2">
      <c r="A48" s="12" t="s">
        <v>65</v>
      </c>
      <c r="B48" s="12" t="s">
        <v>80</v>
      </c>
      <c r="C48" s="13" t="s">
        <v>105</v>
      </c>
      <c r="D48" s="14">
        <v>31387.8</v>
      </c>
      <c r="E48" s="12" t="s">
        <v>97</v>
      </c>
      <c r="F48" s="15" t="s">
        <v>105</v>
      </c>
      <c r="G48" s="11"/>
      <c r="H48" s="11"/>
      <c r="I48" s="11"/>
    </row>
    <row r="49" spans="1:9" s="8" customFormat="1" ht="45" customHeight="1" x14ac:dyDescent="0.2">
      <c r="A49" s="12" t="s">
        <v>66</v>
      </c>
      <c r="B49" s="12" t="s">
        <v>80</v>
      </c>
      <c r="C49" s="13" t="s">
        <v>86</v>
      </c>
      <c r="D49" s="14">
        <v>290</v>
      </c>
      <c r="E49" s="12" t="s">
        <v>97</v>
      </c>
      <c r="F49" s="15" t="s">
        <v>86</v>
      </c>
      <c r="G49" s="11"/>
      <c r="H49" s="11"/>
      <c r="I49" s="11"/>
    </row>
    <row r="50" spans="1:9" s="8" customFormat="1" ht="45" customHeight="1" x14ac:dyDescent="0.2">
      <c r="A50" s="12" t="s">
        <v>67</v>
      </c>
      <c r="B50" s="12" t="s">
        <v>80</v>
      </c>
      <c r="C50" s="13" t="s">
        <v>87</v>
      </c>
      <c r="D50" s="14">
        <v>78</v>
      </c>
      <c r="E50" s="12" t="s">
        <v>97</v>
      </c>
      <c r="F50" s="15" t="s">
        <v>87</v>
      </c>
      <c r="G50" s="11"/>
      <c r="H50" s="11"/>
      <c r="I50" s="11"/>
    </row>
    <row r="51" spans="1:9" s="8" customFormat="1" ht="45" customHeight="1" x14ac:dyDescent="0.2">
      <c r="A51" s="12" t="s">
        <v>68</v>
      </c>
      <c r="B51" s="12" t="s">
        <v>80</v>
      </c>
      <c r="C51" s="13" t="s">
        <v>88</v>
      </c>
      <c r="D51" s="14">
        <v>99.6</v>
      </c>
      <c r="E51" s="12" t="s">
        <v>97</v>
      </c>
      <c r="F51" s="15" t="s">
        <v>88</v>
      </c>
      <c r="G51" s="11"/>
      <c r="H51" s="11"/>
      <c r="I51" s="11"/>
    </row>
    <row r="52" spans="1:9" s="8" customFormat="1" ht="45" customHeight="1" x14ac:dyDescent="0.2">
      <c r="A52" s="12" t="s">
        <v>69</v>
      </c>
      <c r="B52" s="12" t="s">
        <v>80</v>
      </c>
      <c r="C52" s="13" t="s">
        <v>89</v>
      </c>
      <c r="D52" s="14">
        <v>201.6</v>
      </c>
      <c r="E52" s="12" t="s">
        <v>97</v>
      </c>
      <c r="F52" s="15" t="s">
        <v>89</v>
      </c>
      <c r="G52" s="11"/>
      <c r="H52" s="11"/>
      <c r="I52" s="11"/>
    </row>
    <row r="53" spans="1:9" s="8" customFormat="1" ht="78.75" customHeight="1" x14ac:dyDescent="0.2">
      <c r="A53" s="12" t="s">
        <v>70</v>
      </c>
      <c r="B53" s="12" t="s">
        <v>80</v>
      </c>
      <c r="C53" s="13" t="s">
        <v>90</v>
      </c>
      <c r="D53" s="14">
        <v>32.369599999999998</v>
      </c>
      <c r="E53" s="12" t="s">
        <v>97</v>
      </c>
      <c r="F53" s="15" t="s">
        <v>90</v>
      </c>
      <c r="G53" s="11"/>
      <c r="H53" s="11"/>
      <c r="I53" s="11"/>
    </row>
    <row r="54" spans="1:9" s="8" customFormat="1" ht="49.5" customHeight="1" x14ac:dyDescent="0.2">
      <c r="A54" s="13" t="s">
        <v>71</v>
      </c>
      <c r="B54" s="12" t="s">
        <v>80</v>
      </c>
      <c r="C54" s="13" t="s">
        <v>91</v>
      </c>
      <c r="D54" s="14">
        <v>88</v>
      </c>
      <c r="E54" s="12" t="s">
        <v>97</v>
      </c>
      <c r="F54" s="15" t="s">
        <v>91</v>
      </c>
      <c r="G54" s="11"/>
      <c r="H54" s="11"/>
      <c r="I54" s="11"/>
    </row>
    <row r="55" spans="1:9" s="8" customFormat="1" ht="49.5" customHeight="1" x14ac:dyDescent="0.2">
      <c r="A55" s="13" t="s">
        <v>72</v>
      </c>
      <c r="B55" s="12" t="s">
        <v>80</v>
      </c>
      <c r="C55" s="13" t="s">
        <v>92</v>
      </c>
      <c r="D55" s="14">
        <v>57.6</v>
      </c>
      <c r="E55" s="12" t="s">
        <v>97</v>
      </c>
      <c r="F55" s="15" t="s">
        <v>92</v>
      </c>
      <c r="G55" s="11"/>
      <c r="H55" s="11"/>
      <c r="I55" s="11"/>
    </row>
    <row r="56" spans="1:9" s="8" customFormat="1" ht="49.5" customHeight="1" x14ac:dyDescent="0.2">
      <c r="A56" s="13" t="s">
        <v>73</v>
      </c>
      <c r="B56" s="12" t="s">
        <v>80</v>
      </c>
      <c r="C56" s="13" t="s">
        <v>113</v>
      </c>
      <c r="D56" s="14">
        <v>170.4</v>
      </c>
      <c r="E56" s="12" t="s">
        <v>97</v>
      </c>
      <c r="F56" s="15" t="s">
        <v>113</v>
      </c>
      <c r="G56" s="11"/>
      <c r="H56" s="11"/>
      <c r="I56" s="11"/>
    </row>
    <row r="57" spans="1:9" s="8" customFormat="1" ht="49.5" customHeight="1" x14ac:dyDescent="0.2">
      <c r="A57" s="13" t="s">
        <v>74</v>
      </c>
      <c r="B57" s="12" t="s">
        <v>80</v>
      </c>
      <c r="C57" s="13" t="s">
        <v>93</v>
      </c>
      <c r="D57" s="14">
        <v>1935</v>
      </c>
      <c r="E57" s="12" t="s">
        <v>98</v>
      </c>
      <c r="F57" s="15" t="s">
        <v>93</v>
      </c>
      <c r="G57" s="11"/>
      <c r="H57" s="11"/>
      <c r="I57" s="11"/>
    </row>
    <row r="58" spans="1:9" s="8" customFormat="1" ht="90" customHeight="1" x14ac:dyDescent="0.2">
      <c r="A58" s="13" t="s">
        <v>75</v>
      </c>
      <c r="B58" s="12" t="s">
        <v>37</v>
      </c>
      <c r="C58" s="13" t="s">
        <v>114</v>
      </c>
      <c r="D58" s="14">
        <v>13448.44</v>
      </c>
      <c r="E58" s="13" t="s">
        <v>99</v>
      </c>
      <c r="F58" s="15" t="s">
        <v>114</v>
      </c>
      <c r="G58" s="11"/>
      <c r="H58" s="11"/>
      <c r="I58" s="11"/>
    </row>
    <row r="59" spans="1:9" s="8" customFormat="1" ht="52.5" customHeight="1" x14ac:dyDescent="0.2">
      <c r="A59" s="13" t="s">
        <v>76</v>
      </c>
      <c r="B59" s="12" t="s">
        <v>37</v>
      </c>
      <c r="C59" s="13" t="s">
        <v>115</v>
      </c>
      <c r="D59" s="14">
        <v>52973.89</v>
      </c>
      <c r="E59" s="13" t="s">
        <v>99</v>
      </c>
      <c r="F59" s="15" t="s">
        <v>115</v>
      </c>
      <c r="G59" s="11"/>
      <c r="H59" s="11"/>
      <c r="I59" s="11"/>
    </row>
    <row r="60" spans="1:9" s="8" customFormat="1" ht="70.5" customHeight="1" x14ac:dyDescent="0.2">
      <c r="A60" s="13" t="s">
        <v>77</v>
      </c>
      <c r="B60" s="12" t="s">
        <v>80</v>
      </c>
      <c r="C60" s="13" t="s">
        <v>116</v>
      </c>
      <c r="D60" s="14">
        <v>285</v>
      </c>
      <c r="E60" s="12" t="s">
        <v>100</v>
      </c>
      <c r="F60" s="15" t="s">
        <v>116</v>
      </c>
      <c r="G60" s="11"/>
      <c r="H60" s="11"/>
      <c r="I60" s="11"/>
    </row>
    <row r="61" spans="1:9" ht="34.5" customHeight="1" x14ac:dyDescent="0.2">
      <c r="A61" s="24" t="s">
        <v>13</v>
      </c>
      <c r="B61" s="25"/>
      <c r="C61" s="26"/>
      <c r="D61" s="7">
        <f>SUM(D7:D60)</f>
        <v>268316.51960000006</v>
      </c>
      <c r="E61" s="37"/>
      <c r="F61" s="38"/>
    </row>
    <row r="62" spans="1:9" ht="34.5" customHeight="1" x14ac:dyDescent="0.2">
      <c r="A62" s="40" t="s">
        <v>21</v>
      </c>
      <c r="B62" s="41"/>
      <c r="C62" s="42"/>
      <c r="D62" s="3">
        <v>18374.04</v>
      </c>
      <c r="E62" s="31" t="s">
        <v>12</v>
      </c>
      <c r="F62" s="34" t="s">
        <v>28</v>
      </c>
    </row>
    <row r="63" spans="1:9" ht="34.5" customHeight="1" x14ac:dyDescent="0.2">
      <c r="A63" s="40" t="s">
        <v>29</v>
      </c>
      <c r="B63" s="41"/>
      <c r="C63" s="42"/>
      <c r="D63" s="3">
        <v>13173.05</v>
      </c>
      <c r="E63" s="32"/>
      <c r="F63" s="35"/>
    </row>
    <row r="64" spans="1:9" ht="34.5" customHeight="1" x14ac:dyDescent="0.2">
      <c r="A64" s="40" t="s">
        <v>30</v>
      </c>
      <c r="B64" s="41"/>
      <c r="C64" s="42"/>
      <c r="D64" s="3">
        <v>9481.2099999999991</v>
      </c>
      <c r="E64" s="32"/>
      <c r="F64" s="35"/>
    </row>
    <row r="65" spans="1:6" ht="34.5" customHeight="1" x14ac:dyDescent="0.2">
      <c r="A65" s="40" t="s">
        <v>31</v>
      </c>
      <c r="B65" s="41"/>
      <c r="C65" s="42"/>
      <c r="D65" s="3">
        <v>0</v>
      </c>
      <c r="E65" s="32"/>
      <c r="F65" s="35"/>
    </row>
    <row r="66" spans="1:6" ht="34.5" customHeight="1" x14ac:dyDescent="0.2">
      <c r="A66" s="40" t="s">
        <v>32</v>
      </c>
      <c r="B66" s="41"/>
      <c r="C66" s="42"/>
      <c r="D66" s="3">
        <v>10523.16</v>
      </c>
      <c r="E66" s="32"/>
      <c r="F66" s="35"/>
    </row>
    <row r="67" spans="1:6" ht="34.5" customHeight="1" x14ac:dyDescent="0.2">
      <c r="A67" s="40" t="s">
        <v>33</v>
      </c>
      <c r="B67" s="41"/>
      <c r="C67" s="42"/>
      <c r="D67" s="3">
        <v>16044.85</v>
      </c>
      <c r="E67" s="33"/>
      <c r="F67" s="36"/>
    </row>
    <row r="68" spans="1:6" ht="34.5" customHeight="1" x14ac:dyDescent="0.25">
      <c r="A68" s="24" t="s">
        <v>13</v>
      </c>
      <c r="B68" s="25"/>
      <c r="C68" s="26"/>
      <c r="D68" s="4">
        <f>SUM(D61:D67)</f>
        <v>335912.8296</v>
      </c>
      <c r="E68" s="18" t="s">
        <v>22</v>
      </c>
      <c r="F68" s="19"/>
    </row>
    <row r="69" spans="1:6" ht="34.5" customHeight="1" x14ac:dyDescent="0.2">
      <c r="A69" s="24" t="s">
        <v>14</v>
      </c>
      <c r="B69" s="25"/>
      <c r="C69" s="26"/>
      <c r="D69" s="5"/>
      <c r="E69" s="20">
        <v>43585</v>
      </c>
      <c r="F69" s="21"/>
    </row>
    <row r="70" spans="1:6" ht="34.5" customHeight="1" x14ac:dyDescent="0.2">
      <c r="A70" s="24" t="s">
        <v>15</v>
      </c>
      <c r="B70" s="25"/>
      <c r="C70" s="26"/>
      <c r="D70" s="6"/>
      <c r="E70" s="16" t="s">
        <v>16</v>
      </c>
      <c r="F70" s="17"/>
    </row>
    <row r="71" spans="1:6" ht="34.5" customHeight="1" x14ac:dyDescent="0.2">
      <c r="A71" s="24" t="s">
        <v>17</v>
      </c>
      <c r="B71" s="25"/>
      <c r="C71" s="26"/>
      <c r="D71" s="6"/>
      <c r="E71" s="16" t="s">
        <v>24</v>
      </c>
      <c r="F71" s="17"/>
    </row>
    <row r="72" spans="1:6" ht="34.5" customHeight="1" x14ac:dyDescent="0.2">
      <c r="A72" s="24" t="s">
        <v>18</v>
      </c>
      <c r="B72" s="25"/>
      <c r="C72" s="26"/>
      <c r="D72" s="6"/>
      <c r="E72" s="16" t="s">
        <v>25</v>
      </c>
      <c r="F72" s="17"/>
    </row>
    <row r="73" spans="1:6" ht="34.5" customHeight="1" x14ac:dyDescent="0.2">
      <c r="A73" s="24" t="s">
        <v>19</v>
      </c>
      <c r="B73" s="25"/>
      <c r="C73" s="26"/>
      <c r="D73" s="6"/>
      <c r="E73" s="22" t="s">
        <v>26</v>
      </c>
      <c r="F73" s="23"/>
    </row>
    <row r="74" spans="1:6" ht="34.5" customHeight="1" x14ac:dyDescent="0.2">
      <c r="A74" s="24" t="s">
        <v>20</v>
      </c>
      <c r="B74" s="25"/>
      <c r="C74" s="26"/>
      <c r="D74" s="6"/>
      <c r="E74" s="16" t="s">
        <v>27</v>
      </c>
      <c r="F74" s="17"/>
    </row>
  </sheetData>
  <mergeCells count="32">
    <mergeCell ref="E62:E67"/>
    <mergeCell ref="F62:F67"/>
    <mergeCell ref="A61:C61"/>
    <mergeCell ref="E61:F61"/>
    <mergeCell ref="A5:D5"/>
    <mergeCell ref="E5:F5"/>
    <mergeCell ref="A62:C62"/>
    <mergeCell ref="A63:C63"/>
    <mergeCell ref="A64:C64"/>
    <mergeCell ref="A65:C65"/>
    <mergeCell ref="A66:C66"/>
    <mergeCell ref="A67:C67"/>
    <mergeCell ref="A1:F1"/>
    <mergeCell ref="A2:F2"/>
    <mergeCell ref="A3:D3"/>
    <mergeCell ref="A4:D4"/>
    <mergeCell ref="E3:F3"/>
    <mergeCell ref="E4:F4"/>
    <mergeCell ref="A71:C71"/>
    <mergeCell ref="A72:C72"/>
    <mergeCell ref="A73:C73"/>
    <mergeCell ref="A74:C74"/>
    <mergeCell ref="A68:C68"/>
    <mergeCell ref="A69:C69"/>
    <mergeCell ref="A70:C70"/>
    <mergeCell ref="E74:F74"/>
    <mergeCell ref="E68:F68"/>
    <mergeCell ref="E69:F69"/>
    <mergeCell ref="E70:F70"/>
    <mergeCell ref="E71:F71"/>
    <mergeCell ref="E72:F72"/>
    <mergeCell ref="E73:F73"/>
  </mergeCells>
  <hyperlinks>
    <hyperlink ref="E3:F3" r:id="rId1" display="PLAN ANUAL DE CONTRATACIÓN PÚBLICA 2019"/>
    <hyperlink ref="E5" r:id="rId2"/>
    <hyperlink ref="E4" r:id="rId3" display="http://portal.compraspublicas.gob.ec/compraspublicas/node/3519"/>
    <hyperlink ref="E4:F4" r:id="rId4" display="PLAN ANUAL DE CONTRATACIÓN VIGENTE CON REFORMAS"/>
    <hyperlink ref="F62:F67" r:id="rId5" display="ÍNFIMAS CUANTÍAS DE LA CZ 4 Y SUS DISTRITOS"/>
    <hyperlink ref="E73" r:id="rId6"/>
    <hyperlink ref="A72" r:id="rId7" display="vigilancia.compraspublicas@quitohonesto.gob.ec"/>
    <hyperlink ref="F7" r:id="rId8"/>
    <hyperlink ref="F8" r:id="rId9"/>
    <hyperlink ref="F9" r:id="rId10"/>
    <hyperlink ref="F10" r:id="rId11"/>
    <hyperlink ref="F11" r:id="rId12"/>
    <hyperlink ref="F12" r:id="rId13"/>
    <hyperlink ref="F13" r:id="rId14"/>
    <hyperlink ref="F14" r:id="rId15"/>
    <hyperlink ref="F15" r:id="rId16"/>
    <hyperlink ref="F16" r:id="rId17"/>
    <hyperlink ref="F17" r:id="rId18"/>
    <hyperlink ref="F18" r:id="rId19"/>
    <hyperlink ref="F19" r:id="rId20"/>
    <hyperlink ref="F27" r:id="rId21"/>
    <hyperlink ref="F20" r:id="rId22"/>
    <hyperlink ref="F21" r:id="rId23"/>
    <hyperlink ref="F22" r:id="rId24"/>
    <hyperlink ref="F24" r:id="rId25"/>
    <hyperlink ref="F23" r:id="rId26"/>
    <hyperlink ref="F25" r:id="rId27"/>
    <hyperlink ref="F26" r:id="rId28"/>
    <hyperlink ref="F28" r:id="rId29"/>
    <hyperlink ref="F29" r:id="rId30"/>
    <hyperlink ref="F30" r:id="rId31"/>
    <hyperlink ref="F31" r:id="rId32"/>
    <hyperlink ref="F32" r:id="rId33"/>
    <hyperlink ref="F33" r:id="rId34"/>
    <hyperlink ref="F34" r:id="rId35"/>
    <hyperlink ref="F35" r:id="rId36"/>
    <hyperlink ref="F36" r:id="rId37"/>
    <hyperlink ref="F37" r:id="rId38"/>
    <hyperlink ref="F38" r:id="rId39"/>
    <hyperlink ref="F39" r:id="rId40"/>
    <hyperlink ref="F40" r:id="rId41"/>
    <hyperlink ref="F41" r:id="rId42"/>
    <hyperlink ref="F42" r:id="rId43"/>
    <hyperlink ref="F43" r:id="rId44"/>
    <hyperlink ref="F44" r:id="rId45"/>
    <hyperlink ref="F45" r:id="rId46"/>
    <hyperlink ref="F46" r:id="rId47"/>
    <hyperlink ref="F47" r:id="rId48"/>
    <hyperlink ref="F48" r:id="rId49"/>
    <hyperlink ref="F49" r:id="rId50"/>
    <hyperlink ref="F50" r:id="rId51"/>
    <hyperlink ref="F51" r:id="rId52"/>
    <hyperlink ref="F52" r:id="rId53"/>
    <hyperlink ref="F53" r:id="rId54"/>
    <hyperlink ref="F54" r:id="rId55"/>
    <hyperlink ref="F55" r:id="rId56"/>
    <hyperlink ref="F56" r:id="rId57"/>
    <hyperlink ref="F57" r:id="rId58"/>
    <hyperlink ref="F60" r:id="rId59"/>
    <hyperlink ref="F59" r:id="rId60"/>
    <hyperlink ref="F58" r:id="rId61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39" fitToHeight="0" orientation="landscape" r:id="rId62"/>
  <headerFooter>
    <oddHeader>&amp;R&amp;G</oddHeader>
    <oddFooter>&amp;L&amp;P de &amp;N&amp;CMinisterio de Inclusión Económica y Social &amp;R&amp;F</oddFooter>
  </headerFooter>
  <legacyDrawingHF r:id="rId6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Literal-I</vt:lpstr>
      <vt:lpstr>'Literal-I'!Área_de_impresión</vt:lpstr>
      <vt:lpstr>'Literal-I'!Títulos_a_imprimir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Monica Patricia Aguilar Hermosa</cp:lastModifiedBy>
  <cp:lastPrinted>2019-05-07T20:51:37Z</cp:lastPrinted>
  <dcterms:created xsi:type="dcterms:W3CDTF">2017-01-18T15:43:28Z</dcterms:created>
  <dcterms:modified xsi:type="dcterms:W3CDTF">2019-05-07T20:51:45Z</dcterms:modified>
</cp:coreProperties>
</file>