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1\Documents\LOTAIP MARZO\CONSOLIDADO\Abril\"/>
    </mc:Choice>
  </mc:AlternateContent>
  <xr:revisionPtr revIDLastSave="0" documentId="13_ncr:1_{682E932B-43F3-4034-B66F-F03703923CEA}" xr6:coauthVersionLast="45" xr6:coauthVersionMax="45" xr10:uidLastSave="{00000000-0000-0000-0000-000000000000}"/>
  <bookViews>
    <workbookView xWindow="-120" yWindow="-120" windowWidth="24240" windowHeight="13290" activeTab="1" xr2:uid="{00000000-000D-0000-FFFF-FFFF00000000}"/>
  </bookViews>
  <sheets>
    <sheet name="ZONA" sheetId="4" r:id="rId1"/>
    <sheet name="DD CUENCA " sheetId="1" r:id="rId2"/>
    <sheet name="DD AZOGUES" sheetId="3" r:id="rId3"/>
    <sheet name="DD MORONA" sheetId="2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6" i="1"/>
</calcChain>
</file>

<file path=xl/sharedStrings.xml><?xml version="1.0" encoding="utf-8"?>
<sst xmlns="http://schemas.openxmlformats.org/spreadsheetml/2006/main" count="681" uniqueCount="272">
  <si>
    <t>DIRECCION DISTRITAL CUENCA-MIES</t>
  </si>
  <si>
    <t>FECHA DE PUBLICACION: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</si>
  <si>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</si>
  <si>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</si>
  <si>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</si>
  <si>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</si>
  <si>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</si>
  <si>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</si>
  <si>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</si>
  <si>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</si>
  <si>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</si>
  <si>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</si>
  <si>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</si>
  <si>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</si>
  <si>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</si>
  <si>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TOTAL:</t>
  </si>
  <si>
    <t>ESTACION DE SERVICIO VAZGAS S.A.</t>
  </si>
  <si>
    <t>Combustibles</t>
  </si>
  <si>
    <t>Otros Servicios</t>
  </si>
  <si>
    <t>Otros Bienes</t>
  </si>
  <si>
    <t>33310.00.1</t>
  </si>
  <si>
    <t>GASOLINA</t>
  </si>
  <si>
    <t>61191.00.1</t>
  </si>
  <si>
    <t>ESTACION DE SERVICIO CATAVI?A CIA. LTDA.</t>
  </si>
  <si>
    <t>001-002-000787563</t>
  </si>
  <si>
    <t>PAGO POR ADQUISICION DE COMBUSTIBLE PARA LOS VEHICULOS DE LA DIRECCION DISTRITAL CUENCA, DEL 28 DE ABRIL DEL 2020 SEGUN VARIAS FACTURAS, MEMORANDO 4261</t>
  </si>
  <si>
    <t>001-002-000787562</t>
  </si>
  <si>
    <t>PAGO POR ADQUISICION DE COMBUSTIBLE PARA LOS VEHICULOS DE LA DIRECCION DISTRITAL CUENCA, DEL 28 DE ABRIL DEL 2020 SEGUN VARIAS FACTURAS</t>
  </si>
  <si>
    <t>001-007-000775611</t>
  </si>
  <si>
    <t>001-008-000592324</t>
  </si>
  <si>
    <t>001-002-000787564</t>
  </si>
  <si>
    <t>001-002-000000126</t>
  </si>
  <si>
    <t>83820.01.1</t>
  </si>
  <si>
    <t>SERVICIO DE IMPRESION DIGITAL DE DOCUMENTOS CON IMAGENES, REPRODUCCION POR UNA CARA</t>
  </si>
  <si>
    <t>OCHOA SALAMEA JUAN CARLOS</t>
  </si>
  <si>
    <t>PAGO SERVICIO DE IMPRESION ROLL UPS, BLOCKS ORDENES DE MOVILIZACION Y ORDENES DE COPIAS NECESARIOS PARA DESARROLLO DE PROCESOS ADMINISTRATIVOS</t>
  </si>
  <si>
    <t>001-002-000787237</t>
  </si>
  <si>
    <t>PAGO POR ADQUISICIÓN DE COMBUSTIBLE PARA LOS VEHICULOS DE LA DIRECCION DISTRITAL CUENCA CORRESPONDIENTE AL PERÍODO COMPRENDIDO DEL 16 AL 27 DE ABRIL DE 2020</t>
  </si>
  <si>
    <t>ESTACION DE SERVICIO</t>
  </si>
  <si>
    <t>001-007-000775302</t>
  </si>
  <si>
    <t>001-001-000232241</t>
  </si>
  <si>
    <t>23999.21.1</t>
  </si>
  <si>
    <t>PREPARADOS ALCOHOLICOS COMPUESTOS PARA FINES DOMESTICOS O INDUSTRIALES</t>
  </si>
  <si>
    <t>SPARTAN DEL ECUADOR PRODUCTOS QUIMICOS S.A.</t>
  </si>
  <si>
    <t>PAGO POR LA ADQUISICION DE MATERIAL DE ASEO ALCOHOL PARA ACTIVIDADES EMERGENTES DEL PERSONAL DE LA DIRECCION DISTRITAL CUENCA POR PROCESO DE EMERGENCIA SANITARIA COVID 19</t>
  </si>
  <si>
    <t>001-002-000786961</t>
  </si>
  <si>
    <t>001-007-000775102</t>
  </si>
  <si>
    <t>001-006-000520961</t>
  </si>
  <si>
    <t>001-008-000591673</t>
  </si>
  <si>
    <t>001-002-000786438</t>
  </si>
  <si>
    <t>001-002-000786216</t>
  </si>
  <si>
    <t>PAGO POR ADQUISICIÓN DE COMBUSTIBLE PARA LOS VEHICULOS DE LA DIRECCION DISTRITAL CUENCA CORRESPONDIENTE AL PERÍODO DEL 08 AL 18 DE ABRIL DEL 2020 SEGUN</t>
  </si>
  <si>
    <t>001-002-000786217</t>
  </si>
  <si>
    <t>PAGO POR ADQUISICIÓN DE COMBUSTIBLE PARA LOS VEHICULOS DE LA DIRECCION DISTRITAL CUENCA CORRESPONDIENTE AL PERÍODO DEL 08 AL 18 DE ABRIL DEL 2020</t>
  </si>
  <si>
    <t>001-007-000774210</t>
  </si>
  <si>
    <t>001-002-000786170</t>
  </si>
  <si>
    <t>001-100-000000610</t>
  </si>
  <si>
    <t>38999.14.1</t>
  </si>
  <si>
    <t>COMBUSTIBLES LIQUIDOS O DE GAS LICUADO EN RECIPIENTES PARA CARGAR ENCENDEDORES DE CAPACIDAD INFERIOR O IGUAL A 300 CM3: BUTANO, CARTUCHOS DE REPUESTO, COMBUSTIBLES DE GAS LICUADO, GASOLINA PARA ENCENDEDORES MECANICOS, ETC.</t>
  </si>
  <si>
    <t>TRUJILLO BARRERO JUAN JAVIER</t>
  </si>
  <si>
    <t>PAGO POR LA COMPRA DE GAS LICUADO DE PETRÓLEO PARA EL CENTRO DE REFERENCIA Y ACOGIMIENTO CUENCA Y AL CENTRO DIURNO CUENCA DEL MES MARZO</t>
  </si>
  <si>
    <t>001-001-000000311</t>
  </si>
  <si>
    <t>64100.00.2</t>
  </si>
  <si>
    <t>SERVICIOS DE TRANSPORTE CON CAMIONETAS DOBLE CABINA MENOR A 3,5 TONELADAS CON CONDUCTOR</t>
  </si>
  <si>
    <t>COOPERATIVA DE TRANSPORTE ESTUDIANTIL E INSTITUCIONAL TRANS ESTUNETAS</t>
  </si>
  <si>
    <t>SERVICIO DE TRANSPORTE BRINDADO EN EL MES DE MARZO 2020 PARA LOS USUARIOS DEL CENTRO DE REFERENCIA Y ACOGIDA CUENCA</t>
  </si>
  <si>
    <t>001-006-000520689</t>
  </si>
  <si>
    <t>001-001-000001502</t>
  </si>
  <si>
    <t>TRANSPORTE BELLA EXPRESS TRANSBELLAEXP S.A.</t>
  </si>
  <si>
    <t>PAGO SERVICIO ARRENDAMIENTO DE 7 VEHICULOS DEL 03 AL 14 DE FEBRERO DEL 2020 PARA LA MOVILIZACION DE BRIGADISTAS MIS MEJOES AÑOS</t>
  </si>
  <si>
    <t>001-001-000001503</t>
  </si>
  <si>
    <t>PAGO SERVICIO DE ARRENDAMIENTO DE VEHICULOS CON CONDUCTOR PARA MOVILIZACION DE BRIGADISTAS DE PROGRAMA MIS MEJORES AÑOS DEL 21 AL 28 DE FEBRERO 2020</t>
  </si>
  <si>
    <t>001-007-000773964</t>
  </si>
  <si>
    <t>001-002-000785662</t>
  </si>
  <si>
    <t>PAGO POR ADQUISICIÓN DE COMBUSTIBLE PARA LOS VEHICULOS DE LA DIRECCION DISTRITAL CUENCA CORRESPONDIENTE AL PERÍODO DEL 08 AL 18 DE ABRIL DEL 2020 SEGUN VARIAS FACTURAS</t>
  </si>
  <si>
    <t>001-008-000590823</t>
  </si>
  <si>
    <t>001-007-000773571</t>
  </si>
  <si>
    <t>PAGO POR ADQUISICION DE COMBUSTIBLE PARA LOS VEHICULOS DE LA DDC PERIODO DEL 01 AL 13 DE ABRIL DEL 2020</t>
  </si>
  <si>
    <t>001-008-000590648</t>
  </si>
  <si>
    <t>001-002-000785060</t>
  </si>
  <si>
    <t>SERVICIOS COMERCIALES AL POR MAYOR, EXCEPTO LOS PRESTADOS A COMISION O POR CONTRATO DE COMBUSTIBLES LIQUIDOS</t>
  </si>
  <si>
    <t>001-100-000013978</t>
  </si>
  <si>
    <t>24110.00.1</t>
  </si>
  <si>
    <t>ALCOHOLAETILICO SIN DESNATURALIZAR, CON UNA CONCENTRACION ALCOHOLICA, EN VOLUMEN DELA80 PORCIENTO O MAS</t>
  </si>
  <si>
    <t>PAUTA CORDOVA JORGE ENRIQUE</t>
  </si>
  <si>
    <t>PAGO POR LA ADQUISICION DE MATERIAL DE ASEO ALCOHOL PARA PROCESOS DE ATENCION EMERGENCIA SANITARIA DEL COVID 19</t>
  </si>
  <si>
    <t>001-006-000520401</t>
  </si>
  <si>
    <t>001-051-000001782</t>
  </si>
  <si>
    <t>PAGO POR DOTACION DE COMBUSTIBLE PARA EL VEHICULO DE LA OFICINA DE SANTA ISABEL DEL MES DE MARZO DEL 2020</t>
  </si>
  <si>
    <t>001-007-000772805</t>
  </si>
  <si>
    <t>001-002-000784528</t>
  </si>
  <si>
    <t>61291.00.1</t>
  </si>
  <si>
    <t>SERVICIOS COMERCIALES AL POR MAYOR PRESTADOS A COMISION O POR CONTRATO, DE COMBUSTIBLES SOLIDOS</t>
  </si>
  <si>
    <t>001-006-000520260</t>
  </si>
  <si>
    <t>001-001-000000577</t>
  </si>
  <si>
    <t>28242.00.1</t>
  </si>
  <si>
    <t>GUANTES DE FUTBOL CON PALMA EN LATEX</t>
  </si>
  <si>
    <t>AGUIRRE IDROVO JOSE ADOLFO</t>
  </si>
  <si>
    <t>PAGO POR ADQUISICION DE GUANTES DE NITRILO</t>
  </si>
  <si>
    <t>001-001-000000020</t>
  </si>
  <si>
    <t>28250.00.3</t>
  </si>
  <si>
    <t>PRENDAS DE VESTIR PARA SEGURIDAD INDUSTRIAL</t>
  </si>
  <si>
    <t>PROTESEG-SEGURIDAD CIA LTDA</t>
  </si>
  <si>
    <t>PAGO POR CONCEPTO DE ADQUISICION DE PRENDAS DE PROTECCION-TRAJES DE PROTECCION PARA EL PERSONAL DE LA DD CUENCA</t>
  </si>
  <si>
    <t>001-007-000772527</t>
  </si>
  <si>
    <t>001-005-000004629</t>
  </si>
  <si>
    <t>PAGO POR LA DOTACION DE COMBUSTIBLE PARA LOS VEHICULOS DE LA DIRECCION DISTRITAL CUENCA DEL 16 AL 31 DE MARZO DEL 2020</t>
  </si>
  <si>
    <t>Ing. Letty Romero</t>
  </si>
  <si>
    <t>30 DE ABRIL DE 2020</t>
  </si>
  <si>
    <t>REPORTE INFIMA CUANTIA</t>
  </si>
  <si>
    <t>AL 30E ABRIL DEL 2020</t>
  </si>
  <si>
    <t>En el mes de abril  no se han registrado facturas de infima  cuantia en el Sistema de Contratación del Estado SOCE</t>
  </si>
  <si>
    <t>070-001-000610158</t>
  </si>
  <si>
    <t>53251.00.1</t>
  </si>
  <si>
    <t>LINEAS DE ENERGIA ELECTRICA</t>
  </si>
  <si>
    <t>EMPRESA ELECTRICA PUBLICA ESTRATEGICA CORPORACION NACIONAL DE ELECTRICIDAD CNEL EP</t>
  </si>
  <si>
    <t>Pago por el servicio de energia electrica del CDI El Piedrero</t>
  </si>
  <si>
    <t>7.86</t>
  </si>
  <si>
    <t>Pago segíun memorando No. 1477</t>
  </si>
  <si>
    <t>ANA HERAS</t>
  </si>
  <si>
    <t>001-001-000000377</t>
  </si>
  <si>
    <t>63192.00.1</t>
  </si>
  <si>
    <t>ALOJAMIENTO Y SERVICIOS CONEXOS PRESTADOS POR CASAS CON HABITACIONES DE ALQUILER</t>
  </si>
  <si>
    <t>CAJAS CASTILLO ROSARIO MARINA</t>
  </si>
  <si>
    <t>Pago por el alquiler del local para las Bodegas de la DDA</t>
  </si>
  <si>
    <t>Pago según memorando No. 1478</t>
  </si>
  <si>
    <t>Arrendamiento Muebles/Inmuebles</t>
  </si>
  <si>
    <t>137-888-020553650</t>
  </si>
  <si>
    <t>53242.00.1</t>
  </si>
  <si>
    <t>LINEAS DE TRANSMISION DE TELEFONO</t>
  </si>
  <si>
    <t>CORPORACION NACIONAL DE TELECOMUNICACIONES - CNT EP</t>
  </si>
  <si>
    <t>Pago por el servicio de Internet movil de la DDA</t>
  </si>
  <si>
    <t>43.68</t>
  </si>
  <si>
    <t>Pago según memorando No. 1407</t>
  </si>
  <si>
    <t>107-006-000002341</t>
  </si>
  <si>
    <t>68111.00.1</t>
  </si>
  <si>
    <t>SERVICIOS DE RECOGIDA, TRANSPORTE Y REPARTO DE PERIODICOS, REVISTAS Y PUBLICACIONES PERIODICAS PARA DESTINATARIOS NACIONALES O EXTRANJEROS, PRESTADOS POR LAS ADMINISTRACIONES NACIONALES DE CORREOS</t>
  </si>
  <si>
    <t>Pago por el servicio de envio de correspondencia de la DDA</t>
  </si>
  <si>
    <t>2.5</t>
  </si>
  <si>
    <t>Pago según Memorando No.1406</t>
  </si>
  <si>
    <t>001-004-001374123</t>
  </si>
  <si>
    <t>48263.02.1</t>
  </si>
  <si>
    <t>MEDIDORES DE ENERGIA ELECTRICA PARA SECTOR INDUSTRIAL Y COMERCIAL</t>
  </si>
  <si>
    <t>EMPRESA ELECTRICA AZOGUES C.A.</t>
  </si>
  <si>
    <t>Pago por el servicio de agua potable</t>
  </si>
  <si>
    <t>76.09</t>
  </si>
  <si>
    <t>Pago según memorando No. 1383</t>
  </si>
  <si>
    <t>001-004-001375113</t>
  </si>
  <si>
    <t>Pago por el servicio de energía electrica</t>
  </si>
  <si>
    <t>22.14</t>
  </si>
  <si>
    <t>001-004-001374135</t>
  </si>
  <si>
    <t>15.06</t>
  </si>
  <si>
    <t>Pago según memorando No. 1382</t>
  </si>
  <si>
    <t>001-004-000005144</t>
  </si>
  <si>
    <t>61198.00.1</t>
  </si>
  <si>
    <t>SERVICIOS COMERCIALES AL POR MAYOR, EXCEPTO LOS PRESTADOS A COMISION O POR CONTRATO, DE DE AGUA</t>
  </si>
  <si>
    <t>EMPRESA PUBLICA MUNICIPAL DE AGUA POTABLE, ALCANTARILLADO Y SANEAMIENTO AMBIENTAL DEL CANTON AZOGUES</t>
  </si>
  <si>
    <t>Pago por el servicio de agua potable de Miespacio Juvenil</t>
  </si>
  <si>
    <t>12.19</t>
  </si>
  <si>
    <t>Pago según memroando No. 1381</t>
  </si>
  <si>
    <t>001-004-000005142</t>
  </si>
  <si>
    <t>Pago por el servicio de agua potable de la DDA</t>
  </si>
  <si>
    <t>84.89</t>
  </si>
  <si>
    <t>Pago según memorando No. 1381</t>
  </si>
  <si>
    <t>001-004-000005143</t>
  </si>
  <si>
    <t>Pago por el servicio de agua potable para el CDI Cesar Molina</t>
  </si>
  <si>
    <t>14.62</t>
  </si>
  <si>
    <t>Pago según memorando No. 1380</t>
  </si>
  <si>
    <t>001-777-145892705</t>
  </si>
  <si>
    <t>Pago pr e servicio telefonico</t>
  </si>
  <si>
    <t>20.61</t>
  </si>
  <si>
    <t>Pago según memorando No.1394</t>
  </si>
  <si>
    <t>001-777-145896416</t>
  </si>
  <si>
    <t>Pago por el servicio telefonico</t>
  </si>
  <si>
    <t>11.69</t>
  </si>
  <si>
    <t>Paqgo segun memorando No. 1394</t>
  </si>
  <si>
    <t>001-777-145892703</t>
  </si>
  <si>
    <t>9.16</t>
  </si>
  <si>
    <t>001-777-145892697</t>
  </si>
  <si>
    <t>9.5</t>
  </si>
  <si>
    <t>Pago según memorando No. 1394</t>
  </si>
  <si>
    <t>001-777-145892701</t>
  </si>
  <si>
    <t>22.99</t>
  </si>
  <si>
    <t>001-777-145892699</t>
  </si>
  <si>
    <t>Pago por el servicio telefónico</t>
  </si>
  <si>
    <t>7.99</t>
  </si>
  <si>
    <t>001-777-145892700</t>
  </si>
  <si>
    <t>9.53</t>
  </si>
  <si>
    <t>Pago según Memorando No. 1394</t>
  </si>
  <si>
    <t>001-777-145892702</t>
  </si>
  <si>
    <t>Pago segun memorando No. 1393</t>
  </si>
  <si>
    <t>001-777-145892704</t>
  </si>
  <si>
    <t>29.03</t>
  </si>
  <si>
    <t>070-001-000473956</t>
  </si>
  <si>
    <t>Pago por el servicio de energía electrica CDI El Piedrero</t>
  </si>
  <si>
    <t>7.74</t>
  </si>
  <si>
    <t>Pago según Memornado No. 1386</t>
  </si>
  <si>
    <t>TOTAL</t>
  </si>
  <si>
    <t>$1115.27</t>
  </si>
  <si>
    <t>COORDINACIÓN ZONAL 6 MIES</t>
  </si>
  <si>
    <t>Información de Infima Cuantía</t>
  </si>
  <si>
    <t>Año: 2020</t>
  </si>
  <si>
    <t>Mes:  ABRIL</t>
  </si>
  <si>
    <t>001-001-0005290</t>
  </si>
  <si>
    <t>87159.16.1</t>
  </si>
  <si>
    <t>SERVICIOS DE MANTENIMIENTO Y REPARACION DE ASCENSORES</t>
  </si>
  <si>
    <t>NAVARRETE ALVARADO HUGO EDUARDO</t>
  </si>
  <si>
    <t>DOTAR DEL SERVICIO DE MANTEMIENTO DEL ASCENSOR</t>
  </si>
  <si>
    <t>ASCENSOR DE LA INSTITUCIÓN REQUIERE MANTENMIENTO PARA SU NORMAL FUNCIONAMIENTO</t>
  </si>
  <si>
    <t>001-001-0001052</t>
  </si>
  <si>
    <t>28223.14.2</t>
  </si>
  <si>
    <t>OVEROL EN IMPERMEABLE</t>
  </si>
  <si>
    <t>TAMAY SAA DIANA ALEXANDRA</t>
  </si>
  <si>
    <t>DOTAR DE TRAJES DE SEGURIDAD AL PERSONAL DEL MIES CZ6</t>
  </si>
  <si>
    <t>PERSONAL DEL MIES REQUIERE ESTAR PROTEGIDO EN LAS LABORES QUE SE REALIZA POR LA EMERGENCIA SANITARIA</t>
  </si>
  <si>
    <t>002-001-0005776</t>
  </si>
  <si>
    <t>35290.10.4</t>
  </si>
  <si>
    <t>ALCOHOL ANTISEPTICO GALON</t>
  </si>
  <si>
    <t>CISNEROS QUINTANILLA RENE GUSTAVO</t>
  </si>
  <si>
    <t>DOTAR DE ALCHOL AL PERSONAL QUE LABORA EN EL CZ6. COMO PREVENCIÓN SANITARIA</t>
  </si>
  <si>
    <t>14.5</t>
  </si>
  <si>
    <t>LA CZ6 MIES REQUIERE DE INSUMOS QUE GARANTICEN LA SALUD DEL PERSONAL EN SUS DIVERSAS ACTIVIDADES</t>
  </si>
  <si>
    <t>001-500-000000016</t>
  </si>
  <si>
    <t>GEL ALCOHOL ANTISEPTICO</t>
  </si>
  <si>
    <t>PALACIOS ALVAREZ VILMA MARIA</t>
  </si>
  <si>
    <t>DOTAR DE ALCOHOL EN SRPAY PARA EL PERSONAL DEL MIES CZ6</t>
  </si>
  <si>
    <t>2.05</t>
  </si>
  <si>
    <t>SE REQUIERE DE INSUMOS DE HIGUIENE PARA GARANTIZAR LA SALUD DEL PERSONAL DEL MIES EN SUS ACTIVIDADES</t>
  </si>
  <si>
    <t>001-001-0000504</t>
  </si>
  <si>
    <t>43220.01.1</t>
  </si>
  <si>
    <t>BOMBAS ACTIVADAS A MANO</t>
  </si>
  <si>
    <t>CAMPOVERDE ANGAMARCA CRISTIAN FERNANDO</t>
  </si>
  <si>
    <t>DOTAR DE BOMBAS ROCIASORAS PARA DESINFECCION DE LOS ESPACIOS DE LA CZ6</t>
  </si>
  <si>
    <t>PERSONAL QUE LABORA EN LA CZ6, REQUIERE TENER LAS GARANTIAS SANITARIAS PARA LABORAR EN LA EMERGENCIA SANITARIA</t>
  </si>
  <si>
    <t>Repuestos y Accesorios</t>
  </si>
  <si>
    <t>114-020-000005885</t>
  </si>
  <si>
    <t>68112.00.1</t>
  </si>
  <si>
    <t>SERVICIOS DE RECOGIDA, TRANSPORTE Y ENTREGA DE PAQUETES Y BULTOS PARA DESTINATARIOS NACIONALES O EXTRANJEROS, PRESTADOS POR LAS ADMINISTRACIONES NACIONALES DE CORREOS</t>
  </si>
  <si>
    <t>EMPRESA PUBLICA CORREOS DEL ECUADOR CDE E.P.</t>
  </si>
  <si>
    <t>DOTAR DEL SERVICIO DE CORREOS A LA CZ6 MIES</t>
  </si>
  <si>
    <t>34.38</t>
  </si>
  <si>
    <t>LA COORDINACIÓN ZONAL 6 REQUIERE DEL SERVICIO DE ENVIO DE CORRESPONDENCIA .</t>
  </si>
  <si>
    <t>001-001-0006471</t>
  </si>
  <si>
    <t>TORRES LANDIN ROMULO EFRAIN</t>
  </si>
  <si>
    <t>DOTAR DE BLOCKS DE ORDENES DE MOVILIZACION A LA GESTIÓN ADMINISTRATIVA</t>
  </si>
  <si>
    <t>LA GESTION ADMINISTRATIVA -TRANSPORTES REQUIERE DE ORDENES DE MOVILIZACIÓN PARA EL USO DIARIO CON LOS CONDUCTORES DE LA CZ6</t>
  </si>
  <si>
    <t>002-055-0000009587</t>
  </si>
  <si>
    <t>33340.00.1</t>
  </si>
  <si>
    <t>DIESEL</t>
  </si>
  <si>
    <t>KIESEL S.A.</t>
  </si>
  <si>
    <t>DOTAR DE COMBUSTIBLE A LOS VEHICULOS PCENTRAL</t>
  </si>
  <si>
    <t>43.31</t>
  </si>
  <si>
    <t>0.9265</t>
  </si>
  <si>
    <t>VEHICULOS INSTITUCIONALES REQUIEREN COMBUSTIBLE PARA SU MOVILIZACION</t>
  </si>
  <si>
    <t>GASOLINA EXTRA</t>
  </si>
  <si>
    <t>DOTAR DE COMBUSTIBLE A LOS VEHICULOS DE LA INSTITUCION</t>
  </si>
  <si>
    <t>553.46</t>
  </si>
  <si>
    <t>VEHICULOS REQUIEREN DE COMBUSTIBLE PARA SU MOVILIZACIONES</t>
  </si>
  <si>
    <t>DOTAR DE COMBUSTIBLE A LOS VEHICULOS</t>
  </si>
  <si>
    <t>55.82</t>
  </si>
  <si>
    <t>LOS VEHICULOS REQUIEREN DE LA DOTACIÓN DE COMBUSTIBLE</t>
  </si>
  <si>
    <t>001-500-00000007</t>
  </si>
  <si>
    <t>48130.09.1</t>
  </si>
  <si>
    <t>GAFAS PROTECTORAS TRANSPARENTES</t>
  </si>
  <si>
    <t>DOTAR DE INSUMOS DE PROTECCIÓN AL PERSONAL</t>
  </si>
  <si>
    <t>5.19</t>
  </si>
  <si>
    <t>PERSONAL NECESITAN ESTAR PROTEGIDO EN SUS LABORES DIARIAS EN EL ESTADO DE EMERGENCIA SANITARIA</t>
  </si>
  <si>
    <t>28229.00.1</t>
  </si>
  <si>
    <t>GUANTE DE TRABAJO EN NITRILO</t>
  </si>
  <si>
    <t>DOTAR DE INSUMOS DE PROTECCIÓN AL PERSONAL DEL MIES CZ6</t>
  </si>
  <si>
    <t>6.5</t>
  </si>
  <si>
    <t>PERSONAL NECESITA ESTAR PROTEGIDO PARA LAS ACTIVIDADES DIARIAS QUE REALIZAN EN EL ESTADO DE EMERGENCIA 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</si>
</sst>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"/>
    <numFmt numFmtId="166" formatCode="0.0000"/>
  </numFmts>
  <fonts count="13" x14ac:knownFonts="1">
    <font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Arial Black"/>
      <family val="2"/>
    </font>
    <font>
      <b/>
      <sz val="16"/>
      <color theme="1"/>
      <name val="Calibri"/>
      <family val="2"/>
      <scheme val="minor"/>
    </font>
    <font>
      <sz val="8"/>
      <color rgb="FF4F4F4F"/>
      <name val="Verdana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E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0" fontId="0" fillId="0" borderId="1" xfId="0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/>
    <xf numFmtId="0" fontId="6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1" fillId="5" borderId="1" xfId="0" applyFont="1" applyFill="1" applyBorder="1" applyAlignment="1">
      <alignment horizontal="left" vertical="top" wrapText="1"/>
    </xf>
    <xf numFmtId="14" fontId="11" fillId="5" borderId="1" xfId="0" applyNumberFormat="1" applyFont="1" applyFill="1" applyBorder="1" applyAlignment="1">
      <alignment horizontal="left" vertical="top" wrapText="1"/>
    </xf>
    <xf numFmtId="0" fontId="11" fillId="5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1" fillId="6" borderId="1" xfId="0" applyFont="1" applyFill="1" applyBorder="1" applyAlignment="1">
      <alignment horizontal="left" vertical="top" wrapText="1"/>
    </xf>
    <xf numFmtId="14" fontId="11" fillId="6" borderId="1" xfId="0" applyNumberFormat="1" applyFont="1" applyFill="1" applyBorder="1" applyAlignment="1">
      <alignment horizontal="left" vertical="top" wrapText="1"/>
    </xf>
    <xf numFmtId="3" fontId="11" fillId="6" borderId="1" xfId="0" applyNumberFormat="1" applyFont="1" applyFill="1" applyBorder="1" applyAlignment="1">
      <alignment horizontal="left" vertical="top" wrapText="1"/>
    </xf>
    <xf numFmtId="164" fontId="11" fillId="6" borderId="1" xfId="0" applyNumberFormat="1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left" vertical="top" wrapText="1"/>
    </xf>
    <xf numFmtId="2" fontId="11" fillId="5" borderId="1" xfId="0" applyNumberFormat="1" applyFont="1" applyFill="1" applyBorder="1" applyAlignment="1">
      <alignment horizontal="left" vertical="top" wrapText="1"/>
    </xf>
    <xf numFmtId="3" fontId="11" fillId="5" borderId="1" xfId="0" applyNumberFormat="1" applyFont="1" applyFill="1" applyBorder="1" applyAlignment="1">
      <alignment horizontal="left" vertical="top" wrapText="1"/>
    </xf>
    <xf numFmtId="164" fontId="11" fillId="5" borderId="1" xfId="0" applyNumberFormat="1" applyFont="1" applyFill="1" applyBorder="1" applyAlignment="1">
      <alignment horizontal="left" vertical="top" wrapText="1"/>
    </xf>
    <xf numFmtId="165" fontId="11" fillId="6" borderId="1" xfId="0" applyNumberFormat="1" applyFont="1" applyFill="1" applyBorder="1" applyAlignment="1">
      <alignment horizontal="left" vertical="top" wrapText="1"/>
    </xf>
    <xf numFmtId="0" fontId="0" fillId="7" borderId="0" xfId="0" applyFill="1" applyAlignment="1">
      <alignment horizontal="center" vertical="center"/>
    </xf>
    <xf numFmtId="0" fontId="0" fillId="5" borderId="0" xfId="0" applyFill="1"/>
    <xf numFmtId="0" fontId="12" fillId="0" borderId="7" xfId="0" applyFont="1" applyBorder="1" applyAlignment="1">
      <alignment horizontal="center"/>
    </xf>
    <xf numFmtId="166" fontId="12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</xdr:row>
      <xdr:rowOff>57150</xdr:rowOff>
    </xdr:from>
    <xdr:to>
      <xdr:col>11</xdr:col>
      <xdr:colOff>704850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9EBA90-92D9-46DF-AF10-FCC4B92E29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523875"/>
          <a:ext cx="4400550" cy="1038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685800</xdr:colOff>
      <xdr:row>2</xdr:row>
      <xdr:rowOff>134373</xdr:rowOff>
    </xdr:to>
    <xdr:pic>
      <xdr:nvPicPr>
        <xdr:cNvPr id="4" name="Imagen 3" descr="logo-franja-MIES-GOB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2647950" cy="515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EF41-7711-4D8A-9BC3-00E0F83AD982}">
  <dimension ref="A1:S20"/>
  <sheetViews>
    <sheetView topLeftCell="A4" workbookViewId="0">
      <selection activeCell="D9" sqref="D9"/>
    </sheetView>
  </sheetViews>
  <sheetFormatPr baseColWidth="10" defaultRowHeight="15" x14ac:dyDescent="0.25"/>
  <cols>
    <col min="1" max="4" width="11.42578125" style="1"/>
    <col min="5" max="5" width="24.42578125" style="1" customWidth="1"/>
    <col min="6" max="6" width="22.7109375" style="1" customWidth="1"/>
    <col min="7" max="7" width="18.85546875" style="1" customWidth="1"/>
    <col min="8" max="8" width="11.42578125" style="1"/>
    <col min="9" max="9" width="11.42578125" style="54"/>
    <col min="10" max="10" width="13.42578125" style="55" bestFit="1" customWidth="1"/>
    <col min="11" max="11" width="23.7109375" style="1" customWidth="1"/>
    <col min="12" max="17" width="11.42578125" style="1"/>
    <col min="18" max="18" width="29.140625" style="1" customWidth="1"/>
    <col min="19" max="16384" width="11.42578125" style="1"/>
  </cols>
  <sheetData>
    <row r="1" spans="1:19" ht="36.75" x14ac:dyDescent="0.7">
      <c r="A1" s="48"/>
      <c r="B1" s="49"/>
      <c r="C1" s="49"/>
      <c r="D1" s="49"/>
      <c r="E1" s="50" t="s">
        <v>199</v>
      </c>
      <c r="F1" s="49"/>
      <c r="G1" s="49"/>
      <c r="H1" s="49"/>
      <c r="I1" s="49"/>
      <c r="J1" s="1"/>
    </row>
    <row r="2" spans="1:19" ht="21" customHeight="1" x14ac:dyDescent="0.25">
      <c r="A2" s="51" t="s">
        <v>200</v>
      </c>
      <c r="B2" s="51"/>
      <c r="C2" s="51"/>
      <c r="D2" s="51"/>
      <c r="E2" s="51"/>
      <c r="F2" s="51"/>
      <c r="G2" s="51"/>
      <c r="H2" s="51"/>
      <c r="I2" s="51"/>
      <c r="J2" s="1"/>
    </row>
    <row r="3" spans="1:19" x14ac:dyDescent="0.25">
      <c r="A3" s="52"/>
      <c r="B3" s="52"/>
      <c r="C3" s="52"/>
      <c r="D3" s="52"/>
      <c r="E3" s="52"/>
      <c r="F3" s="52"/>
      <c r="G3" s="52"/>
      <c r="H3" s="52"/>
      <c r="I3" s="52"/>
      <c r="J3" s="1"/>
    </row>
    <row r="4" spans="1:19" ht="21" customHeight="1" x14ac:dyDescent="0.25">
      <c r="A4" s="53" t="s">
        <v>201</v>
      </c>
      <c r="B4" s="53"/>
      <c r="F4" s="53" t="s">
        <v>202</v>
      </c>
      <c r="G4" s="53"/>
      <c r="J4" s="1"/>
    </row>
    <row r="6" spans="1:19" ht="15.75" thickBot="1" x14ac:dyDescent="0.3"/>
    <row r="7" spans="1:19" ht="36" x14ac:dyDescent="0.25">
      <c r="A7" s="56" t="s">
        <v>2</v>
      </c>
      <c r="B7" s="57" t="s">
        <v>3</v>
      </c>
      <c r="C7" s="57" t="s">
        <v>4</v>
      </c>
      <c r="D7" s="57" t="s">
        <v>5</v>
      </c>
      <c r="E7" s="57" t="s">
        <v>6</v>
      </c>
      <c r="F7" s="57" t="s">
        <v>7</v>
      </c>
      <c r="G7" s="57" t="s">
        <v>8</v>
      </c>
      <c r="H7" s="57" t="s">
        <v>9</v>
      </c>
      <c r="I7" s="57" t="s">
        <v>10</v>
      </c>
      <c r="J7" s="57" t="s">
        <v>11</v>
      </c>
      <c r="K7" s="57" t="s">
        <v>12</v>
      </c>
      <c r="L7" s="58" t="s">
        <v>13</v>
      </c>
      <c r="M7" s="59"/>
    </row>
    <row r="8" spans="1:19" ht="52.5" x14ac:dyDescent="0.25">
      <c r="A8" s="60">
        <v>1</v>
      </c>
      <c r="B8" s="60" t="s">
        <v>203</v>
      </c>
      <c r="C8" s="61">
        <v>43943</v>
      </c>
      <c r="D8" s="60" t="s">
        <v>204</v>
      </c>
      <c r="E8" s="60" t="s">
        <v>205</v>
      </c>
      <c r="F8" s="60" t="s">
        <v>206</v>
      </c>
      <c r="G8" s="60" t="s">
        <v>207</v>
      </c>
      <c r="H8" s="60">
        <v>1</v>
      </c>
      <c r="I8" s="60">
        <v>75</v>
      </c>
      <c r="J8" s="60">
        <v>75</v>
      </c>
      <c r="K8" s="60" t="s">
        <v>208</v>
      </c>
      <c r="L8" s="60" t="s">
        <v>18</v>
      </c>
      <c r="M8" s="62"/>
      <c r="S8" s="63">
        <v>200</v>
      </c>
    </row>
    <row r="9" spans="1:19" ht="63" x14ac:dyDescent="0.25">
      <c r="A9" s="64">
        <v>2</v>
      </c>
      <c r="B9" s="64" t="s">
        <v>209</v>
      </c>
      <c r="C9" s="65">
        <v>43943</v>
      </c>
      <c r="D9" s="64" t="s">
        <v>210</v>
      </c>
      <c r="E9" s="64" t="s">
        <v>211</v>
      </c>
      <c r="F9" s="64" t="s">
        <v>212</v>
      </c>
      <c r="G9" s="64" t="s">
        <v>213</v>
      </c>
      <c r="H9" s="64">
        <v>40</v>
      </c>
      <c r="I9" s="66">
        <v>223214</v>
      </c>
      <c r="J9" s="67">
        <v>892.85599999999999</v>
      </c>
      <c r="K9" s="64" t="s">
        <v>214</v>
      </c>
      <c r="L9" s="64" t="s">
        <v>19</v>
      </c>
      <c r="M9" s="68"/>
      <c r="S9" s="63">
        <v>57.14</v>
      </c>
    </row>
    <row r="10" spans="1:19" ht="52.5" x14ac:dyDescent="0.25">
      <c r="A10" s="60">
        <v>3</v>
      </c>
      <c r="B10" s="60" t="s">
        <v>215</v>
      </c>
      <c r="C10" s="61">
        <v>43941</v>
      </c>
      <c r="D10" s="60" t="s">
        <v>216</v>
      </c>
      <c r="E10" s="60" t="s">
        <v>217</v>
      </c>
      <c r="F10" s="60" t="s">
        <v>218</v>
      </c>
      <c r="G10" s="60" t="s">
        <v>219</v>
      </c>
      <c r="H10" s="60">
        <v>50</v>
      </c>
      <c r="I10" s="60" t="s">
        <v>220</v>
      </c>
      <c r="J10" s="69">
        <v>725</v>
      </c>
      <c r="K10" s="60" t="s">
        <v>221</v>
      </c>
      <c r="L10" s="60" t="s">
        <v>19</v>
      </c>
      <c r="M10" s="62"/>
      <c r="S10" s="63">
        <v>50</v>
      </c>
    </row>
    <row r="11" spans="1:19" ht="52.5" x14ac:dyDescent="0.25">
      <c r="A11" s="64">
        <v>4</v>
      </c>
      <c r="B11" s="64" t="s">
        <v>222</v>
      </c>
      <c r="C11" s="65">
        <v>43936</v>
      </c>
      <c r="D11" s="64" t="s">
        <v>216</v>
      </c>
      <c r="E11" s="64" t="s">
        <v>223</v>
      </c>
      <c r="F11" s="64" t="s">
        <v>224</v>
      </c>
      <c r="G11" s="64" t="s">
        <v>225</v>
      </c>
      <c r="H11" s="64">
        <v>300</v>
      </c>
      <c r="I11" s="64" t="s">
        <v>226</v>
      </c>
      <c r="J11" s="64">
        <v>615</v>
      </c>
      <c r="K11" s="64" t="s">
        <v>227</v>
      </c>
      <c r="L11" s="64" t="s">
        <v>19</v>
      </c>
      <c r="M11" s="68"/>
      <c r="S11" s="63">
        <v>100</v>
      </c>
    </row>
    <row r="12" spans="1:19" ht="63" x14ac:dyDescent="0.25">
      <c r="A12" s="60">
        <v>5</v>
      </c>
      <c r="B12" s="60" t="s">
        <v>228</v>
      </c>
      <c r="C12" s="61">
        <v>43936</v>
      </c>
      <c r="D12" s="60" t="s">
        <v>229</v>
      </c>
      <c r="E12" s="60" t="s">
        <v>230</v>
      </c>
      <c r="F12" s="60" t="s">
        <v>231</v>
      </c>
      <c r="G12" s="60" t="s">
        <v>232</v>
      </c>
      <c r="H12" s="60">
        <v>4</v>
      </c>
      <c r="I12" s="60">
        <v>26</v>
      </c>
      <c r="J12" s="60">
        <v>104</v>
      </c>
      <c r="K12" s="60" t="s">
        <v>233</v>
      </c>
      <c r="L12" s="60" t="s">
        <v>234</v>
      </c>
      <c r="M12" s="62"/>
      <c r="S12" s="63">
        <v>155.35</v>
      </c>
    </row>
    <row r="13" spans="1:19" ht="94.5" x14ac:dyDescent="0.25">
      <c r="A13" s="64">
        <v>6</v>
      </c>
      <c r="B13" s="64" t="s">
        <v>235</v>
      </c>
      <c r="C13" s="65">
        <v>43934</v>
      </c>
      <c r="D13" s="64" t="s">
        <v>236</v>
      </c>
      <c r="E13" s="64" t="s">
        <v>237</v>
      </c>
      <c r="F13" s="64" t="s">
        <v>238</v>
      </c>
      <c r="G13" s="64" t="s">
        <v>239</v>
      </c>
      <c r="H13" s="64">
        <v>1</v>
      </c>
      <c r="I13" s="64" t="s">
        <v>240</v>
      </c>
      <c r="J13" s="64">
        <v>34.380000000000003</v>
      </c>
      <c r="K13" s="64" t="s">
        <v>241</v>
      </c>
      <c r="L13" s="64" t="s">
        <v>18</v>
      </c>
      <c r="M13" s="68"/>
      <c r="S13" s="63">
        <v>155.35</v>
      </c>
    </row>
    <row r="14" spans="1:19" ht="73.5" x14ac:dyDescent="0.25">
      <c r="A14" s="60">
        <v>7</v>
      </c>
      <c r="B14" s="60" t="s">
        <v>242</v>
      </c>
      <c r="C14" s="61">
        <v>43929</v>
      </c>
      <c r="D14" s="60" t="s">
        <v>32</v>
      </c>
      <c r="E14" s="60" t="s">
        <v>33</v>
      </c>
      <c r="F14" s="60" t="s">
        <v>243</v>
      </c>
      <c r="G14" s="60" t="s">
        <v>244</v>
      </c>
      <c r="H14" s="60">
        <v>15</v>
      </c>
      <c r="I14" s="70">
        <v>49333</v>
      </c>
      <c r="J14" s="71">
        <v>73.999499999999998</v>
      </c>
      <c r="K14" s="60" t="s">
        <v>245</v>
      </c>
      <c r="L14" s="60" t="s">
        <v>18</v>
      </c>
      <c r="M14" s="62"/>
      <c r="S14" s="63">
        <v>189.8</v>
      </c>
    </row>
    <row r="15" spans="1:19" ht="42" x14ac:dyDescent="0.25">
      <c r="A15" s="64">
        <v>8</v>
      </c>
      <c r="B15" s="64" t="s">
        <v>246</v>
      </c>
      <c r="C15" s="65">
        <v>43928</v>
      </c>
      <c r="D15" s="64" t="s">
        <v>247</v>
      </c>
      <c r="E15" s="64" t="s">
        <v>248</v>
      </c>
      <c r="F15" s="64" t="s">
        <v>249</v>
      </c>
      <c r="G15" s="64" t="s">
        <v>250</v>
      </c>
      <c r="H15" s="64" t="s">
        <v>251</v>
      </c>
      <c r="I15" s="64" t="s">
        <v>252</v>
      </c>
      <c r="J15" s="67">
        <v>40.1267</v>
      </c>
      <c r="K15" s="64" t="s">
        <v>253</v>
      </c>
      <c r="L15" s="64" t="s">
        <v>17</v>
      </c>
      <c r="M15" s="68"/>
      <c r="S15" s="63">
        <v>898.8</v>
      </c>
    </row>
    <row r="16" spans="1:19" ht="42" x14ac:dyDescent="0.25">
      <c r="A16" s="60">
        <v>9</v>
      </c>
      <c r="B16" s="60" t="s">
        <v>246</v>
      </c>
      <c r="C16" s="61">
        <v>43928</v>
      </c>
      <c r="D16" s="60" t="s">
        <v>20</v>
      </c>
      <c r="E16" s="60" t="s">
        <v>254</v>
      </c>
      <c r="F16" s="60" t="s">
        <v>249</v>
      </c>
      <c r="G16" s="60" t="s">
        <v>255</v>
      </c>
      <c r="H16" s="60" t="s">
        <v>256</v>
      </c>
      <c r="I16" s="70">
        <v>16518</v>
      </c>
      <c r="J16" s="71">
        <v>914.20519999999999</v>
      </c>
      <c r="K16" s="60" t="s">
        <v>257</v>
      </c>
      <c r="L16" s="60" t="s">
        <v>17</v>
      </c>
      <c r="M16" s="62"/>
      <c r="S16" s="63">
        <v>1089.2</v>
      </c>
    </row>
    <row r="17" spans="1:19" ht="42" x14ac:dyDescent="0.25">
      <c r="A17" s="64">
        <v>10</v>
      </c>
      <c r="B17" s="64" t="s">
        <v>246</v>
      </c>
      <c r="C17" s="65">
        <v>43928</v>
      </c>
      <c r="D17" s="64" t="s">
        <v>20</v>
      </c>
      <c r="E17" s="64" t="s">
        <v>21</v>
      </c>
      <c r="F17" s="64" t="s">
        <v>249</v>
      </c>
      <c r="G17" s="64" t="s">
        <v>258</v>
      </c>
      <c r="H17" s="64" t="s">
        <v>259</v>
      </c>
      <c r="I17" s="66">
        <v>25882</v>
      </c>
      <c r="J17" s="72">
        <v>144.47329999999999</v>
      </c>
      <c r="K17" s="64" t="s">
        <v>260</v>
      </c>
      <c r="L17" s="64" t="s">
        <v>17</v>
      </c>
      <c r="M17" s="68"/>
      <c r="S17" s="73">
        <v>726.44529999999997</v>
      </c>
    </row>
    <row r="18" spans="1:19" ht="52.5" x14ac:dyDescent="0.25">
      <c r="A18" s="60">
        <v>11</v>
      </c>
      <c r="B18" s="60" t="s">
        <v>261</v>
      </c>
      <c r="C18" s="61">
        <v>43928</v>
      </c>
      <c r="D18" s="60" t="s">
        <v>262</v>
      </c>
      <c r="E18" s="60" t="s">
        <v>263</v>
      </c>
      <c r="F18" s="60" t="s">
        <v>224</v>
      </c>
      <c r="G18" s="60" t="s">
        <v>264</v>
      </c>
      <c r="H18" s="60">
        <v>50</v>
      </c>
      <c r="I18" s="60" t="s">
        <v>265</v>
      </c>
      <c r="J18" s="60">
        <v>259.5</v>
      </c>
      <c r="K18" s="60" t="s">
        <v>266</v>
      </c>
      <c r="L18" s="60" t="s">
        <v>19</v>
      </c>
      <c r="M18" s="62"/>
      <c r="S18" s="63">
        <v>17.872199999999999</v>
      </c>
    </row>
    <row r="19" spans="1:19" ht="63" x14ac:dyDescent="0.25">
      <c r="A19" s="64">
        <v>12</v>
      </c>
      <c r="B19" s="64" t="s">
        <v>261</v>
      </c>
      <c r="C19" s="65">
        <v>43928</v>
      </c>
      <c r="D19" s="64" t="s">
        <v>267</v>
      </c>
      <c r="E19" s="64" t="s">
        <v>268</v>
      </c>
      <c r="F19" s="64" t="s">
        <v>224</v>
      </c>
      <c r="G19" s="64" t="s">
        <v>269</v>
      </c>
      <c r="H19" s="64">
        <v>6</v>
      </c>
      <c r="I19" s="64" t="s">
        <v>270</v>
      </c>
      <c r="J19" s="64">
        <v>39</v>
      </c>
      <c r="K19" s="64" t="s">
        <v>271</v>
      </c>
      <c r="L19" s="64" t="s">
        <v>19</v>
      </c>
      <c r="M19" s="74"/>
      <c r="S19" s="63">
        <v>75</v>
      </c>
    </row>
    <row r="20" spans="1:19" ht="16.5" thickBot="1" x14ac:dyDescent="0.3">
      <c r="I20" s="75" t="s">
        <v>197</v>
      </c>
      <c r="J20" s="76">
        <v>3917.5408000000002</v>
      </c>
    </row>
  </sheetData>
  <mergeCells count="5">
    <mergeCell ref="A2:I2"/>
    <mergeCell ref="A3:F3"/>
    <mergeCell ref="G3:I3"/>
    <mergeCell ref="A4:B4"/>
    <mergeCell ref="F4:G4"/>
  </mergeCells>
  <pageMargins left="0.7" right="0.7" top="0.75" bottom="0.75" header="0.3" footer="0.3"/>
  <pageSetup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47"/>
  <sheetViews>
    <sheetView tabSelected="1" zoomScaleNormal="100" workbookViewId="0">
      <selection activeCell="G7" sqref="G7"/>
    </sheetView>
  </sheetViews>
  <sheetFormatPr baseColWidth="10" defaultRowHeight="15" x14ac:dyDescent="0.25"/>
  <cols>
    <col min="1" max="1" width="4.42578125" customWidth="1"/>
    <col min="2" max="2" width="8.28515625" customWidth="1"/>
    <col min="3" max="3" width="10.7109375" customWidth="1"/>
    <col min="4" max="4" width="10.42578125" customWidth="1"/>
    <col min="5" max="5" width="10.5703125" customWidth="1"/>
    <col min="6" max="6" width="11.140625" customWidth="1"/>
    <col min="8" max="8" width="7.85546875" customWidth="1"/>
    <col min="9" max="9" width="12.5703125" customWidth="1"/>
    <col min="10" max="10" width="8.28515625" customWidth="1"/>
  </cols>
  <sheetData>
    <row r="1" spans="1:15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15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5" x14ac:dyDescent="0.25">
      <c r="A3" s="7"/>
      <c r="B3" s="8"/>
      <c r="C3" s="8"/>
      <c r="D3" s="8"/>
      <c r="E3" s="8"/>
      <c r="F3" s="8"/>
      <c r="G3" s="8"/>
      <c r="H3" s="8"/>
      <c r="I3" s="10" t="s">
        <v>0</v>
      </c>
      <c r="J3" s="8"/>
      <c r="K3" s="8"/>
      <c r="L3" s="8"/>
      <c r="M3" s="9"/>
    </row>
    <row r="4" spans="1:15" ht="28.5" customHeight="1" thickBot="1" x14ac:dyDescent="0.3">
      <c r="A4" s="24" t="s">
        <v>1</v>
      </c>
      <c r="B4" s="25"/>
      <c r="C4" s="26" t="s">
        <v>108</v>
      </c>
      <c r="D4" s="26"/>
      <c r="E4" s="27"/>
      <c r="F4" s="11"/>
      <c r="G4" s="11"/>
      <c r="H4" s="11"/>
      <c r="I4" s="11"/>
      <c r="J4" s="11"/>
      <c r="K4" s="11"/>
      <c r="L4" s="11"/>
      <c r="M4" s="12"/>
    </row>
    <row r="5" spans="1:15" ht="52.5" customHeight="1" x14ac:dyDescent="0.25">
      <c r="A5" s="13" t="s">
        <v>2</v>
      </c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5" t="s">
        <v>14</v>
      </c>
    </row>
    <row r="6" spans="1:15" ht="168.75" x14ac:dyDescent="0.25">
      <c r="A6" s="3">
        <v>1</v>
      </c>
      <c r="B6" s="3" t="s">
        <v>24</v>
      </c>
      <c r="C6" s="16">
        <v>43949</v>
      </c>
      <c r="D6" s="3" t="s">
        <v>20</v>
      </c>
      <c r="E6" s="3" t="s">
        <v>21</v>
      </c>
      <c r="F6" s="3" t="s">
        <v>16</v>
      </c>
      <c r="G6" s="3" t="s">
        <v>25</v>
      </c>
      <c r="H6" s="3">
        <v>1</v>
      </c>
      <c r="I6" s="19">
        <v>44.88</v>
      </c>
      <c r="J6" s="19">
        <f>+I6</f>
        <v>44.88</v>
      </c>
      <c r="K6" s="3" t="s">
        <v>25</v>
      </c>
      <c r="L6" s="3" t="s">
        <v>17</v>
      </c>
      <c r="M6" s="3" t="s">
        <v>107</v>
      </c>
      <c r="N6" s="2"/>
      <c r="O6" s="2"/>
    </row>
    <row r="7" spans="1:15" ht="146.25" x14ac:dyDescent="0.25">
      <c r="A7" s="3">
        <v>2</v>
      </c>
      <c r="B7" s="3" t="s">
        <v>26</v>
      </c>
      <c r="C7" s="16">
        <v>43949</v>
      </c>
      <c r="D7" s="3" t="s">
        <v>20</v>
      </c>
      <c r="E7" s="3" t="s">
        <v>21</v>
      </c>
      <c r="F7" s="3" t="s">
        <v>16</v>
      </c>
      <c r="G7" s="3" t="s">
        <v>27</v>
      </c>
      <c r="H7" s="3">
        <v>1</v>
      </c>
      <c r="I7" s="19">
        <v>36.51</v>
      </c>
      <c r="J7" s="19">
        <f t="shared" ref="J7:J46" si="0">+I7</f>
        <v>36.51</v>
      </c>
      <c r="K7" s="3" t="s">
        <v>27</v>
      </c>
      <c r="L7" s="3" t="s">
        <v>17</v>
      </c>
      <c r="M7" s="3" t="s">
        <v>107</v>
      </c>
      <c r="N7" s="2"/>
      <c r="O7" s="2"/>
    </row>
    <row r="8" spans="1:15" s="1" customFormat="1" ht="146.25" x14ac:dyDescent="0.25">
      <c r="A8" s="3">
        <v>3</v>
      </c>
      <c r="B8" s="3" t="s">
        <v>28</v>
      </c>
      <c r="C8" s="16">
        <v>43949</v>
      </c>
      <c r="D8" s="3" t="s">
        <v>20</v>
      </c>
      <c r="E8" s="3" t="s">
        <v>21</v>
      </c>
      <c r="F8" s="3" t="s">
        <v>16</v>
      </c>
      <c r="G8" s="3" t="s">
        <v>27</v>
      </c>
      <c r="H8" s="3">
        <v>1</v>
      </c>
      <c r="I8" s="19">
        <v>39.6</v>
      </c>
      <c r="J8" s="19">
        <f t="shared" si="0"/>
        <v>39.6</v>
      </c>
      <c r="K8" s="3" t="s">
        <v>27</v>
      </c>
      <c r="L8" s="3" t="s">
        <v>17</v>
      </c>
      <c r="M8" s="3" t="s">
        <v>107</v>
      </c>
      <c r="N8" s="2"/>
      <c r="O8" s="2"/>
    </row>
    <row r="9" spans="1:15" ht="146.25" x14ac:dyDescent="0.25">
      <c r="A9" s="3">
        <v>4</v>
      </c>
      <c r="B9" s="3" t="s">
        <v>29</v>
      </c>
      <c r="C9" s="16">
        <v>43949</v>
      </c>
      <c r="D9" s="3" t="s">
        <v>20</v>
      </c>
      <c r="E9" s="3" t="s">
        <v>21</v>
      </c>
      <c r="F9" s="3" t="s">
        <v>16</v>
      </c>
      <c r="G9" s="3" t="s">
        <v>27</v>
      </c>
      <c r="H9" s="3">
        <v>1</v>
      </c>
      <c r="I9" s="19">
        <v>21.79</v>
      </c>
      <c r="J9" s="19">
        <f t="shared" si="0"/>
        <v>21.79</v>
      </c>
      <c r="K9" s="3" t="s">
        <v>27</v>
      </c>
      <c r="L9" s="3" t="s">
        <v>17</v>
      </c>
      <c r="M9" s="3" t="s">
        <v>107</v>
      </c>
      <c r="N9" s="2"/>
      <c r="O9" s="2"/>
    </row>
    <row r="10" spans="1:15" ht="146.25" x14ac:dyDescent="0.25">
      <c r="A10" s="3">
        <v>5</v>
      </c>
      <c r="B10" s="3" t="s">
        <v>30</v>
      </c>
      <c r="C10" s="16">
        <v>43949</v>
      </c>
      <c r="D10" s="3" t="s">
        <v>20</v>
      </c>
      <c r="E10" s="3" t="s">
        <v>21</v>
      </c>
      <c r="F10" s="3" t="s">
        <v>16</v>
      </c>
      <c r="G10" s="3" t="s">
        <v>27</v>
      </c>
      <c r="H10" s="3">
        <v>1</v>
      </c>
      <c r="I10" s="19">
        <v>17.54</v>
      </c>
      <c r="J10" s="19">
        <f t="shared" si="0"/>
        <v>17.54</v>
      </c>
      <c r="K10" s="3" t="s">
        <v>27</v>
      </c>
      <c r="L10" s="3" t="s">
        <v>17</v>
      </c>
      <c r="M10" s="3" t="s">
        <v>107</v>
      </c>
      <c r="N10" s="2"/>
      <c r="O10" s="2"/>
    </row>
    <row r="11" spans="1:15" ht="157.5" x14ac:dyDescent="0.25">
      <c r="A11" s="3">
        <v>6</v>
      </c>
      <c r="B11" s="3" t="s">
        <v>31</v>
      </c>
      <c r="C11" s="16">
        <v>43948</v>
      </c>
      <c r="D11" s="3" t="s">
        <v>32</v>
      </c>
      <c r="E11" s="3" t="s">
        <v>33</v>
      </c>
      <c r="F11" s="3" t="s">
        <v>34</v>
      </c>
      <c r="G11" s="3" t="s">
        <v>35</v>
      </c>
      <c r="H11" s="3">
        <v>1</v>
      </c>
      <c r="I11" s="19">
        <v>138</v>
      </c>
      <c r="J11" s="19">
        <f t="shared" si="0"/>
        <v>138</v>
      </c>
      <c r="K11" s="3" t="s">
        <v>35</v>
      </c>
      <c r="L11" s="3" t="s">
        <v>18</v>
      </c>
      <c r="M11" s="3" t="s">
        <v>107</v>
      </c>
      <c r="O11" s="2"/>
    </row>
    <row r="12" spans="1:15" ht="157.5" x14ac:dyDescent="0.25">
      <c r="A12" s="3">
        <v>7</v>
      </c>
      <c r="B12" s="3" t="s">
        <v>36</v>
      </c>
      <c r="C12" s="16">
        <v>43948</v>
      </c>
      <c r="D12" s="3" t="s">
        <v>20</v>
      </c>
      <c r="E12" s="3" t="s">
        <v>21</v>
      </c>
      <c r="F12" s="3" t="s">
        <v>16</v>
      </c>
      <c r="G12" s="3" t="s">
        <v>37</v>
      </c>
      <c r="H12" s="3">
        <v>1</v>
      </c>
      <c r="I12" s="19">
        <v>37.340000000000003</v>
      </c>
      <c r="J12" s="19">
        <f t="shared" si="0"/>
        <v>37.340000000000003</v>
      </c>
      <c r="K12" s="3" t="s">
        <v>37</v>
      </c>
      <c r="L12" s="3" t="s">
        <v>17</v>
      </c>
      <c r="M12" s="3" t="s">
        <v>107</v>
      </c>
      <c r="O12" s="2"/>
    </row>
    <row r="13" spans="1:15" ht="157.5" x14ac:dyDescent="0.25">
      <c r="A13" s="3">
        <v>8</v>
      </c>
      <c r="B13" s="3" t="s">
        <v>38</v>
      </c>
      <c r="C13" s="16">
        <v>43946</v>
      </c>
      <c r="D13" s="3" t="s">
        <v>20</v>
      </c>
      <c r="E13" s="3" t="s">
        <v>21</v>
      </c>
      <c r="F13" s="3" t="s">
        <v>16</v>
      </c>
      <c r="G13" s="3" t="s">
        <v>37</v>
      </c>
      <c r="H13" s="3">
        <v>1</v>
      </c>
      <c r="I13" s="19">
        <v>31.27</v>
      </c>
      <c r="J13" s="19">
        <f t="shared" si="0"/>
        <v>31.27</v>
      </c>
      <c r="K13" s="3" t="s">
        <v>37</v>
      </c>
      <c r="L13" s="3" t="s">
        <v>17</v>
      </c>
      <c r="M13" s="3" t="s">
        <v>107</v>
      </c>
      <c r="O13" s="2"/>
    </row>
    <row r="14" spans="1:15" ht="157.5" x14ac:dyDescent="0.25">
      <c r="A14" s="3">
        <v>9</v>
      </c>
      <c r="B14" s="3" t="s">
        <v>39</v>
      </c>
      <c r="C14" s="16">
        <v>43946</v>
      </c>
      <c r="D14" s="3" t="s">
        <v>20</v>
      </c>
      <c r="E14" s="3" t="s">
        <v>21</v>
      </c>
      <c r="F14" s="3" t="s">
        <v>16</v>
      </c>
      <c r="G14" s="3" t="s">
        <v>37</v>
      </c>
      <c r="H14" s="3">
        <v>1</v>
      </c>
      <c r="I14" s="19">
        <v>43.1</v>
      </c>
      <c r="J14" s="19">
        <f t="shared" si="0"/>
        <v>43.1</v>
      </c>
      <c r="K14" s="3" t="s">
        <v>37</v>
      </c>
      <c r="L14" s="3" t="s">
        <v>17</v>
      </c>
      <c r="M14" s="3" t="s">
        <v>107</v>
      </c>
      <c r="O14" s="2"/>
    </row>
    <row r="15" spans="1:15" ht="180" x14ac:dyDescent="0.25">
      <c r="A15" s="3">
        <v>10</v>
      </c>
      <c r="B15" s="3" t="s">
        <v>40</v>
      </c>
      <c r="C15" s="16">
        <v>43945</v>
      </c>
      <c r="D15" s="3" t="s">
        <v>41</v>
      </c>
      <c r="E15" s="3" t="s">
        <v>42</v>
      </c>
      <c r="F15" s="3" t="s">
        <v>43</v>
      </c>
      <c r="G15" s="3" t="s">
        <v>44</v>
      </c>
      <c r="H15" s="3">
        <v>1</v>
      </c>
      <c r="I15" s="19">
        <v>3525</v>
      </c>
      <c r="J15" s="19">
        <f t="shared" si="0"/>
        <v>3525</v>
      </c>
      <c r="K15" s="3" t="s">
        <v>44</v>
      </c>
      <c r="L15" s="3" t="s">
        <v>19</v>
      </c>
      <c r="M15" s="17" t="s">
        <v>107</v>
      </c>
      <c r="O15" s="2"/>
    </row>
    <row r="16" spans="1:15" ht="157.5" x14ac:dyDescent="0.25">
      <c r="A16" s="3">
        <v>11</v>
      </c>
      <c r="B16" s="3" t="s">
        <v>45</v>
      </c>
      <c r="C16" s="16">
        <v>43945</v>
      </c>
      <c r="D16" s="3" t="s">
        <v>20</v>
      </c>
      <c r="E16" s="3" t="s">
        <v>21</v>
      </c>
      <c r="F16" s="3" t="s">
        <v>16</v>
      </c>
      <c r="G16" s="3" t="s">
        <v>37</v>
      </c>
      <c r="H16" s="3">
        <v>1</v>
      </c>
      <c r="I16" s="19">
        <v>32.32</v>
      </c>
      <c r="J16" s="19">
        <f t="shared" si="0"/>
        <v>32.32</v>
      </c>
      <c r="K16" s="3" t="s">
        <v>37</v>
      </c>
      <c r="L16" s="3" t="s">
        <v>17</v>
      </c>
      <c r="M16" s="18" t="s">
        <v>107</v>
      </c>
      <c r="O16" s="2"/>
    </row>
    <row r="17" spans="1:15" ht="157.5" x14ac:dyDescent="0.25">
      <c r="A17" s="3">
        <v>12</v>
      </c>
      <c r="B17" s="3" t="s">
        <v>38</v>
      </c>
      <c r="C17" s="16">
        <v>43945</v>
      </c>
      <c r="D17" s="3" t="s">
        <v>20</v>
      </c>
      <c r="E17" s="3" t="s">
        <v>21</v>
      </c>
      <c r="F17" s="3" t="s">
        <v>16</v>
      </c>
      <c r="G17" s="3" t="s">
        <v>37</v>
      </c>
      <c r="H17" s="3">
        <v>1</v>
      </c>
      <c r="I17" s="19">
        <v>39.42</v>
      </c>
      <c r="J17" s="19">
        <f t="shared" si="0"/>
        <v>39.42</v>
      </c>
      <c r="K17" s="3" t="s">
        <v>37</v>
      </c>
      <c r="L17" s="3" t="s">
        <v>17</v>
      </c>
      <c r="M17" s="18" t="s">
        <v>107</v>
      </c>
      <c r="O17" s="2"/>
    </row>
    <row r="18" spans="1:15" ht="157.5" x14ac:dyDescent="0.25">
      <c r="A18" s="3">
        <v>13</v>
      </c>
      <c r="B18" s="3" t="s">
        <v>46</v>
      </c>
      <c r="C18" s="16">
        <v>43945</v>
      </c>
      <c r="D18" s="3" t="s">
        <v>20</v>
      </c>
      <c r="E18" s="3" t="s">
        <v>21</v>
      </c>
      <c r="F18" s="3" t="s">
        <v>16</v>
      </c>
      <c r="G18" s="3" t="s">
        <v>37</v>
      </c>
      <c r="H18" s="3">
        <v>1</v>
      </c>
      <c r="I18" s="19">
        <v>50</v>
      </c>
      <c r="J18" s="19">
        <f t="shared" si="0"/>
        <v>50</v>
      </c>
      <c r="K18" s="3" t="s">
        <v>37</v>
      </c>
      <c r="L18" s="3" t="s">
        <v>17</v>
      </c>
      <c r="M18" s="18" t="s">
        <v>107</v>
      </c>
      <c r="O18" s="2"/>
    </row>
    <row r="19" spans="1:15" ht="157.5" x14ac:dyDescent="0.25">
      <c r="A19" s="3">
        <v>14</v>
      </c>
      <c r="B19" s="3" t="s">
        <v>47</v>
      </c>
      <c r="C19" s="16">
        <v>43943</v>
      </c>
      <c r="D19" s="3" t="s">
        <v>20</v>
      </c>
      <c r="E19" s="3" t="s">
        <v>21</v>
      </c>
      <c r="F19" s="3" t="s">
        <v>16</v>
      </c>
      <c r="G19" s="3" t="s">
        <v>37</v>
      </c>
      <c r="H19" s="3">
        <v>1</v>
      </c>
      <c r="I19" s="19">
        <v>36.119999999999997</v>
      </c>
      <c r="J19" s="19">
        <f t="shared" si="0"/>
        <v>36.119999999999997</v>
      </c>
      <c r="K19" s="3" t="s">
        <v>37</v>
      </c>
      <c r="L19" s="3" t="s">
        <v>17</v>
      </c>
      <c r="M19" s="18" t="s">
        <v>107</v>
      </c>
      <c r="O19" s="2"/>
    </row>
    <row r="20" spans="1:15" ht="157.5" x14ac:dyDescent="0.25">
      <c r="A20" s="3">
        <v>15</v>
      </c>
      <c r="B20" s="3" t="s">
        <v>48</v>
      </c>
      <c r="C20" s="16">
        <v>43942</v>
      </c>
      <c r="D20" s="3" t="s">
        <v>20</v>
      </c>
      <c r="E20" s="3" t="s">
        <v>21</v>
      </c>
      <c r="F20" s="3" t="s">
        <v>16</v>
      </c>
      <c r="G20" s="3" t="s">
        <v>37</v>
      </c>
      <c r="H20" s="3">
        <v>1</v>
      </c>
      <c r="I20" s="19">
        <v>4237</v>
      </c>
      <c r="J20" s="19">
        <f t="shared" si="0"/>
        <v>4237</v>
      </c>
      <c r="K20" s="3" t="s">
        <v>37</v>
      </c>
      <c r="L20" s="3" t="s">
        <v>17</v>
      </c>
      <c r="M20" s="18" t="s">
        <v>107</v>
      </c>
      <c r="O20" s="2"/>
    </row>
    <row r="21" spans="1:15" ht="157.5" x14ac:dyDescent="0.25">
      <c r="A21" s="3">
        <v>16</v>
      </c>
      <c r="B21" s="3" t="s">
        <v>49</v>
      </c>
      <c r="C21" s="16">
        <v>43941</v>
      </c>
      <c r="D21" s="3" t="s">
        <v>20</v>
      </c>
      <c r="E21" s="3" t="s">
        <v>21</v>
      </c>
      <c r="F21" s="3" t="s">
        <v>16</v>
      </c>
      <c r="G21" s="3" t="s">
        <v>37</v>
      </c>
      <c r="H21" s="3">
        <v>1</v>
      </c>
      <c r="I21" s="19">
        <v>35.6</v>
      </c>
      <c r="J21" s="19">
        <f t="shared" si="0"/>
        <v>35.6</v>
      </c>
      <c r="K21" s="3" t="s">
        <v>37</v>
      </c>
      <c r="L21" s="3" t="s">
        <v>17</v>
      </c>
      <c r="M21" s="18" t="s">
        <v>107</v>
      </c>
      <c r="O21" s="2"/>
    </row>
    <row r="22" spans="1:15" ht="157.5" x14ac:dyDescent="0.25">
      <c r="A22" s="3">
        <v>17</v>
      </c>
      <c r="B22" s="3" t="s">
        <v>50</v>
      </c>
      <c r="C22" s="16">
        <v>43939</v>
      </c>
      <c r="D22" s="3" t="s">
        <v>20</v>
      </c>
      <c r="E22" s="3" t="s">
        <v>21</v>
      </c>
      <c r="F22" s="3" t="s">
        <v>16</v>
      </c>
      <c r="G22" s="3" t="s">
        <v>51</v>
      </c>
      <c r="H22" s="3">
        <v>1</v>
      </c>
      <c r="I22" s="19">
        <v>29.83</v>
      </c>
      <c r="J22" s="19">
        <f t="shared" si="0"/>
        <v>29.83</v>
      </c>
      <c r="K22" s="3" t="s">
        <v>51</v>
      </c>
      <c r="L22" s="3" t="s">
        <v>17</v>
      </c>
      <c r="M22" s="18" t="s">
        <v>107</v>
      </c>
      <c r="O22" s="2"/>
    </row>
    <row r="23" spans="1:15" ht="146.25" x14ac:dyDescent="0.25">
      <c r="A23" s="3">
        <v>18</v>
      </c>
      <c r="B23" s="3" t="s">
        <v>52</v>
      </c>
      <c r="C23" s="16">
        <v>43939</v>
      </c>
      <c r="D23" s="3" t="s">
        <v>20</v>
      </c>
      <c r="E23" s="3" t="s">
        <v>21</v>
      </c>
      <c r="F23" s="3" t="s">
        <v>16</v>
      </c>
      <c r="G23" s="3" t="s">
        <v>53</v>
      </c>
      <c r="H23" s="3">
        <v>1</v>
      </c>
      <c r="I23" s="19">
        <v>53.13</v>
      </c>
      <c r="J23" s="19">
        <f t="shared" si="0"/>
        <v>53.13</v>
      </c>
      <c r="K23" s="3" t="s">
        <v>53</v>
      </c>
      <c r="L23" s="3" t="s">
        <v>17</v>
      </c>
      <c r="M23" s="18" t="s">
        <v>107</v>
      </c>
      <c r="O23" s="2"/>
    </row>
    <row r="24" spans="1:15" ht="146.25" x14ac:dyDescent="0.25">
      <c r="A24" s="3">
        <v>19</v>
      </c>
      <c r="B24" s="3" t="s">
        <v>54</v>
      </c>
      <c r="C24" s="16">
        <v>43938</v>
      </c>
      <c r="D24" s="3" t="s">
        <v>20</v>
      </c>
      <c r="E24" s="3" t="s">
        <v>21</v>
      </c>
      <c r="F24" s="3" t="s">
        <v>16</v>
      </c>
      <c r="G24" s="3" t="s">
        <v>53</v>
      </c>
      <c r="H24" s="3">
        <v>1</v>
      </c>
      <c r="I24" s="19">
        <v>37.049999999999997</v>
      </c>
      <c r="J24" s="19">
        <f t="shared" si="0"/>
        <v>37.049999999999997</v>
      </c>
      <c r="K24" s="3" t="s">
        <v>53</v>
      </c>
      <c r="L24" s="3" t="s">
        <v>17</v>
      </c>
      <c r="M24" s="18" t="s">
        <v>107</v>
      </c>
      <c r="O24" s="2"/>
    </row>
    <row r="25" spans="1:15" ht="146.25" x14ac:dyDescent="0.25">
      <c r="A25" s="3">
        <v>20</v>
      </c>
      <c r="B25" s="3" t="s">
        <v>55</v>
      </c>
      <c r="C25" s="16">
        <v>43938</v>
      </c>
      <c r="D25" s="3" t="s">
        <v>20</v>
      </c>
      <c r="E25" s="3" t="s">
        <v>21</v>
      </c>
      <c r="F25" s="3" t="s">
        <v>16</v>
      </c>
      <c r="G25" s="3" t="s">
        <v>53</v>
      </c>
      <c r="H25" s="3">
        <v>1</v>
      </c>
      <c r="I25" s="19">
        <v>43.69</v>
      </c>
      <c r="J25" s="19">
        <f t="shared" si="0"/>
        <v>43.69</v>
      </c>
      <c r="K25" s="3" t="s">
        <v>53</v>
      </c>
      <c r="L25" s="3" t="s">
        <v>17</v>
      </c>
      <c r="M25" s="18" t="s">
        <v>107</v>
      </c>
      <c r="O25" s="2"/>
    </row>
    <row r="26" spans="1:15" ht="247.5" x14ac:dyDescent="0.25">
      <c r="A26" s="3">
        <v>21</v>
      </c>
      <c r="B26" s="3" t="s">
        <v>56</v>
      </c>
      <c r="C26" s="16">
        <v>43938</v>
      </c>
      <c r="D26" s="3" t="s">
        <v>57</v>
      </c>
      <c r="E26" s="3" t="s">
        <v>58</v>
      </c>
      <c r="F26" s="3" t="s">
        <v>59</v>
      </c>
      <c r="G26" s="3" t="s">
        <v>60</v>
      </c>
      <c r="H26" s="3">
        <v>1</v>
      </c>
      <c r="I26" s="19">
        <v>44.8</v>
      </c>
      <c r="J26" s="19">
        <f t="shared" si="0"/>
        <v>44.8</v>
      </c>
      <c r="K26" s="3" t="s">
        <v>60</v>
      </c>
      <c r="L26" s="3" t="s">
        <v>17</v>
      </c>
      <c r="M26" s="18" t="s">
        <v>107</v>
      </c>
      <c r="O26" s="2"/>
    </row>
    <row r="27" spans="1:15" ht="240" x14ac:dyDescent="0.25">
      <c r="A27" s="20">
        <v>22</v>
      </c>
      <c r="B27" s="20" t="s">
        <v>61</v>
      </c>
      <c r="C27" s="21">
        <v>43937</v>
      </c>
      <c r="D27" s="20" t="s">
        <v>62</v>
      </c>
      <c r="E27" s="20" t="s">
        <v>63</v>
      </c>
      <c r="F27" s="20" t="s">
        <v>64</v>
      </c>
      <c r="G27" s="20" t="s">
        <v>65</v>
      </c>
      <c r="H27" s="20">
        <v>1</v>
      </c>
      <c r="I27" s="22">
        <v>250</v>
      </c>
      <c r="J27" s="19">
        <f t="shared" si="0"/>
        <v>250</v>
      </c>
      <c r="K27" s="20" t="s">
        <v>65</v>
      </c>
      <c r="L27" s="20" t="s">
        <v>18</v>
      </c>
      <c r="M27" s="18" t="s">
        <v>107</v>
      </c>
      <c r="O27" s="2"/>
    </row>
    <row r="28" spans="1:15" ht="146.25" x14ac:dyDescent="0.25">
      <c r="A28" s="3">
        <v>23</v>
      </c>
      <c r="B28" s="3" t="s">
        <v>66</v>
      </c>
      <c r="C28" s="16">
        <v>43937</v>
      </c>
      <c r="D28" s="3" t="s">
        <v>20</v>
      </c>
      <c r="E28" s="3" t="s">
        <v>21</v>
      </c>
      <c r="F28" s="3" t="s">
        <v>16</v>
      </c>
      <c r="G28" s="3" t="s">
        <v>53</v>
      </c>
      <c r="H28" s="3">
        <v>1</v>
      </c>
      <c r="I28" s="19">
        <v>39.020000000000003</v>
      </c>
      <c r="J28" s="19">
        <f t="shared" si="0"/>
        <v>39.020000000000003</v>
      </c>
      <c r="K28" s="3" t="s">
        <v>53</v>
      </c>
      <c r="L28" s="3" t="s">
        <v>17</v>
      </c>
      <c r="M28" s="18" t="s">
        <v>107</v>
      </c>
      <c r="O28" s="2"/>
    </row>
    <row r="29" spans="1:15" ht="123.75" x14ac:dyDescent="0.25">
      <c r="A29" s="3">
        <v>24</v>
      </c>
      <c r="B29" s="3" t="s">
        <v>67</v>
      </c>
      <c r="C29" s="16">
        <v>43936</v>
      </c>
      <c r="D29" s="3" t="s">
        <v>62</v>
      </c>
      <c r="E29" s="3" t="s">
        <v>63</v>
      </c>
      <c r="F29" s="3" t="s">
        <v>68</v>
      </c>
      <c r="G29" s="3" t="s">
        <v>69</v>
      </c>
      <c r="H29" s="3">
        <v>1</v>
      </c>
      <c r="I29" s="19">
        <v>4993.8</v>
      </c>
      <c r="J29" s="19">
        <f t="shared" si="0"/>
        <v>4993.8</v>
      </c>
      <c r="K29" s="3" t="s">
        <v>69</v>
      </c>
      <c r="L29" s="3" t="s">
        <v>18</v>
      </c>
      <c r="M29" s="18" t="s">
        <v>107</v>
      </c>
      <c r="O29" s="2"/>
    </row>
    <row r="30" spans="1:15" ht="157.5" x14ac:dyDescent="0.25">
      <c r="A30" s="3">
        <v>25</v>
      </c>
      <c r="B30" s="3" t="s">
        <v>70</v>
      </c>
      <c r="C30" s="16">
        <v>43936</v>
      </c>
      <c r="D30" s="3" t="s">
        <v>62</v>
      </c>
      <c r="E30" s="3" t="s">
        <v>63</v>
      </c>
      <c r="F30" s="3" t="s">
        <v>68</v>
      </c>
      <c r="G30" s="3" t="s">
        <v>71</v>
      </c>
      <c r="H30" s="3">
        <v>1</v>
      </c>
      <c r="I30" s="19">
        <v>1997.52</v>
      </c>
      <c r="J30" s="19">
        <f t="shared" si="0"/>
        <v>1997.52</v>
      </c>
      <c r="K30" s="3" t="s">
        <v>71</v>
      </c>
      <c r="L30" s="3" t="s">
        <v>18</v>
      </c>
      <c r="M30" s="18" t="s">
        <v>107</v>
      </c>
      <c r="O30" s="2"/>
    </row>
    <row r="31" spans="1:15" ht="146.25" x14ac:dyDescent="0.25">
      <c r="A31" s="3">
        <v>26</v>
      </c>
      <c r="B31" s="3" t="s">
        <v>72</v>
      </c>
      <c r="C31" s="16">
        <v>43936</v>
      </c>
      <c r="D31" s="3" t="s">
        <v>20</v>
      </c>
      <c r="E31" s="3" t="s">
        <v>21</v>
      </c>
      <c r="F31" s="3" t="s">
        <v>16</v>
      </c>
      <c r="G31" s="3" t="s">
        <v>53</v>
      </c>
      <c r="H31" s="3">
        <v>1</v>
      </c>
      <c r="I31" s="19">
        <v>41.88</v>
      </c>
      <c r="J31" s="19">
        <f t="shared" si="0"/>
        <v>41.88</v>
      </c>
      <c r="K31" s="3" t="s">
        <v>53</v>
      </c>
      <c r="L31" s="3" t="s">
        <v>17</v>
      </c>
      <c r="M31" s="18" t="s">
        <v>107</v>
      </c>
      <c r="O31" s="2"/>
    </row>
    <row r="32" spans="1:15" ht="168.75" x14ac:dyDescent="0.25">
      <c r="A32" s="3">
        <v>27</v>
      </c>
      <c r="B32" s="3" t="s">
        <v>73</v>
      </c>
      <c r="C32" s="16">
        <v>43935</v>
      </c>
      <c r="D32" s="3" t="s">
        <v>20</v>
      </c>
      <c r="E32" s="3" t="s">
        <v>21</v>
      </c>
      <c r="F32" s="3" t="s">
        <v>16</v>
      </c>
      <c r="G32" s="3" t="s">
        <v>74</v>
      </c>
      <c r="H32" s="3">
        <v>1</v>
      </c>
      <c r="I32" s="19">
        <v>40.450000000000003</v>
      </c>
      <c r="J32" s="19">
        <f t="shared" si="0"/>
        <v>40.450000000000003</v>
      </c>
      <c r="K32" s="3" t="s">
        <v>74</v>
      </c>
      <c r="L32" s="3" t="s">
        <v>17</v>
      </c>
      <c r="M32" s="18" t="s">
        <v>107</v>
      </c>
      <c r="O32" s="2"/>
    </row>
    <row r="33" spans="1:15" ht="146.25" x14ac:dyDescent="0.25">
      <c r="A33" s="3">
        <v>28</v>
      </c>
      <c r="B33" s="3" t="s">
        <v>75</v>
      </c>
      <c r="C33" s="16">
        <v>43933</v>
      </c>
      <c r="D33" s="3" t="s">
        <v>20</v>
      </c>
      <c r="E33" s="3" t="s">
        <v>21</v>
      </c>
      <c r="F33" s="3" t="s">
        <v>16</v>
      </c>
      <c r="G33" s="3" t="s">
        <v>53</v>
      </c>
      <c r="H33" s="3">
        <v>1</v>
      </c>
      <c r="I33" s="19">
        <v>39.770000000000003</v>
      </c>
      <c r="J33" s="19">
        <f t="shared" si="0"/>
        <v>39.770000000000003</v>
      </c>
      <c r="K33" s="3" t="s">
        <v>53</v>
      </c>
      <c r="L33" s="3" t="s">
        <v>17</v>
      </c>
      <c r="M33" s="18" t="s">
        <v>107</v>
      </c>
      <c r="O33" s="2"/>
    </row>
    <row r="34" spans="1:15" ht="112.5" x14ac:dyDescent="0.25">
      <c r="A34" s="3">
        <v>29</v>
      </c>
      <c r="B34" s="3" t="s">
        <v>76</v>
      </c>
      <c r="C34" s="16">
        <v>43931</v>
      </c>
      <c r="D34" s="3" t="s">
        <v>20</v>
      </c>
      <c r="E34" s="3" t="s">
        <v>21</v>
      </c>
      <c r="F34" s="3" t="s">
        <v>16</v>
      </c>
      <c r="G34" s="3" t="s">
        <v>77</v>
      </c>
      <c r="H34" s="3">
        <v>1</v>
      </c>
      <c r="I34" s="19">
        <v>30.27</v>
      </c>
      <c r="J34" s="19">
        <f t="shared" si="0"/>
        <v>30.27</v>
      </c>
      <c r="K34" s="3" t="s">
        <v>77</v>
      </c>
      <c r="L34" s="3" t="s">
        <v>17</v>
      </c>
      <c r="M34" s="18" t="s">
        <v>107</v>
      </c>
      <c r="O34" s="2"/>
    </row>
    <row r="35" spans="1:15" ht="146.25" x14ac:dyDescent="0.25">
      <c r="A35" s="3">
        <v>30</v>
      </c>
      <c r="B35" s="3" t="s">
        <v>78</v>
      </c>
      <c r="C35" s="16">
        <v>43929</v>
      </c>
      <c r="D35" s="3" t="s">
        <v>20</v>
      </c>
      <c r="E35" s="3" t="s">
        <v>21</v>
      </c>
      <c r="F35" s="3" t="s">
        <v>16</v>
      </c>
      <c r="G35" s="3" t="s">
        <v>53</v>
      </c>
      <c r="H35" s="3">
        <v>1</v>
      </c>
      <c r="I35" s="19">
        <v>26.79</v>
      </c>
      <c r="J35" s="19">
        <f t="shared" si="0"/>
        <v>26.79</v>
      </c>
      <c r="K35" s="3" t="s">
        <v>53</v>
      </c>
      <c r="L35" s="3" t="s">
        <v>17</v>
      </c>
      <c r="M35" s="18" t="s">
        <v>107</v>
      </c>
      <c r="O35" s="2"/>
    </row>
    <row r="36" spans="1:15" ht="123.75" x14ac:dyDescent="0.25">
      <c r="A36" s="3">
        <v>31</v>
      </c>
      <c r="B36" s="3" t="s">
        <v>79</v>
      </c>
      <c r="C36" s="16">
        <v>43929</v>
      </c>
      <c r="D36" s="3" t="s">
        <v>22</v>
      </c>
      <c r="E36" s="3" t="s">
        <v>80</v>
      </c>
      <c r="F36" s="3" t="s">
        <v>16</v>
      </c>
      <c r="G36" s="3" t="s">
        <v>77</v>
      </c>
      <c r="H36" s="3">
        <v>1</v>
      </c>
      <c r="I36" s="19">
        <v>36.520000000000003</v>
      </c>
      <c r="J36" s="19">
        <f t="shared" si="0"/>
        <v>36.520000000000003</v>
      </c>
      <c r="K36" s="3" t="s">
        <v>77</v>
      </c>
      <c r="L36" s="3" t="s">
        <v>17</v>
      </c>
      <c r="M36" s="18" t="s">
        <v>107</v>
      </c>
      <c r="O36" s="2"/>
    </row>
    <row r="37" spans="1:15" ht="123.75" x14ac:dyDescent="0.25">
      <c r="A37" s="3">
        <v>32</v>
      </c>
      <c r="B37" s="3" t="s">
        <v>81</v>
      </c>
      <c r="C37" s="16">
        <v>43928</v>
      </c>
      <c r="D37" s="3" t="s">
        <v>82</v>
      </c>
      <c r="E37" s="3" t="s">
        <v>83</v>
      </c>
      <c r="F37" s="3" t="s">
        <v>84</v>
      </c>
      <c r="G37" s="3" t="s">
        <v>85</v>
      </c>
      <c r="H37" s="3">
        <v>1</v>
      </c>
      <c r="I37" s="19">
        <v>353.7</v>
      </c>
      <c r="J37" s="19">
        <f t="shared" si="0"/>
        <v>353.7</v>
      </c>
      <c r="K37" s="3" t="s">
        <v>85</v>
      </c>
      <c r="L37" s="3" t="s">
        <v>19</v>
      </c>
      <c r="M37" s="18" t="s">
        <v>107</v>
      </c>
      <c r="O37" s="2"/>
    </row>
    <row r="38" spans="1:15" ht="112.5" x14ac:dyDescent="0.25">
      <c r="A38" s="3">
        <v>33</v>
      </c>
      <c r="B38" s="3" t="s">
        <v>86</v>
      </c>
      <c r="C38" s="16">
        <v>43928</v>
      </c>
      <c r="D38" s="3" t="s">
        <v>20</v>
      </c>
      <c r="E38" s="3" t="s">
        <v>21</v>
      </c>
      <c r="F38" s="3" t="s">
        <v>16</v>
      </c>
      <c r="G38" s="3" t="s">
        <v>77</v>
      </c>
      <c r="H38" s="3">
        <v>1</v>
      </c>
      <c r="I38" s="19">
        <v>34.520000000000003</v>
      </c>
      <c r="J38" s="19">
        <f t="shared" si="0"/>
        <v>34.520000000000003</v>
      </c>
      <c r="K38" s="3" t="s">
        <v>77</v>
      </c>
      <c r="L38" s="3" t="s">
        <v>17</v>
      </c>
      <c r="M38" s="18" t="s">
        <v>107</v>
      </c>
      <c r="O38" s="2"/>
    </row>
    <row r="39" spans="1:15" ht="112.5" x14ac:dyDescent="0.25">
      <c r="A39" s="3">
        <v>34</v>
      </c>
      <c r="B39" s="3" t="s">
        <v>87</v>
      </c>
      <c r="C39" s="16">
        <v>43928</v>
      </c>
      <c r="D39" s="3" t="s">
        <v>20</v>
      </c>
      <c r="E39" s="3" t="s">
        <v>21</v>
      </c>
      <c r="F39" s="3" t="s">
        <v>23</v>
      </c>
      <c r="G39" s="3" t="s">
        <v>88</v>
      </c>
      <c r="H39" s="3">
        <v>1</v>
      </c>
      <c r="I39" s="19">
        <v>121.12</v>
      </c>
      <c r="J39" s="19">
        <f t="shared" si="0"/>
        <v>121.12</v>
      </c>
      <c r="K39" s="3" t="s">
        <v>88</v>
      </c>
      <c r="L39" s="3" t="s">
        <v>17</v>
      </c>
      <c r="M39" s="18" t="s">
        <v>107</v>
      </c>
      <c r="O39" s="2"/>
    </row>
    <row r="40" spans="1:15" ht="112.5" x14ac:dyDescent="0.25">
      <c r="A40" s="3">
        <v>35</v>
      </c>
      <c r="B40" s="3" t="s">
        <v>89</v>
      </c>
      <c r="C40" s="16">
        <v>43925</v>
      </c>
      <c r="D40" s="3" t="s">
        <v>20</v>
      </c>
      <c r="E40" s="3" t="s">
        <v>21</v>
      </c>
      <c r="F40" s="3" t="s">
        <v>16</v>
      </c>
      <c r="G40" s="3" t="s">
        <v>77</v>
      </c>
      <c r="H40" s="3">
        <v>1</v>
      </c>
      <c r="I40" s="19">
        <v>28.91</v>
      </c>
      <c r="J40" s="19">
        <f t="shared" si="0"/>
        <v>28.91</v>
      </c>
      <c r="K40" s="3" t="s">
        <v>77</v>
      </c>
      <c r="L40" s="3" t="s">
        <v>17</v>
      </c>
      <c r="M40" s="18" t="s">
        <v>107</v>
      </c>
      <c r="O40" s="2"/>
    </row>
    <row r="41" spans="1:15" ht="112.5" x14ac:dyDescent="0.25">
      <c r="A41" s="3">
        <v>36</v>
      </c>
      <c r="B41" s="3" t="s">
        <v>90</v>
      </c>
      <c r="C41" s="16">
        <v>43924</v>
      </c>
      <c r="D41" s="3" t="s">
        <v>91</v>
      </c>
      <c r="E41" s="3" t="s">
        <v>92</v>
      </c>
      <c r="F41" s="3" t="s">
        <v>16</v>
      </c>
      <c r="G41" s="3" t="s">
        <v>77</v>
      </c>
      <c r="H41" s="3">
        <v>1</v>
      </c>
      <c r="I41" s="19">
        <v>44.46</v>
      </c>
      <c r="J41" s="19">
        <f t="shared" si="0"/>
        <v>44.46</v>
      </c>
      <c r="K41" s="3" t="s">
        <v>77</v>
      </c>
      <c r="L41" s="3" t="s">
        <v>17</v>
      </c>
      <c r="M41" s="18" t="s">
        <v>107</v>
      </c>
      <c r="O41" s="2"/>
    </row>
    <row r="42" spans="1:15" ht="112.5" x14ac:dyDescent="0.25">
      <c r="A42" s="3">
        <v>37</v>
      </c>
      <c r="B42" s="3" t="s">
        <v>93</v>
      </c>
      <c r="C42" s="16">
        <v>43923</v>
      </c>
      <c r="D42" s="3" t="s">
        <v>20</v>
      </c>
      <c r="E42" s="3" t="s">
        <v>21</v>
      </c>
      <c r="F42" s="3" t="s">
        <v>16</v>
      </c>
      <c r="G42" s="3" t="s">
        <v>77</v>
      </c>
      <c r="H42" s="3">
        <v>1</v>
      </c>
      <c r="I42" s="19">
        <v>30.31</v>
      </c>
      <c r="J42" s="19">
        <f t="shared" si="0"/>
        <v>30.31</v>
      </c>
      <c r="K42" s="3" t="s">
        <v>77</v>
      </c>
      <c r="L42" s="3" t="s">
        <v>17</v>
      </c>
      <c r="M42" s="18" t="s">
        <v>107</v>
      </c>
      <c r="O42" s="2"/>
    </row>
    <row r="43" spans="1:15" ht="45" x14ac:dyDescent="0.25">
      <c r="A43" s="3">
        <v>38</v>
      </c>
      <c r="B43" s="3" t="s">
        <v>94</v>
      </c>
      <c r="C43" s="16">
        <v>43922</v>
      </c>
      <c r="D43" s="3" t="s">
        <v>95</v>
      </c>
      <c r="E43" s="3" t="s">
        <v>96</v>
      </c>
      <c r="F43" s="3" t="s">
        <v>97</v>
      </c>
      <c r="G43" s="3" t="s">
        <v>98</v>
      </c>
      <c r="H43" s="3">
        <v>1</v>
      </c>
      <c r="I43" s="19">
        <v>1500</v>
      </c>
      <c r="J43" s="19">
        <f t="shared" si="0"/>
        <v>1500</v>
      </c>
      <c r="K43" s="3" t="s">
        <v>98</v>
      </c>
      <c r="L43" s="3" t="s">
        <v>19</v>
      </c>
      <c r="M43" s="18" t="s">
        <v>107</v>
      </c>
      <c r="O43" s="2"/>
    </row>
    <row r="44" spans="1:15" ht="112.5" x14ac:dyDescent="0.25">
      <c r="A44" s="3">
        <v>39</v>
      </c>
      <c r="B44" s="3" t="s">
        <v>99</v>
      </c>
      <c r="C44" s="16">
        <v>43922</v>
      </c>
      <c r="D44" s="3" t="s">
        <v>100</v>
      </c>
      <c r="E44" s="3" t="s">
        <v>101</v>
      </c>
      <c r="F44" s="3" t="s">
        <v>102</v>
      </c>
      <c r="G44" s="3" t="s">
        <v>103</v>
      </c>
      <c r="H44" s="3">
        <v>1</v>
      </c>
      <c r="I44" s="19">
        <v>400</v>
      </c>
      <c r="J44" s="19">
        <f t="shared" si="0"/>
        <v>400</v>
      </c>
      <c r="K44" s="3" t="s">
        <v>103</v>
      </c>
      <c r="L44" s="3" t="s">
        <v>19</v>
      </c>
      <c r="M44" s="18" t="s">
        <v>107</v>
      </c>
      <c r="O44" s="2"/>
    </row>
    <row r="45" spans="1:15" ht="112.5" x14ac:dyDescent="0.25">
      <c r="A45" s="3">
        <v>40</v>
      </c>
      <c r="B45" s="3" t="s">
        <v>104</v>
      </c>
      <c r="C45" s="16">
        <v>43922</v>
      </c>
      <c r="D45" s="3" t="s">
        <v>20</v>
      </c>
      <c r="E45" s="3" t="s">
        <v>21</v>
      </c>
      <c r="F45" s="3" t="s">
        <v>16</v>
      </c>
      <c r="G45" s="3" t="s">
        <v>77</v>
      </c>
      <c r="H45" s="3">
        <v>1</v>
      </c>
      <c r="I45" s="19">
        <v>31.26</v>
      </c>
      <c r="J45" s="19">
        <f t="shared" si="0"/>
        <v>31.26</v>
      </c>
      <c r="K45" s="3" t="s">
        <v>77</v>
      </c>
      <c r="L45" s="3" t="s">
        <v>17</v>
      </c>
      <c r="M45" s="18" t="s">
        <v>107</v>
      </c>
      <c r="O45" s="2"/>
    </row>
    <row r="46" spans="1:15" ht="123.75" x14ac:dyDescent="0.25">
      <c r="A46" s="3">
        <v>41</v>
      </c>
      <c r="B46" s="3" t="s">
        <v>105</v>
      </c>
      <c r="C46" s="16">
        <v>43922</v>
      </c>
      <c r="D46" s="3" t="s">
        <v>20</v>
      </c>
      <c r="E46" s="3" t="s">
        <v>21</v>
      </c>
      <c r="F46" s="3" t="s">
        <v>16</v>
      </c>
      <c r="G46" s="3" t="s">
        <v>106</v>
      </c>
      <c r="H46" s="3">
        <v>1</v>
      </c>
      <c r="I46" s="19">
        <v>275.14</v>
      </c>
      <c r="J46" s="19">
        <f t="shared" si="0"/>
        <v>275.14</v>
      </c>
      <c r="K46" s="3" t="s">
        <v>106</v>
      </c>
      <c r="L46" s="3" t="s">
        <v>17</v>
      </c>
      <c r="M46" s="18" t="s">
        <v>107</v>
      </c>
      <c r="O46" s="2"/>
    </row>
    <row r="47" spans="1:15" x14ac:dyDescent="0.25">
      <c r="H47" s="23" t="s">
        <v>15</v>
      </c>
      <c r="I47" s="23">
        <f>SUM(I6:I46)</f>
        <v>18889.429999999997</v>
      </c>
    </row>
  </sheetData>
  <mergeCells count="2">
    <mergeCell ref="A4:B4"/>
    <mergeCell ref="C4:E4"/>
  </mergeCells>
  <pageMargins left="0" right="0" top="0" bottom="0" header="0.11811023622047245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8954-1FAF-467F-941E-365277091550}">
  <dimension ref="A1:M44"/>
  <sheetViews>
    <sheetView workbookViewId="0">
      <selection activeCell="F3" sqref="F3"/>
    </sheetView>
  </sheetViews>
  <sheetFormatPr baseColWidth="10" defaultRowHeight="15" x14ac:dyDescent="0.25"/>
  <cols>
    <col min="1" max="1" width="5.140625" style="1" customWidth="1"/>
    <col min="2" max="5" width="11.42578125" style="1"/>
    <col min="6" max="6" width="12.5703125" style="1" customWidth="1"/>
    <col min="7" max="8" width="11.42578125" style="1"/>
    <col min="9" max="9" width="13.7109375" style="1" customWidth="1"/>
    <col min="10" max="10" width="16.7109375" style="1" customWidth="1"/>
    <col min="11" max="11" width="13.42578125" style="1" customWidth="1"/>
    <col min="12" max="12" width="11.42578125" style="1"/>
    <col min="13" max="13" width="17.140625" style="1" customWidth="1"/>
    <col min="14" max="16384" width="11.42578125" style="1"/>
  </cols>
  <sheetData>
    <row r="1" spans="1:13" ht="48" customHeight="1" x14ac:dyDescent="0.25">
      <c r="A1" s="35" t="s">
        <v>2</v>
      </c>
      <c r="B1" s="35" t="s">
        <v>3</v>
      </c>
      <c r="C1" s="35" t="s">
        <v>4</v>
      </c>
      <c r="D1" s="35" t="s">
        <v>5</v>
      </c>
      <c r="E1" s="35" t="s">
        <v>6</v>
      </c>
      <c r="F1" s="35" t="s">
        <v>7</v>
      </c>
      <c r="G1" s="35" t="s">
        <v>8</v>
      </c>
      <c r="H1" s="35" t="s">
        <v>9</v>
      </c>
      <c r="I1" s="35" t="s">
        <v>10</v>
      </c>
      <c r="J1" s="35" t="s">
        <v>11</v>
      </c>
      <c r="K1" s="35" t="s">
        <v>12</v>
      </c>
      <c r="L1" s="35" t="s">
        <v>13</v>
      </c>
      <c r="M1" s="35" t="s">
        <v>14</v>
      </c>
    </row>
    <row r="2" spans="1:13" ht="134.25" customHeight="1" x14ac:dyDescent="0.25">
      <c r="A2" s="20">
        <v>1</v>
      </c>
      <c r="B2" s="20" t="s">
        <v>112</v>
      </c>
      <c r="C2" s="21">
        <v>43942</v>
      </c>
      <c r="D2" s="20" t="s">
        <v>113</v>
      </c>
      <c r="E2" s="20" t="s">
        <v>114</v>
      </c>
      <c r="F2" s="20" t="s">
        <v>115</v>
      </c>
      <c r="G2" s="20" t="s">
        <v>116</v>
      </c>
      <c r="H2" s="20">
        <v>1</v>
      </c>
      <c r="I2" s="20" t="s">
        <v>117</v>
      </c>
      <c r="J2" s="20" t="s">
        <v>117</v>
      </c>
      <c r="K2" s="20" t="s">
        <v>118</v>
      </c>
      <c r="L2" s="20" t="s">
        <v>18</v>
      </c>
      <c r="M2" s="20" t="s">
        <v>119</v>
      </c>
    </row>
    <row r="3" spans="1:13" ht="150" x14ac:dyDescent="0.25">
      <c r="A3" s="20">
        <v>2</v>
      </c>
      <c r="B3" s="20" t="s">
        <v>120</v>
      </c>
      <c r="C3" s="21">
        <v>43941</v>
      </c>
      <c r="D3" s="20" t="s">
        <v>121</v>
      </c>
      <c r="E3" s="20" t="s">
        <v>122</v>
      </c>
      <c r="F3" s="20" t="s">
        <v>123</v>
      </c>
      <c r="G3" s="20" t="s">
        <v>124</v>
      </c>
      <c r="H3" s="20">
        <v>1</v>
      </c>
      <c r="I3" s="20">
        <v>672</v>
      </c>
      <c r="J3" s="20">
        <v>672</v>
      </c>
      <c r="K3" s="20" t="s">
        <v>125</v>
      </c>
      <c r="L3" s="20" t="s">
        <v>126</v>
      </c>
      <c r="M3" s="20" t="s">
        <v>119</v>
      </c>
    </row>
    <row r="4" spans="1:13" ht="105" x14ac:dyDescent="0.25">
      <c r="A4" s="20">
        <v>3</v>
      </c>
      <c r="B4" s="20" t="s">
        <v>127</v>
      </c>
      <c r="C4" s="21">
        <v>43936</v>
      </c>
      <c r="D4" s="20" t="s">
        <v>128</v>
      </c>
      <c r="E4" s="20" t="s">
        <v>129</v>
      </c>
      <c r="F4" s="20" t="s">
        <v>130</v>
      </c>
      <c r="G4" s="20" t="s">
        <v>131</v>
      </c>
      <c r="H4" s="20">
        <v>1</v>
      </c>
      <c r="I4" s="20" t="s">
        <v>132</v>
      </c>
      <c r="J4" s="20" t="s">
        <v>132</v>
      </c>
      <c r="K4" s="20" t="s">
        <v>133</v>
      </c>
      <c r="L4" s="20" t="s">
        <v>18</v>
      </c>
      <c r="M4" s="20" t="s">
        <v>119</v>
      </c>
    </row>
    <row r="5" spans="1:13" ht="405" x14ac:dyDescent="0.25">
      <c r="A5" s="20">
        <v>4</v>
      </c>
      <c r="B5" s="20" t="s">
        <v>134</v>
      </c>
      <c r="C5" s="21">
        <v>43936</v>
      </c>
      <c r="D5" s="20" t="s">
        <v>135</v>
      </c>
      <c r="E5" s="20" t="s">
        <v>136</v>
      </c>
      <c r="F5" s="20" t="s">
        <v>130</v>
      </c>
      <c r="G5" s="20" t="s">
        <v>137</v>
      </c>
      <c r="H5" s="20">
        <v>1</v>
      </c>
      <c r="I5" s="20" t="s">
        <v>138</v>
      </c>
      <c r="J5" s="20" t="s">
        <v>138</v>
      </c>
      <c r="K5" s="20" t="s">
        <v>139</v>
      </c>
      <c r="L5" s="20" t="s">
        <v>18</v>
      </c>
      <c r="M5" s="20" t="s">
        <v>119</v>
      </c>
    </row>
    <row r="6" spans="1:13" ht="120" x14ac:dyDescent="0.25">
      <c r="A6" s="20">
        <v>5</v>
      </c>
      <c r="B6" s="20" t="s">
        <v>140</v>
      </c>
      <c r="C6" s="21">
        <v>43934</v>
      </c>
      <c r="D6" s="20" t="s">
        <v>141</v>
      </c>
      <c r="E6" s="20" t="s">
        <v>142</v>
      </c>
      <c r="F6" s="20" t="s">
        <v>143</v>
      </c>
      <c r="G6" s="20" t="s">
        <v>144</v>
      </c>
      <c r="H6" s="20">
        <v>1</v>
      </c>
      <c r="I6" s="20" t="s">
        <v>145</v>
      </c>
      <c r="J6" s="20" t="s">
        <v>145</v>
      </c>
      <c r="K6" s="20" t="s">
        <v>146</v>
      </c>
      <c r="L6" s="20" t="s">
        <v>18</v>
      </c>
      <c r="M6" s="20" t="s">
        <v>119</v>
      </c>
    </row>
    <row r="7" spans="1:13" ht="120" x14ac:dyDescent="0.25">
      <c r="A7" s="20">
        <v>6</v>
      </c>
      <c r="B7" s="20" t="s">
        <v>147</v>
      </c>
      <c r="C7" s="21">
        <v>43934</v>
      </c>
      <c r="D7" s="20" t="s">
        <v>141</v>
      </c>
      <c r="E7" s="20" t="s">
        <v>142</v>
      </c>
      <c r="F7" s="20" t="s">
        <v>143</v>
      </c>
      <c r="G7" s="20" t="s">
        <v>148</v>
      </c>
      <c r="H7" s="20">
        <v>1</v>
      </c>
      <c r="I7" s="20" t="s">
        <v>149</v>
      </c>
      <c r="J7" s="20" t="s">
        <v>149</v>
      </c>
      <c r="K7" s="20" t="s">
        <v>146</v>
      </c>
      <c r="L7" s="20" t="s">
        <v>18</v>
      </c>
      <c r="M7" s="20" t="s">
        <v>119</v>
      </c>
    </row>
    <row r="8" spans="1:13" ht="120" x14ac:dyDescent="0.25">
      <c r="A8" s="20">
        <v>7</v>
      </c>
      <c r="B8" s="20" t="s">
        <v>150</v>
      </c>
      <c r="C8" s="21">
        <v>43934</v>
      </c>
      <c r="D8" s="20" t="s">
        <v>141</v>
      </c>
      <c r="E8" s="20" t="s">
        <v>142</v>
      </c>
      <c r="F8" s="20" t="s">
        <v>143</v>
      </c>
      <c r="G8" s="20" t="s">
        <v>148</v>
      </c>
      <c r="H8" s="20">
        <v>1</v>
      </c>
      <c r="I8" s="20" t="s">
        <v>151</v>
      </c>
      <c r="J8" s="20" t="s">
        <v>151</v>
      </c>
      <c r="K8" s="20" t="s">
        <v>152</v>
      </c>
      <c r="L8" s="20" t="s">
        <v>18</v>
      </c>
      <c r="M8" s="20" t="s">
        <v>119</v>
      </c>
    </row>
    <row r="9" spans="1:13" ht="195" x14ac:dyDescent="0.25">
      <c r="A9" s="20">
        <v>8</v>
      </c>
      <c r="B9" s="20" t="s">
        <v>153</v>
      </c>
      <c r="C9" s="21">
        <v>43934</v>
      </c>
      <c r="D9" s="20" t="s">
        <v>154</v>
      </c>
      <c r="E9" s="20" t="s">
        <v>155</v>
      </c>
      <c r="F9" s="20" t="s">
        <v>156</v>
      </c>
      <c r="G9" s="20" t="s">
        <v>157</v>
      </c>
      <c r="H9" s="20">
        <v>1</v>
      </c>
      <c r="I9" s="20" t="s">
        <v>158</v>
      </c>
      <c r="J9" s="20" t="s">
        <v>158</v>
      </c>
      <c r="K9" s="20" t="s">
        <v>159</v>
      </c>
      <c r="L9" s="20" t="s">
        <v>18</v>
      </c>
      <c r="M9" s="20" t="s">
        <v>119</v>
      </c>
    </row>
    <row r="10" spans="1:13" ht="195" x14ac:dyDescent="0.25">
      <c r="A10" s="20">
        <v>9</v>
      </c>
      <c r="B10" s="20" t="s">
        <v>160</v>
      </c>
      <c r="C10" s="21">
        <v>43934</v>
      </c>
      <c r="D10" s="20" t="s">
        <v>154</v>
      </c>
      <c r="E10" s="20" t="s">
        <v>155</v>
      </c>
      <c r="F10" s="20" t="s">
        <v>156</v>
      </c>
      <c r="G10" s="20" t="s">
        <v>161</v>
      </c>
      <c r="H10" s="20">
        <v>1</v>
      </c>
      <c r="I10" s="20" t="s">
        <v>162</v>
      </c>
      <c r="J10" s="20" t="s">
        <v>162</v>
      </c>
      <c r="K10" s="20" t="s">
        <v>163</v>
      </c>
      <c r="L10" s="20" t="s">
        <v>18</v>
      </c>
      <c r="M10" s="20" t="s">
        <v>119</v>
      </c>
    </row>
    <row r="11" spans="1:13" ht="195" x14ac:dyDescent="0.25">
      <c r="A11" s="20">
        <v>10</v>
      </c>
      <c r="B11" s="20" t="s">
        <v>164</v>
      </c>
      <c r="C11" s="21">
        <v>43934</v>
      </c>
      <c r="D11" s="20" t="s">
        <v>154</v>
      </c>
      <c r="E11" s="20" t="s">
        <v>155</v>
      </c>
      <c r="F11" s="20" t="s">
        <v>156</v>
      </c>
      <c r="G11" s="20" t="s">
        <v>165</v>
      </c>
      <c r="H11" s="20">
        <v>1</v>
      </c>
      <c r="I11" s="20" t="s">
        <v>166</v>
      </c>
      <c r="J11" s="20" t="s">
        <v>166</v>
      </c>
      <c r="K11" s="20" t="s">
        <v>167</v>
      </c>
      <c r="L11" s="20" t="s">
        <v>18</v>
      </c>
      <c r="M11" s="20" t="s">
        <v>119</v>
      </c>
    </row>
    <row r="12" spans="1:13" ht="105" x14ac:dyDescent="0.25">
      <c r="A12" s="20">
        <v>11</v>
      </c>
      <c r="B12" s="20" t="s">
        <v>168</v>
      </c>
      <c r="C12" s="21">
        <v>43934</v>
      </c>
      <c r="D12" s="20" t="s">
        <v>128</v>
      </c>
      <c r="E12" s="20" t="s">
        <v>129</v>
      </c>
      <c r="F12" s="20" t="s">
        <v>130</v>
      </c>
      <c r="G12" s="20" t="s">
        <v>169</v>
      </c>
      <c r="H12" s="20">
        <v>1</v>
      </c>
      <c r="I12" s="20" t="s">
        <v>170</v>
      </c>
      <c r="J12" s="20" t="s">
        <v>170</v>
      </c>
      <c r="K12" s="20" t="s">
        <v>171</v>
      </c>
      <c r="L12" s="20" t="s">
        <v>18</v>
      </c>
      <c r="M12" s="20" t="s">
        <v>119</v>
      </c>
    </row>
    <row r="13" spans="1:13" ht="105" x14ac:dyDescent="0.25">
      <c r="A13" s="20">
        <v>12</v>
      </c>
      <c r="B13" s="20" t="s">
        <v>172</v>
      </c>
      <c r="C13" s="21">
        <v>43934</v>
      </c>
      <c r="D13" s="20" t="s">
        <v>128</v>
      </c>
      <c r="E13" s="20" t="s">
        <v>129</v>
      </c>
      <c r="F13" s="20" t="s">
        <v>130</v>
      </c>
      <c r="G13" s="20" t="s">
        <v>173</v>
      </c>
      <c r="H13" s="20">
        <v>1</v>
      </c>
      <c r="I13" s="20" t="s">
        <v>174</v>
      </c>
      <c r="J13" s="20" t="s">
        <v>174</v>
      </c>
      <c r="K13" s="20" t="s">
        <v>175</v>
      </c>
      <c r="L13" s="20" t="s">
        <v>18</v>
      </c>
      <c r="M13" s="20" t="s">
        <v>119</v>
      </c>
    </row>
    <row r="14" spans="1:13" ht="105" x14ac:dyDescent="0.25">
      <c r="A14" s="20">
        <v>13</v>
      </c>
      <c r="B14" s="20" t="s">
        <v>176</v>
      </c>
      <c r="C14" s="21">
        <v>43934</v>
      </c>
      <c r="D14" s="20" t="s">
        <v>128</v>
      </c>
      <c r="E14" s="20" t="s">
        <v>129</v>
      </c>
      <c r="F14" s="20" t="s">
        <v>130</v>
      </c>
      <c r="G14" s="20" t="s">
        <v>173</v>
      </c>
      <c r="H14" s="20">
        <v>1</v>
      </c>
      <c r="I14" s="20" t="s">
        <v>177</v>
      </c>
      <c r="J14" s="20" t="s">
        <v>177</v>
      </c>
      <c r="K14" s="20" t="s">
        <v>171</v>
      </c>
      <c r="L14" s="20" t="s">
        <v>18</v>
      </c>
      <c r="M14" s="20" t="s">
        <v>119</v>
      </c>
    </row>
    <row r="15" spans="1:13" ht="105" x14ac:dyDescent="0.25">
      <c r="A15" s="20">
        <v>14</v>
      </c>
      <c r="B15" s="20" t="s">
        <v>178</v>
      </c>
      <c r="C15" s="21">
        <v>43934</v>
      </c>
      <c r="D15" s="20" t="s">
        <v>128</v>
      </c>
      <c r="E15" s="20" t="s">
        <v>129</v>
      </c>
      <c r="F15" s="20" t="s">
        <v>130</v>
      </c>
      <c r="G15" s="20" t="s">
        <v>173</v>
      </c>
      <c r="H15" s="20">
        <v>1</v>
      </c>
      <c r="I15" s="20" t="s">
        <v>179</v>
      </c>
      <c r="J15" s="20" t="s">
        <v>179</v>
      </c>
      <c r="K15" s="20" t="s">
        <v>180</v>
      </c>
      <c r="L15" s="20" t="s">
        <v>18</v>
      </c>
      <c r="M15" s="20" t="s">
        <v>119</v>
      </c>
    </row>
    <row r="16" spans="1:13" ht="105" x14ac:dyDescent="0.25">
      <c r="A16" s="20">
        <v>15</v>
      </c>
      <c r="B16" s="20" t="s">
        <v>181</v>
      </c>
      <c r="C16" s="21">
        <v>43934</v>
      </c>
      <c r="D16" s="20" t="s">
        <v>128</v>
      </c>
      <c r="E16" s="20" t="s">
        <v>129</v>
      </c>
      <c r="F16" s="20" t="s">
        <v>130</v>
      </c>
      <c r="G16" s="20" t="s">
        <v>173</v>
      </c>
      <c r="H16" s="20">
        <v>1</v>
      </c>
      <c r="I16" s="20" t="s">
        <v>182</v>
      </c>
      <c r="J16" s="20" t="s">
        <v>182</v>
      </c>
      <c r="K16" s="20" t="s">
        <v>180</v>
      </c>
      <c r="L16" s="20" t="s">
        <v>18</v>
      </c>
      <c r="M16" s="20" t="s">
        <v>119</v>
      </c>
    </row>
    <row r="17" spans="1:13" ht="105" x14ac:dyDescent="0.25">
      <c r="A17" s="20">
        <v>16</v>
      </c>
      <c r="B17" s="20" t="s">
        <v>183</v>
      </c>
      <c r="C17" s="21">
        <v>43934</v>
      </c>
      <c r="D17" s="20" t="s">
        <v>128</v>
      </c>
      <c r="E17" s="20" t="s">
        <v>129</v>
      </c>
      <c r="F17" s="20" t="s">
        <v>130</v>
      </c>
      <c r="G17" s="20" t="s">
        <v>184</v>
      </c>
      <c r="H17" s="20">
        <v>1</v>
      </c>
      <c r="I17" s="20" t="s">
        <v>185</v>
      </c>
      <c r="J17" s="20" t="s">
        <v>185</v>
      </c>
      <c r="K17" s="20" t="s">
        <v>180</v>
      </c>
      <c r="L17" s="20" t="s">
        <v>18</v>
      </c>
      <c r="M17" s="20" t="s">
        <v>119</v>
      </c>
    </row>
    <row r="18" spans="1:13" ht="105" x14ac:dyDescent="0.25">
      <c r="A18" s="20">
        <v>17</v>
      </c>
      <c r="B18" s="20" t="s">
        <v>186</v>
      </c>
      <c r="C18" s="21">
        <v>43934</v>
      </c>
      <c r="D18" s="20" t="s">
        <v>128</v>
      </c>
      <c r="E18" s="20" t="s">
        <v>129</v>
      </c>
      <c r="F18" s="20" t="s">
        <v>130</v>
      </c>
      <c r="G18" s="20" t="s">
        <v>173</v>
      </c>
      <c r="H18" s="20">
        <v>1</v>
      </c>
      <c r="I18" s="20" t="s">
        <v>187</v>
      </c>
      <c r="J18" s="20" t="s">
        <v>187</v>
      </c>
      <c r="K18" s="20" t="s">
        <v>188</v>
      </c>
      <c r="L18" s="20" t="s">
        <v>18</v>
      </c>
      <c r="M18" s="20" t="s">
        <v>119</v>
      </c>
    </row>
    <row r="19" spans="1:13" ht="105" x14ac:dyDescent="0.25">
      <c r="A19" s="20">
        <v>18</v>
      </c>
      <c r="B19" s="20" t="s">
        <v>189</v>
      </c>
      <c r="C19" s="21">
        <v>43934</v>
      </c>
      <c r="D19" s="20" t="s">
        <v>128</v>
      </c>
      <c r="E19" s="20" t="s">
        <v>129</v>
      </c>
      <c r="F19" s="20" t="s">
        <v>130</v>
      </c>
      <c r="G19" s="20" t="s">
        <v>173</v>
      </c>
      <c r="H19" s="20">
        <v>1</v>
      </c>
      <c r="I19" s="20">
        <v>36</v>
      </c>
      <c r="J19" s="20">
        <v>36</v>
      </c>
      <c r="K19" s="20" t="s">
        <v>190</v>
      </c>
      <c r="L19" s="20" t="s">
        <v>18</v>
      </c>
      <c r="M19" s="20" t="s">
        <v>119</v>
      </c>
    </row>
    <row r="20" spans="1:13" ht="105" x14ac:dyDescent="0.25">
      <c r="A20" s="20">
        <v>19</v>
      </c>
      <c r="B20" s="20" t="s">
        <v>191</v>
      </c>
      <c r="C20" s="21">
        <v>43934</v>
      </c>
      <c r="D20" s="20" t="s">
        <v>128</v>
      </c>
      <c r="E20" s="20" t="s">
        <v>129</v>
      </c>
      <c r="F20" s="20" t="s">
        <v>130</v>
      </c>
      <c r="G20" s="20" t="s">
        <v>173</v>
      </c>
      <c r="H20" s="20">
        <v>1</v>
      </c>
      <c r="I20" s="20" t="s">
        <v>192</v>
      </c>
      <c r="J20" s="20" t="s">
        <v>192</v>
      </c>
      <c r="K20" s="20" t="s">
        <v>190</v>
      </c>
      <c r="L20" s="20" t="s">
        <v>18</v>
      </c>
      <c r="M20" s="20" t="s">
        <v>119</v>
      </c>
    </row>
    <row r="21" spans="1:13" ht="165" x14ac:dyDescent="0.25">
      <c r="A21" s="20">
        <v>20</v>
      </c>
      <c r="B21" s="20" t="s">
        <v>193</v>
      </c>
      <c r="C21" s="21">
        <v>43934</v>
      </c>
      <c r="D21" s="20" t="s">
        <v>113</v>
      </c>
      <c r="E21" s="20" t="s">
        <v>114</v>
      </c>
      <c r="F21" s="20" t="s">
        <v>115</v>
      </c>
      <c r="G21" s="20" t="s">
        <v>194</v>
      </c>
      <c r="H21" s="20">
        <v>1</v>
      </c>
      <c r="I21" s="20" t="s">
        <v>195</v>
      </c>
      <c r="J21" s="20" t="s">
        <v>195</v>
      </c>
      <c r="K21" s="20" t="s">
        <v>196</v>
      </c>
      <c r="L21" s="20" t="s">
        <v>18</v>
      </c>
      <c r="M21" s="20" t="s">
        <v>119</v>
      </c>
    </row>
    <row r="22" spans="1:13" ht="18.75" x14ac:dyDescent="0.25">
      <c r="A22" s="36" t="s">
        <v>197</v>
      </c>
      <c r="B22" s="37"/>
      <c r="C22" s="37"/>
      <c r="D22" s="37"/>
      <c r="E22" s="37"/>
      <c r="F22" s="37"/>
      <c r="G22" s="37"/>
      <c r="H22" s="38"/>
      <c r="I22" s="39" t="s">
        <v>198</v>
      </c>
      <c r="J22" s="40"/>
      <c r="K22" s="40"/>
      <c r="L22" s="40"/>
      <c r="M22" s="41"/>
    </row>
    <row r="23" spans="1:13" x14ac:dyDescent="0.25">
      <c r="A23" s="2"/>
      <c r="B23" s="2"/>
      <c r="C23" s="4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4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4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4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4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4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4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4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4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4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4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4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29.25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4"/>
      <c r="K35" s="2"/>
      <c r="L35" s="2"/>
      <c r="M35" s="2"/>
    </row>
    <row r="36" spans="1:13" x14ac:dyDescent="0.25">
      <c r="A36" s="2"/>
      <c r="B36" s="2"/>
      <c r="C36" s="4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4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4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8.75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4"/>
      <c r="K39" s="2"/>
      <c r="L39" s="2"/>
      <c r="M39" s="45"/>
    </row>
    <row r="40" spans="1:13" x14ac:dyDescent="0.25">
      <c r="A40" s="2"/>
      <c r="B40" s="2"/>
      <c r="C40" s="42"/>
      <c r="D40" s="2"/>
      <c r="E40" s="2"/>
      <c r="F40" s="2"/>
      <c r="G40" s="2"/>
      <c r="H40" s="2"/>
      <c r="I40" s="2"/>
      <c r="J40" s="2"/>
      <c r="K40" s="2"/>
      <c r="L40" s="2"/>
      <c r="M40" s="45"/>
    </row>
    <row r="41" spans="1:13" x14ac:dyDescent="0.25">
      <c r="A41" s="2"/>
      <c r="B41" s="2"/>
      <c r="C41" s="42"/>
      <c r="D41" s="2"/>
      <c r="E41" s="2"/>
      <c r="F41" s="2"/>
      <c r="G41" s="2"/>
      <c r="H41" s="2"/>
      <c r="I41" s="2"/>
      <c r="J41" s="2"/>
      <c r="K41" s="2"/>
      <c r="L41" s="2"/>
      <c r="M41" s="45"/>
    </row>
    <row r="42" spans="1:13" x14ac:dyDescent="0.25">
      <c r="A42" s="2"/>
      <c r="B42" s="2"/>
      <c r="C42" s="42"/>
      <c r="D42" s="2"/>
      <c r="E42" s="2"/>
      <c r="F42" s="2"/>
      <c r="G42" s="2"/>
      <c r="H42" s="2"/>
      <c r="I42" s="2"/>
      <c r="J42" s="2"/>
      <c r="K42" s="2"/>
      <c r="L42" s="2"/>
      <c r="M42" s="45"/>
    </row>
    <row r="43" spans="1:13" x14ac:dyDescent="0.25">
      <c r="A43" s="2"/>
      <c r="B43" s="2"/>
      <c r="C43" s="42"/>
      <c r="D43" s="2"/>
      <c r="E43" s="2"/>
      <c r="F43" s="2"/>
      <c r="G43" s="2"/>
      <c r="H43" s="2"/>
      <c r="I43" s="2"/>
      <c r="J43" s="2"/>
      <c r="K43" s="2"/>
      <c r="L43" s="2"/>
    </row>
    <row r="44" spans="1:13" ht="23.25" x14ac:dyDescent="0.35">
      <c r="A44" s="46"/>
      <c r="B44" s="46"/>
      <c r="C44" s="46"/>
      <c r="D44" s="46"/>
      <c r="E44" s="46"/>
      <c r="F44" s="46"/>
      <c r="G44" s="46"/>
      <c r="H44" s="46"/>
      <c r="I44" s="46"/>
      <c r="J44" s="47"/>
    </row>
  </sheetData>
  <mergeCells count="4">
    <mergeCell ref="A22:H22"/>
    <mergeCell ref="A35:I35"/>
    <mergeCell ref="A39:I39"/>
    <mergeCell ref="A44:I4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C938-0233-4F41-99A1-D68954C1F1D0}">
  <dimension ref="A1:L4"/>
  <sheetViews>
    <sheetView workbookViewId="0">
      <selection activeCell="G17" sqref="G17:G19"/>
    </sheetView>
  </sheetViews>
  <sheetFormatPr baseColWidth="10" defaultRowHeight="11.25" x14ac:dyDescent="0.2"/>
  <cols>
    <col min="1" max="1" width="3.5703125" style="29" customWidth="1"/>
    <col min="2" max="4" width="11.42578125" style="29"/>
    <col min="5" max="5" width="42.42578125" style="29" customWidth="1"/>
    <col min="6" max="6" width="11.42578125" style="29"/>
    <col min="7" max="7" width="22" style="29" customWidth="1"/>
    <col min="8" max="10" width="11.42578125" style="29"/>
    <col min="11" max="11" width="12" style="29" customWidth="1"/>
    <col min="12" max="256" width="11.42578125" style="29"/>
    <col min="257" max="257" width="3.5703125" style="29" customWidth="1"/>
    <col min="258" max="260" width="11.42578125" style="29"/>
    <col min="261" max="261" width="42.42578125" style="29" customWidth="1"/>
    <col min="262" max="262" width="11.42578125" style="29"/>
    <col min="263" max="263" width="22" style="29" customWidth="1"/>
    <col min="264" max="266" width="11.42578125" style="29"/>
    <col min="267" max="267" width="12" style="29" customWidth="1"/>
    <col min="268" max="512" width="11.42578125" style="29"/>
    <col min="513" max="513" width="3.5703125" style="29" customWidth="1"/>
    <col min="514" max="516" width="11.42578125" style="29"/>
    <col min="517" max="517" width="42.42578125" style="29" customWidth="1"/>
    <col min="518" max="518" width="11.42578125" style="29"/>
    <col min="519" max="519" width="22" style="29" customWidth="1"/>
    <col min="520" max="522" width="11.42578125" style="29"/>
    <col min="523" max="523" width="12" style="29" customWidth="1"/>
    <col min="524" max="768" width="11.42578125" style="29"/>
    <col min="769" max="769" width="3.5703125" style="29" customWidth="1"/>
    <col min="770" max="772" width="11.42578125" style="29"/>
    <col min="773" max="773" width="42.42578125" style="29" customWidth="1"/>
    <col min="774" max="774" width="11.42578125" style="29"/>
    <col min="775" max="775" width="22" style="29" customWidth="1"/>
    <col min="776" max="778" width="11.42578125" style="29"/>
    <col min="779" max="779" width="12" style="29" customWidth="1"/>
    <col min="780" max="1024" width="11.42578125" style="29"/>
    <col min="1025" max="1025" width="3.5703125" style="29" customWidth="1"/>
    <col min="1026" max="1028" width="11.42578125" style="29"/>
    <col min="1029" max="1029" width="42.42578125" style="29" customWidth="1"/>
    <col min="1030" max="1030" width="11.42578125" style="29"/>
    <col min="1031" max="1031" width="22" style="29" customWidth="1"/>
    <col min="1032" max="1034" width="11.42578125" style="29"/>
    <col min="1035" max="1035" width="12" style="29" customWidth="1"/>
    <col min="1036" max="1280" width="11.42578125" style="29"/>
    <col min="1281" max="1281" width="3.5703125" style="29" customWidth="1"/>
    <col min="1282" max="1284" width="11.42578125" style="29"/>
    <col min="1285" max="1285" width="42.42578125" style="29" customWidth="1"/>
    <col min="1286" max="1286" width="11.42578125" style="29"/>
    <col min="1287" max="1287" width="22" style="29" customWidth="1"/>
    <col min="1288" max="1290" width="11.42578125" style="29"/>
    <col min="1291" max="1291" width="12" style="29" customWidth="1"/>
    <col min="1292" max="1536" width="11.42578125" style="29"/>
    <col min="1537" max="1537" width="3.5703125" style="29" customWidth="1"/>
    <col min="1538" max="1540" width="11.42578125" style="29"/>
    <col min="1541" max="1541" width="42.42578125" style="29" customWidth="1"/>
    <col min="1542" max="1542" width="11.42578125" style="29"/>
    <col min="1543" max="1543" width="22" style="29" customWidth="1"/>
    <col min="1544" max="1546" width="11.42578125" style="29"/>
    <col min="1547" max="1547" width="12" style="29" customWidth="1"/>
    <col min="1548" max="1792" width="11.42578125" style="29"/>
    <col min="1793" max="1793" width="3.5703125" style="29" customWidth="1"/>
    <col min="1794" max="1796" width="11.42578125" style="29"/>
    <col min="1797" max="1797" width="42.42578125" style="29" customWidth="1"/>
    <col min="1798" max="1798" width="11.42578125" style="29"/>
    <col min="1799" max="1799" width="22" style="29" customWidth="1"/>
    <col min="1800" max="1802" width="11.42578125" style="29"/>
    <col min="1803" max="1803" width="12" style="29" customWidth="1"/>
    <col min="1804" max="2048" width="11.42578125" style="29"/>
    <col min="2049" max="2049" width="3.5703125" style="29" customWidth="1"/>
    <col min="2050" max="2052" width="11.42578125" style="29"/>
    <col min="2053" max="2053" width="42.42578125" style="29" customWidth="1"/>
    <col min="2054" max="2054" width="11.42578125" style="29"/>
    <col min="2055" max="2055" width="22" style="29" customWidth="1"/>
    <col min="2056" max="2058" width="11.42578125" style="29"/>
    <col min="2059" max="2059" width="12" style="29" customWidth="1"/>
    <col min="2060" max="2304" width="11.42578125" style="29"/>
    <col min="2305" max="2305" width="3.5703125" style="29" customWidth="1"/>
    <col min="2306" max="2308" width="11.42578125" style="29"/>
    <col min="2309" max="2309" width="42.42578125" style="29" customWidth="1"/>
    <col min="2310" max="2310" width="11.42578125" style="29"/>
    <col min="2311" max="2311" width="22" style="29" customWidth="1"/>
    <col min="2312" max="2314" width="11.42578125" style="29"/>
    <col min="2315" max="2315" width="12" style="29" customWidth="1"/>
    <col min="2316" max="2560" width="11.42578125" style="29"/>
    <col min="2561" max="2561" width="3.5703125" style="29" customWidth="1"/>
    <col min="2562" max="2564" width="11.42578125" style="29"/>
    <col min="2565" max="2565" width="42.42578125" style="29" customWidth="1"/>
    <col min="2566" max="2566" width="11.42578125" style="29"/>
    <col min="2567" max="2567" width="22" style="29" customWidth="1"/>
    <col min="2568" max="2570" width="11.42578125" style="29"/>
    <col min="2571" max="2571" width="12" style="29" customWidth="1"/>
    <col min="2572" max="2816" width="11.42578125" style="29"/>
    <col min="2817" max="2817" width="3.5703125" style="29" customWidth="1"/>
    <col min="2818" max="2820" width="11.42578125" style="29"/>
    <col min="2821" max="2821" width="42.42578125" style="29" customWidth="1"/>
    <col min="2822" max="2822" width="11.42578125" style="29"/>
    <col min="2823" max="2823" width="22" style="29" customWidth="1"/>
    <col min="2824" max="2826" width="11.42578125" style="29"/>
    <col min="2827" max="2827" width="12" style="29" customWidth="1"/>
    <col min="2828" max="3072" width="11.42578125" style="29"/>
    <col min="3073" max="3073" width="3.5703125" style="29" customWidth="1"/>
    <col min="3074" max="3076" width="11.42578125" style="29"/>
    <col min="3077" max="3077" width="42.42578125" style="29" customWidth="1"/>
    <col min="3078" max="3078" width="11.42578125" style="29"/>
    <col min="3079" max="3079" width="22" style="29" customWidth="1"/>
    <col min="3080" max="3082" width="11.42578125" style="29"/>
    <col min="3083" max="3083" width="12" style="29" customWidth="1"/>
    <col min="3084" max="3328" width="11.42578125" style="29"/>
    <col min="3329" max="3329" width="3.5703125" style="29" customWidth="1"/>
    <col min="3330" max="3332" width="11.42578125" style="29"/>
    <col min="3333" max="3333" width="42.42578125" style="29" customWidth="1"/>
    <col min="3334" max="3334" width="11.42578125" style="29"/>
    <col min="3335" max="3335" width="22" style="29" customWidth="1"/>
    <col min="3336" max="3338" width="11.42578125" style="29"/>
    <col min="3339" max="3339" width="12" style="29" customWidth="1"/>
    <col min="3340" max="3584" width="11.42578125" style="29"/>
    <col min="3585" max="3585" width="3.5703125" style="29" customWidth="1"/>
    <col min="3586" max="3588" width="11.42578125" style="29"/>
    <col min="3589" max="3589" width="42.42578125" style="29" customWidth="1"/>
    <col min="3590" max="3590" width="11.42578125" style="29"/>
    <col min="3591" max="3591" width="22" style="29" customWidth="1"/>
    <col min="3592" max="3594" width="11.42578125" style="29"/>
    <col min="3595" max="3595" width="12" style="29" customWidth="1"/>
    <col min="3596" max="3840" width="11.42578125" style="29"/>
    <col min="3841" max="3841" width="3.5703125" style="29" customWidth="1"/>
    <col min="3842" max="3844" width="11.42578125" style="29"/>
    <col min="3845" max="3845" width="42.42578125" style="29" customWidth="1"/>
    <col min="3846" max="3846" width="11.42578125" style="29"/>
    <col min="3847" max="3847" width="22" style="29" customWidth="1"/>
    <col min="3848" max="3850" width="11.42578125" style="29"/>
    <col min="3851" max="3851" width="12" style="29" customWidth="1"/>
    <col min="3852" max="4096" width="11.42578125" style="29"/>
    <col min="4097" max="4097" width="3.5703125" style="29" customWidth="1"/>
    <col min="4098" max="4100" width="11.42578125" style="29"/>
    <col min="4101" max="4101" width="42.42578125" style="29" customWidth="1"/>
    <col min="4102" max="4102" width="11.42578125" style="29"/>
    <col min="4103" max="4103" width="22" style="29" customWidth="1"/>
    <col min="4104" max="4106" width="11.42578125" style="29"/>
    <col min="4107" max="4107" width="12" style="29" customWidth="1"/>
    <col min="4108" max="4352" width="11.42578125" style="29"/>
    <col min="4353" max="4353" width="3.5703125" style="29" customWidth="1"/>
    <col min="4354" max="4356" width="11.42578125" style="29"/>
    <col min="4357" max="4357" width="42.42578125" style="29" customWidth="1"/>
    <col min="4358" max="4358" width="11.42578125" style="29"/>
    <col min="4359" max="4359" width="22" style="29" customWidth="1"/>
    <col min="4360" max="4362" width="11.42578125" style="29"/>
    <col min="4363" max="4363" width="12" style="29" customWidth="1"/>
    <col min="4364" max="4608" width="11.42578125" style="29"/>
    <col min="4609" max="4609" width="3.5703125" style="29" customWidth="1"/>
    <col min="4610" max="4612" width="11.42578125" style="29"/>
    <col min="4613" max="4613" width="42.42578125" style="29" customWidth="1"/>
    <col min="4614" max="4614" width="11.42578125" style="29"/>
    <col min="4615" max="4615" width="22" style="29" customWidth="1"/>
    <col min="4616" max="4618" width="11.42578125" style="29"/>
    <col min="4619" max="4619" width="12" style="29" customWidth="1"/>
    <col min="4620" max="4864" width="11.42578125" style="29"/>
    <col min="4865" max="4865" width="3.5703125" style="29" customWidth="1"/>
    <col min="4866" max="4868" width="11.42578125" style="29"/>
    <col min="4869" max="4869" width="42.42578125" style="29" customWidth="1"/>
    <col min="4870" max="4870" width="11.42578125" style="29"/>
    <col min="4871" max="4871" width="22" style="29" customWidth="1"/>
    <col min="4872" max="4874" width="11.42578125" style="29"/>
    <col min="4875" max="4875" width="12" style="29" customWidth="1"/>
    <col min="4876" max="5120" width="11.42578125" style="29"/>
    <col min="5121" max="5121" width="3.5703125" style="29" customWidth="1"/>
    <col min="5122" max="5124" width="11.42578125" style="29"/>
    <col min="5125" max="5125" width="42.42578125" style="29" customWidth="1"/>
    <col min="5126" max="5126" width="11.42578125" style="29"/>
    <col min="5127" max="5127" width="22" style="29" customWidth="1"/>
    <col min="5128" max="5130" width="11.42578125" style="29"/>
    <col min="5131" max="5131" width="12" style="29" customWidth="1"/>
    <col min="5132" max="5376" width="11.42578125" style="29"/>
    <col min="5377" max="5377" width="3.5703125" style="29" customWidth="1"/>
    <col min="5378" max="5380" width="11.42578125" style="29"/>
    <col min="5381" max="5381" width="42.42578125" style="29" customWidth="1"/>
    <col min="5382" max="5382" width="11.42578125" style="29"/>
    <col min="5383" max="5383" width="22" style="29" customWidth="1"/>
    <col min="5384" max="5386" width="11.42578125" style="29"/>
    <col min="5387" max="5387" width="12" style="29" customWidth="1"/>
    <col min="5388" max="5632" width="11.42578125" style="29"/>
    <col min="5633" max="5633" width="3.5703125" style="29" customWidth="1"/>
    <col min="5634" max="5636" width="11.42578125" style="29"/>
    <col min="5637" max="5637" width="42.42578125" style="29" customWidth="1"/>
    <col min="5638" max="5638" width="11.42578125" style="29"/>
    <col min="5639" max="5639" width="22" style="29" customWidth="1"/>
    <col min="5640" max="5642" width="11.42578125" style="29"/>
    <col min="5643" max="5643" width="12" style="29" customWidth="1"/>
    <col min="5644" max="5888" width="11.42578125" style="29"/>
    <col min="5889" max="5889" width="3.5703125" style="29" customWidth="1"/>
    <col min="5890" max="5892" width="11.42578125" style="29"/>
    <col min="5893" max="5893" width="42.42578125" style="29" customWidth="1"/>
    <col min="5894" max="5894" width="11.42578125" style="29"/>
    <col min="5895" max="5895" width="22" style="29" customWidth="1"/>
    <col min="5896" max="5898" width="11.42578125" style="29"/>
    <col min="5899" max="5899" width="12" style="29" customWidth="1"/>
    <col min="5900" max="6144" width="11.42578125" style="29"/>
    <col min="6145" max="6145" width="3.5703125" style="29" customWidth="1"/>
    <col min="6146" max="6148" width="11.42578125" style="29"/>
    <col min="6149" max="6149" width="42.42578125" style="29" customWidth="1"/>
    <col min="6150" max="6150" width="11.42578125" style="29"/>
    <col min="6151" max="6151" width="22" style="29" customWidth="1"/>
    <col min="6152" max="6154" width="11.42578125" style="29"/>
    <col min="6155" max="6155" width="12" style="29" customWidth="1"/>
    <col min="6156" max="6400" width="11.42578125" style="29"/>
    <col min="6401" max="6401" width="3.5703125" style="29" customWidth="1"/>
    <col min="6402" max="6404" width="11.42578125" style="29"/>
    <col min="6405" max="6405" width="42.42578125" style="29" customWidth="1"/>
    <col min="6406" max="6406" width="11.42578125" style="29"/>
    <col min="6407" max="6407" width="22" style="29" customWidth="1"/>
    <col min="6408" max="6410" width="11.42578125" style="29"/>
    <col min="6411" max="6411" width="12" style="29" customWidth="1"/>
    <col min="6412" max="6656" width="11.42578125" style="29"/>
    <col min="6657" max="6657" width="3.5703125" style="29" customWidth="1"/>
    <col min="6658" max="6660" width="11.42578125" style="29"/>
    <col min="6661" max="6661" width="42.42578125" style="29" customWidth="1"/>
    <col min="6662" max="6662" width="11.42578125" style="29"/>
    <col min="6663" max="6663" width="22" style="29" customWidth="1"/>
    <col min="6664" max="6666" width="11.42578125" style="29"/>
    <col min="6667" max="6667" width="12" style="29" customWidth="1"/>
    <col min="6668" max="6912" width="11.42578125" style="29"/>
    <col min="6913" max="6913" width="3.5703125" style="29" customWidth="1"/>
    <col min="6914" max="6916" width="11.42578125" style="29"/>
    <col min="6917" max="6917" width="42.42578125" style="29" customWidth="1"/>
    <col min="6918" max="6918" width="11.42578125" style="29"/>
    <col min="6919" max="6919" width="22" style="29" customWidth="1"/>
    <col min="6920" max="6922" width="11.42578125" style="29"/>
    <col min="6923" max="6923" width="12" style="29" customWidth="1"/>
    <col min="6924" max="7168" width="11.42578125" style="29"/>
    <col min="7169" max="7169" width="3.5703125" style="29" customWidth="1"/>
    <col min="7170" max="7172" width="11.42578125" style="29"/>
    <col min="7173" max="7173" width="42.42578125" style="29" customWidth="1"/>
    <col min="7174" max="7174" width="11.42578125" style="29"/>
    <col min="7175" max="7175" width="22" style="29" customWidth="1"/>
    <col min="7176" max="7178" width="11.42578125" style="29"/>
    <col min="7179" max="7179" width="12" style="29" customWidth="1"/>
    <col min="7180" max="7424" width="11.42578125" style="29"/>
    <col min="7425" max="7425" width="3.5703125" style="29" customWidth="1"/>
    <col min="7426" max="7428" width="11.42578125" style="29"/>
    <col min="7429" max="7429" width="42.42578125" style="29" customWidth="1"/>
    <col min="7430" max="7430" width="11.42578125" style="29"/>
    <col min="7431" max="7431" width="22" style="29" customWidth="1"/>
    <col min="7432" max="7434" width="11.42578125" style="29"/>
    <col min="7435" max="7435" width="12" style="29" customWidth="1"/>
    <col min="7436" max="7680" width="11.42578125" style="29"/>
    <col min="7681" max="7681" width="3.5703125" style="29" customWidth="1"/>
    <col min="7682" max="7684" width="11.42578125" style="29"/>
    <col min="7685" max="7685" width="42.42578125" style="29" customWidth="1"/>
    <col min="7686" max="7686" width="11.42578125" style="29"/>
    <col min="7687" max="7687" width="22" style="29" customWidth="1"/>
    <col min="7688" max="7690" width="11.42578125" style="29"/>
    <col min="7691" max="7691" width="12" style="29" customWidth="1"/>
    <col min="7692" max="7936" width="11.42578125" style="29"/>
    <col min="7937" max="7937" width="3.5703125" style="29" customWidth="1"/>
    <col min="7938" max="7940" width="11.42578125" style="29"/>
    <col min="7941" max="7941" width="42.42578125" style="29" customWidth="1"/>
    <col min="7942" max="7942" width="11.42578125" style="29"/>
    <col min="7943" max="7943" width="22" style="29" customWidth="1"/>
    <col min="7944" max="7946" width="11.42578125" style="29"/>
    <col min="7947" max="7947" width="12" style="29" customWidth="1"/>
    <col min="7948" max="8192" width="11.42578125" style="29"/>
    <col min="8193" max="8193" width="3.5703125" style="29" customWidth="1"/>
    <col min="8194" max="8196" width="11.42578125" style="29"/>
    <col min="8197" max="8197" width="42.42578125" style="29" customWidth="1"/>
    <col min="8198" max="8198" width="11.42578125" style="29"/>
    <col min="8199" max="8199" width="22" style="29" customWidth="1"/>
    <col min="8200" max="8202" width="11.42578125" style="29"/>
    <col min="8203" max="8203" width="12" style="29" customWidth="1"/>
    <col min="8204" max="8448" width="11.42578125" style="29"/>
    <col min="8449" max="8449" width="3.5703125" style="29" customWidth="1"/>
    <col min="8450" max="8452" width="11.42578125" style="29"/>
    <col min="8453" max="8453" width="42.42578125" style="29" customWidth="1"/>
    <col min="8454" max="8454" width="11.42578125" style="29"/>
    <col min="8455" max="8455" width="22" style="29" customWidth="1"/>
    <col min="8456" max="8458" width="11.42578125" style="29"/>
    <col min="8459" max="8459" width="12" style="29" customWidth="1"/>
    <col min="8460" max="8704" width="11.42578125" style="29"/>
    <col min="8705" max="8705" width="3.5703125" style="29" customWidth="1"/>
    <col min="8706" max="8708" width="11.42578125" style="29"/>
    <col min="8709" max="8709" width="42.42578125" style="29" customWidth="1"/>
    <col min="8710" max="8710" width="11.42578125" style="29"/>
    <col min="8711" max="8711" width="22" style="29" customWidth="1"/>
    <col min="8712" max="8714" width="11.42578125" style="29"/>
    <col min="8715" max="8715" width="12" style="29" customWidth="1"/>
    <col min="8716" max="8960" width="11.42578125" style="29"/>
    <col min="8961" max="8961" width="3.5703125" style="29" customWidth="1"/>
    <col min="8962" max="8964" width="11.42578125" style="29"/>
    <col min="8965" max="8965" width="42.42578125" style="29" customWidth="1"/>
    <col min="8966" max="8966" width="11.42578125" style="29"/>
    <col min="8967" max="8967" width="22" style="29" customWidth="1"/>
    <col min="8968" max="8970" width="11.42578125" style="29"/>
    <col min="8971" max="8971" width="12" style="29" customWidth="1"/>
    <col min="8972" max="9216" width="11.42578125" style="29"/>
    <col min="9217" max="9217" width="3.5703125" style="29" customWidth="1"/>
    <col min="9218" max="9220" width="11.42578125" style="29"/>
    <col min="9221" max="9221" width="42.42578125" style="29" customWidth="1"/>
    <col min="9222" max="9222" width="11.42578125" style="29"/>
    <col min="9223" max="9223" width="22" style="29" customWidth="1"/>
    <col min="9224" max="9226" width="11.42578125" style="29"/>
    <col min="9227" max="9227" width="12" style="29" customWidth="1"/>
    <col min="9228" max="9472" width="11.42578125" style="29"/>
    <col min="9473" max="9473" width="3.5703125" style="29" customWidth="1"/>
    <col min="9474" max="9476" width="11.42578125" style="29"/>
    <col min="9477" max="9477" width="42.42578125" style="29" customWidth="1"/>
    <col min="9478" max="9478" width="11.42578125" style="29"/>
    <col min="9479" max="9479" width="22" style="29" customWidth="1"/>
    <col min="9480" max="9482" width="11.42578125" style="29"/>
    <col min="9483" max="9483" width="12" style="29" customWidth="1"/>
    <col min="9484" max="9728" width="11.42578125" style="29"/>
    <col min="9729" max="9729" width="3.5703125" style="29" customWidth="1"/>
    <col min="9730" max="9732" width="11.42578125" style="29"/>
    <col min="9733" max="9733" width="42.42578125" style="29" customWidth="1"/>
    <col min="9734" max="9734" width="11.42578125" style="29"/>
    <col min="9735" max="9735" width="22" style="29" customWidth="1"/>
    <col min="9736" max="9738" width="11.42578125" style="29"/>
    <col min="9739" max="9739" width="12" style="29" customWidth="1"/>
    <col min="9740" max="9984" width="11.42578125" style="29"/>
    <col min="9985" max="9985" width="3.5703125" style="29" customWidth="1"/>
    <col min="9986" max="9988" width="11.42578125" style="29"/>
    <col min="9989" max="9989" width="42.42578125" style="29" customWidth="1"/>
    <col min="9990" max="9990" width="11.42578125" style="29"/>
    <col min="9991" max="9991" width="22" style="29" customWidth="1"/>
    <col min="9992" max="9994" width="11.42578125" style="29"/>
    <col min="9995" max="9995" width="12" style="29" customWidth="1"/>
    <col min="9996" max="10240" width="11.42578125" style="29"/>
    <col min="10241" max="10241" width="3.5703125" style="29" customWidth="1"/>
    <col min="10242" max="10244" width="11.42578125" style="29"/>
    <col min="10245" max="10245" width="42.42578125" style="29" customWidth="1"/>
    <col min="10246" max="10246" width="11.42578125" style="29"/>
    <col min="10247" max="10247" width="22" style="29" customWidth="1"/>
    <col min="10248" max="10250" width="11.42578125" style="29"/>
    <col min="10251" max="10251" width="12" style="29" customWidth="1"/>
    <col min="10252" max="10496" width="11.42578125" style="29"/>
    <col min="10497" max="10497" width="3.5703125" style="29" customWidth="1"/>
    <col min="10498" max="10500" width="11.42578125" style="29"/>
    <col min="10501" max="10501" width="42.42578125" style="29" customWidth="1"/>
    <col min="10502" max="10502" width="11.42578125" style="29"/>
    <col min="10503" max="10503" width="22" style="29" customWidth="1"/>
    <col min="10504" max="10506" width="11.42578125" style="29"/>
    <col min="10507" max="10507" width="12" style="29" customWidth="1"/>
    <col min="10508" max="10752" width="11.42578125" style="29"/>
    <col min="10753" max="10753" width="3.5703125" style="29" customWidth="1"/>
    <col min="10754" max="10756" width="11.42578125" style="29"/>
    <col min="10757" max="10757" width="42.42578125" style="29" customWidth="1"/>
    <col min="10758" max="10758" width="11.42578125" style="29"/>
    <col min="10759" max="10759" width="22" style="29" customWidth="1"/>
    <col min="10760" max="10762" width="11.42578125" style="29"/>
    <col min="10763" max="10763" width="12" style="29" customWidth="1"/>
    <col min="10764" max="11008" width="11.42578125" style="29"/>
    <col min="11009" max="11009" width="3.5703125" style="29" customWidth="1"/>
    <col min="11010" max="11012" width="11.42578125" style="29"/>
    <col min="11013" max="11013" width="42.42578125" style="29" customWidth="1"/>
    <col min="11014" max="11014" width="11.42578125" style="29"/>
    <col min="11015" max="11015" width="22" style="29" customWidth="1"/>
    <col min="11016" max="11018" width="11.42578125" style="29"/>
    <col min="11019" max="11019" width="12" style="29" customWidth="1"/>
    <col min="11020" max="11264" width="11.42578125" style="29"/>
    <col min="11265" max="11265" width="3.5703125" style="29" customWidth="1"/>
    <col min="11266" max="11268" width="11.42578125" style="29"/>
    <col min="11269" max="11269" width="42.42578125" style="29" customWidth="1"/>
    <col min="11270" max="11270" width="11.42578125" style="29"/>
    <col min="11271" max="11271" width="22" style="29" customWidth="1"/>
    <col min="11272" max="11274" width="11.42578125" style="29"/>
    <col min="11275" max="11275" width="12" style="29" customWidth="1"/>
    <col min="11276" max="11520" width="11.42578125" style="29"/>
    <col min="11521" max="11521" width="3.5703125" style="29" customWidth="1"/>
    <col min="11522" max="11524" width="11.42578125" style="29"/>
    <col min="11525" max="11525" width="42.42578125" style="29" customWidth="1"/>
    <col min="11526" max="11526" width="11.42578125" style="29"/>
    <col min="11527" max="11527" width="22" style="29" customWidth="1"/>
    <col min="11528" max="11530" width="11.42578125" style="29"/>
    <col min="11531" max="11531" width="12" style="29" customWidth="1"/>
    <col min="11532" max="11776" width="11.42578125" style="29"/>
    <col min="11777" max="11777" width="3.5703125" style="29" customWidth="1"/>
    <col min="11778" max="11780" width="11.42578125" style="29"/>
    <col min="11781" max="11781" width="42.42578125" style="29" customWidth="1"/>
    <col min="11782" max="11782" width="11.42578125" style="29"/>
    <col min="11783" max="11783" width="22" style="29" customWidth="1"/>
    <col min="11784" max="11786" width="11.42578125" style="29"/>
    <col min="11787" max="11787" width="12" style="29" customWidth="1"/>
    <col min="11788" max="12032" width="11.42578125" style="29"/>
    <col min="12033" max="12033" width="3.5703125" style="29" customWidth="1"/>
    <col min="12034" max="12036" width="11.42578125" style="29"/>
    <col min="12037" max="12037" width="42.42578125" style="29" customWidth="1"/>
    <col min="12038" max="12038" width="11.42578125" style="29"/>
    <col min="12039" max="12039" width="22" style="29" customWidth="1"/>
    <col min="12040" max="12042" width="11.42578125" style="29"/>
    <col min="12043" max="12043" width="12" style="29" customWidth="1"/>
    <col min="12044" max="12288" width="11.42578125" style="29"/>
    <col min="12289" max="12289" width="3.5703125" style="29" customWidth="1"/>
    <col min="12290" max="12292" width="11.42578125" style="29"/>
    <col min="12293" max="12293" width="42.42578125" style="29" customWidth="1"/>
    <col min="12294" max="12294" width="11.42578125" style="29"/>
    <col min="12295" max="12295" width="22" style="29" customWidth="1"/>
    <col min="12296" max="12298" width="11.42578125" style="29"/>
    <col min="12299" max="12299" width="12" style="29" customWidth="1"/>
    <col min="12300" max="12544" width="11.42578125" style="29"/>
    <col min="12545" max="12545" width="3.5703125" style="29" customWidth="1"/>
    <col min="12546" max="12548" width="11.42578125" style="29"/>
    <col min="12549" max="12549" width="42.42578125" style="29" customWidth="1"/>
    <col min="12550" max="12550" width="11.42578125" style="29"/>
    <col min="12551" max="12551" width="22" style="29" customWidth="1"/>
    <col min="12552" max="12554" width="11.42578125" style="29"/>
    <col min="12555" max="12555" width="12" style="29" customWidth="1"/>
    <col min="12556" max="12800" width="11.42578125" style="29"/>
    <col min="12801" max="12801" width="3.5703125" style="29" customWidth="1"/>
    <col min="12802" max="12804" width="11.42578125" style="29"/>
    <col min="12805" max="12805" width="42.42578125" style="29" customWidth="1"/>
    <col min="12806" max="12806" width="11.42578125" style="29"/>
    <col min="12807" max="12807" width="22" style="29" customWidth="1"/>
    <col min="12808" max="12810" width="11.42578125" style="29"/>
    <col min="12811" max="12811" width="12" style="29" customWidth="1"/>
    <col min="12812" max="13056" width="11.42578125" style="29"/>
    <col min="13057" max="13057" width="3.5703125" style="29" customWidth="1"/>
    <col min="13058" max="13060" width="11.42578125" style="29"/>
    <col min="13061" max="13061" width="42.42578125" style="29" customWidth="1"/>
    <col min="13062" max="13062" width="11.42578125" style="29"/>
    <col min="13063" max="13063" width="22" style="29" customWidth="1"/>
    <col min="13064" max="13066" width="11.42578125" style="29"/>
    <col min="13067" max="13067" width="12" style="29" customWidth="1"/>
    <col min="13068" max="13312" width="11.42578125" style="29"/>
    <col min="13313" max="13313" width="3.5703125" style="29" customWidth="1"/>
    <col min="13314" max="13316" width="11.42578125" style="29"/>
    <col min="13317" max="13317" width="42.42578125" style="29" customWidth="1"/>
    <col min="13318" max="13318" width="11.42578125" style="29"/>
    <col min="13319" max="13319" width="22" style="29" customWidth="1"/>
    <col min="13320" max="13322" width="11.42578125" style="29"/>
    <col min="13323" max="13323" width="12" style="29" customWidth="1"/>
    <col min="13324" max="13568" width="11.42578125" style="29"/>
    <col min="13569" max="13569" width="3.5703125" style="29" customWidth="1"/>
    <col min="13570" max="13572" width="11.42578125" style="29"/>
    <col min="13573" max="13573" width="42.42578125" style="29" customWidth="1"/>
    <col min="13574" max="13574" width="11.42578125" style="29"/>
    <col min="13575" max="13575" width="22" style="29" customWidth="1"/>
    <col min="13576" max="13578" width="11.42578125" style="29"/>
    <col min="13579" max="13579" width="12" style="29" customWidth="1"/>
    <col min="13580" max="13824" width="11.42578125" style="29"/>
    <col min="13825" max="13825" width="3.5703125" style="29" customWidth="1"/>
    <col min="13826" max="13828" width="11.42578125" style="29"/>
    <col min="13829" max="13829" width="42.42578125" style="29" customWidth="1"/>
    <col min="13830" max="13830" width="11.42578125" style="29"/>
    <col min="13831" max="13831" width="22" style="29" customWidth="1"/>
    <col min="13832" max="13834" width="11.42578125" style="29"/>
    <col min="13835" max="13835" width="12" style="29" customWidth="1"/>
    <col min="13836" max="14080" width="11.42578125" style="29"/>
    <col min="14081" max="14081" width="3.5703125" style="29" customWidth="1"/>
    <col min="14082" max="14084" width="11.42578125" style="29"/>
    <col min="14085" max="14085" width="42.42578125" style="29" customWidth="1"/>
    <col min="14086" max="14086" width="11.42578125" style="29"/>
    <col min="14087" max="14087" width="22" style="29" customWidth="1"/>
    <col min="14088" max="14090" width="11.42578125" style="29"/>
    <col min="14091" max="14091" width="12" style="29" customWidth="1"/>
    <col min="14092" max="14336" width="11.42578125" style="29"/>
    <col min="14337" max="14337" width="3.5703125" style="29" customWidth="1"/>
    <col min="14338" max="14340" width="11.42578125" style="29"/>
    <col min="14341" max="14341" width="42.42578125" style="29" customWidth="1"/>
    <col min="14342" max="14342" width="11.42578125" style="29"/>
    <col min="14343" max="14343" width="22" style="29" customWidth="1"/>
    <col min="14344" max="14346" width="11.42578125" style="29"/>
    <col min="14347" max="14347" width="12" style="29" customWidth="1"/>
    <col min="14348" max="14592" width="11.42578125" style="29"/>
    <col min="14593" max="14593" width="3.5703125" style="29" customWidth="1"/>
    <col min="14594" max="14596" width="11.42578125" style="29"/>
    <col min="14597" max="14597" width="42.42578125" style="29" customWidth="1"/>
    <col min="14598" max="14598" width="11.42578125" style="29"/>
    <col min="14599" max="14599" width="22" style="29" customWidth="1"/>
    <col min="14600" max="14602" width="11.42578125" style="29"/>
    <col min="14603" max="14603" width="12" style="29" customWidth="1"/>
    <col min="14604" max="14848" width="11.42578125" style="29"/>
    <col min="14849" max="14849" width="3.5703125" style="29" customWidth="1"/>
    <col min="14850" max="14852" width="11.42578125" style="29"/>
    <col min="14853" max="14853" width="42.42578125" style="29" customWidth="1"/>
    <col min="14854" max="14854" width="11.42578125" style="29"/>
    <col min="14855" max="14855" width="22" style="29" customWidth="1"/>
    <col min="14856" max="14858" width="11.42578125" style="29"/>
    <col min="14859" max="14859" width="12" style="29" customWidth="1"/>
    <col min="14860" max="15104" width="11.42578125" style="29"/>
    <col min="15105" max="15105" width="3.5703125" style="29" customWidth="1"/>
    <col min="15106" max="15108" width="11.42578125" style="29"/>
    <col min="15109" max="15109" width="42.42578125" style="29" customWidth="1"/>
    <col min="15110" max="15110" width="11.42578125" style="29"/>
    <col min="15111" max="15111" width="22" style="29" customWidth="1"/>
    <col min="15112" max="15114" width="11.42578125" style="29"/>
    <col min="15115" max="15115" width="12" style="29" customWidth="1"/>
    <col min="15116" max="15360" width="11.42578125" style="29"/>
    <col min="15361" max="15361" width="3.5703125" style="29" customWidth="1"/>
    <col min="15362" max="15364" width="11.42578125" style="29"/>
    <col min="15365" max="15365" width="42.42578125" style="29" customWidth="1"/>
    <col min="15366" max="15366" width="11.42578125" style="29"/>
    <col min="15367" max="15367" width="22" style="29" customWidth="1"/>
    <col min="15368" max="15370" width="11.42578125" style="29"/>
    <col min="15371" max="15371" width="12" style="29" customWidth="1"/>
    <col min="15372" max="15616" width="11.42578125" style="29"/>
    <col min="15617" max="15617" width="3.5703125" style="29" customWidth="1"/>
    <col min="15618" max="15620" width="11.42578125" style="29"/>
    <col min="15621" max="15621" width="42.42578125" style="29" customWidth="1"/>
    <col min="15622" max="15622" width="11.42578125" style="29"/>
    <col min="15623" max="15623" width="22" style="29" customWidth="1"/>
    <col min="15624" max="15626" width="11.42578125" style="29"/>
    <col min="15627" max="15627" width="12" style="29" customWidth="1"/>
    <col min="15628" max="15872" width="11.42578125" style="29"/>
    <col min="15873" max="15873" width="3.5703125" style="29" customWidth="1"/>
    <col min="15874" max="15876" width="11.42578125" style="29"/>
    <col min="15877" max="15877" width="42.42578125" style="29" customWidth="1"/>
    <col min="15878" max="15878" width="11.42578125" style="29"/>
    <col min="15879" max="15879" width="22" style="29" customWidth="1"/>
    <col min="15880" max="15882" width="11.42578125" style="29"/>
    <col min="15883" max="15883" width="12" style="29" customWidth="1"/>
    <col min="15884" max="16128" width="11.42578125" style="29"/>
    <col min="16129" max="16129" width="3.5703125" style="29" customWidth="1"/>
    <col min="16130" max="16132" width="11.42578125" style="29"/>
    <col min="16133" max="16133" width="42.42578125" style="29" customWidth="1"/>
    <col min="16134" max="16134" width="11.42578125" style="29"/>
    <col min="16135" max="16135" width="22" style="29" customWidth="1"/>
    <col min="16136" max="16138" width="11.42578125" style="29"/>
    <col min="16139" max="16139" width="12" style="29" customWidth="1"/>
    <col min="16140" max="16384" width="11.42578125" style="29"/>
  </cols>
  <sheetData>
    <row r="1" spans="1:12" ht="18.75" x14ac:dyDescent="0.3">
      <c r="A1" s="28" t="s">
        <v>109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8.75" x14ac:dyDescent="0.3">
      <c r="A2" s="30" t="s">
        <v>110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38.25" x14ac:dyDescent="0.2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11</v>
      </c>
      <c r="K3" s="31" t="s">
        <v>12</v>
      </c>
      <c r="L3" s="31" t="s">
        <v>13</v>
      </c>
    </row>
    <row r="4" spans="1:12" ht="17.25" customHeight="1" x14ac:dyDescent="0.2">
      <c r="A4" s="32" t="s">
        <v>111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4"/>
    </row>
  </sheetData>
  <mergeCells count="3">
    <mergeCell ref="A1:L1"/>
    <mergeCell ref="A2:L2"/>
    <mergeCell ref="A4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ZONA</vt:lpstr>
      <vt:lpstr>DD CUENCA </vt:lpstr>
      <vt:lpstr>DD AZOGUES</vt:lpstr>
      <vt:lpstr>DD MORONA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Usuario1</cp:lastModifiedBy>
  <cp:lastPrinted>2019-12-02T14:02:15Z</cp:lastPrinted>
  <dcterms:created xsi:type="dcterms:W3CDTF">2015-07-31T19:42:13Z</dcterms:created>
  <dcterms:modified xsi:type="dcterms:W3CDTF">2020-05-05T18:00:47Z</dcterms:modified>
</cp:coreProperties>
</file>