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MARZO 2023\COORDINACIÓN ZONAL 2\"/>
    </mc:Choice>
  </mc:AlternateContent>
  <bookViews>
    <workbookView xWindow="-120" yWindow="-120" windowWidth="24240" windowHeight="13140" activeTab="3"/>
  </bookViews>
  <sheets>
    <sheet name="DDO" sheetId="7" r:id="rId1"/>
    <sheet name="DDR" sheetId="8" r:id="rId2"/>
    <sheet name="CZ2" sheetId="9" r:id="rId3"/>
    <sheet name="ZONA 2" sheetId="3" r:id="rId4"/>
  </sheets>
  <definedNames>
    <definedName name="_xlnm.Print_Area" localSheetId="2">'CZ2'!$A$1:$I$45</definedName>
    <definedName name="_xlnm.Print_Area" localSheetId="3">'ZONA 2'!$A$2:$H$95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3" l="1"/>
  <c r="G45" i="3"/>
  <c r="F97" i="3" s="1"/>
  <c r="G40" i="9"/>
  <c r="G8" i="7"/>
  <c r="I40" i="9" l="1"/>
</calcChain>
</file>

<file path=xl/sharedStrings.xml><?xml version="1.0" encoding="utf-8"?>
<sst xmlns="http://schemas.openxmlformats.org/spreadsheetml/2006/main" count="249" uniqueCount="93">
  <si>
    <t>Cantidad</t>
  </si>
  <si>
    <t xml:space="preserve">MINISTERIO DE INLCUSION ECONOMICA Y SOCIAL </t>
  </si>
  <si>
    <t>Nro,</t>
  </si>
  <si>
    <t>Valor Total</t>
  </si>
  <si>
    <t>REPORTES DE CATÁLOGO ELECTRÓNICO</t>
  </si>
  <si>
    <t xml:space="preserve">COORDINACIÓN ZONAL 2 MIES </t>
  </si>
  <si>
    <t>DIRECCION DISTRITAL 17D11 MEJIA RUMIÑAHUI MIES</t>
  </si>
  <si>
    <t>COORDINACIÓN ZONAL 2 MIES</t>
  </si>
  <si>
    <t>RUC</t>
  </si>
  <si>
    <t>ORDEN DE COMPRA</t>
  </si>
  <si>
    <t>DETALLE</t>
  </si>
  <si>
    <t>PROVEEDOR</t>
  </si>
  <si>
    <t xml:space="preserve">Subtotal </t>
  </si>
  <si>
    <t>Iva</t>
  </si>
  <si>
    <t>REPORTES DE CATALOGO ELECTRONICO MES MARZO 2023</t>
  </si>
  <si>
    <t>SHIGUANGO GREFA SOFIA JUDITH</t>
  </si>
  <si>
    <t>ASOCIACION DE PRESTACION DE SERVICIOS DE ALIMENTACION Y LIMPIEZA SUMAK KAWSAY ASOSUK</t>
  </si>
  <si>
    <t>ASOCIACION SERVICIOS DE LIMPIEZA, JARDINERIA Y MANTENIMIENTO TECNISERVI ASOSELTEC</t>
  </si>
  <si>
    <t>ASOCIACION DE PRODUCCION, COMERCIALIZACION DE BIENES Y SERVICIOS AGROFORESTALES, PECUARIOS, ARTESANALES, TURISMO, ALIMENTACION Y LIMPIEZA CHIUTA SAMAY VAPOR DE DESCANSO EN AIRE PURO ASOCHIMAY</t>
  </si>
  <si>
    <t>ASOCIACIÓN DE SERVICIOS DE LIMPIEZA UCHU PANGA URKU (HOJA DE AJÍ DE MONTE) "ASOLIMUCPANUR"</t>
  </si>
  <si>
    <t>NINASUNTA IZA WILLIAM NEPTALI</t>
  </si>
  <si>
    <t>RUIZ PATIÑO JAIME RICARDO</t>
  </si>
  <si>
    <t>ASOCIACIÓN DE SERVICIOS DE LIMPIEZA SUMAK PICHAK MAKIKUNA (MANOS QUE LIMPIAN TODO) "ASOSERLISPIM"</t>
  </si>
  <si>
    <t xml:space="preserve">	1500452758001</t>
  </si>
  <si>
    <t>CE-20230002372527</t>
  </si>
  <si>
    <t>CE-20230002372519</t>
  </si>
  <si>
    <t>CE-20230002372514</t>
  </si>
  <si>
    <t>CE-20230002372471</t>
  </si>
  <si>
    <t>CE-20230002372469</t>
  </si>
  <si>
    <t>CE-20230002372452</t>
  </si>
  <si>
    <t>CE-20230002372426</t>
  </si>
  <si>
    <t>CE-20230002372352</t>
  </si>
  <si>
    <t>CE-20230002372344</t>
  </si>
  <si>
    <t>CE-20230002372342</t>
  </si>
  <si>
    <t>SERVICIO EXTERNALIZADO DE ASEO PARA EL CDI LUCERITOS</t>
  </si>
  <si>
    <t>SERVICIO EXTERNALIZADO DE ASEO PARA EL CD YUYARIK WAWA KUNA</t>
  </si>
  <si>
    <t>SERVICIO EXTERNALIZADO DE ASEO PARA EL CD MUSHUK WAWA</t>
  </si>
  <si>
    <t>SERVICIO EXTERNALIZADO DE ASEO PARA EL CD RAYITOS DE LUZ</t>
  </si>
  <si>
    <t>SERVICIO EXTERNALIZADO DE ASEO PARA EL CD SAN BARTOLO</t>
  </si>
  <si>
    <t>SERVICIO EXTERNALIZADO DE ASEO PARA EL CD CARRUSEL DE NIÑOS</t>
  </si>
  <si>
    <t>SERVICIO EXTERNALIZADO DE ASEO PARA EL CD CHAMBIRA</t>
  </si>
  <si>
    <t>SERVICIO EXTERNALIZADO DE ASEO PARA EL CD  "ÑUKA KALLARISHA TAKTI KUNA"</t>
  </si>
  <si>
    <t>SERVICIO EXTERNALIZADO DE ASEO PARA EL CD "CHIKTA YAYAWAWA KUNA"</t>
  </si>
  <si>
    <t>SERVICIO EXTERNALIZADO DE ASEO PARA EL CD CAMINITOS DE LUZ</t>
  </si>
  <si>
    <t>460(7)</t>
  </si>
  <si>
    <t>600(7)</t>
  </si>
  <si>
    <t>457(7)</t>
  </si>
  <si>
    <t>6007)</t>
  </si>
  <si>
    <t>CE-20230002372326</t>
  </si>
  <si>
    <t>CE-20230002372325</t>
  </si>
  <si>
    <t>CE-20230002365717</t>
  </si>
  <si>
    <t>CE-20230002365716</t>
  </si>
  <si>
    <t>CE-20230002365715</t>
  </si>
  <si>
    <t>CE-20230002365714</t>
  </si>
  <si>
    <t>CE-20230002365713</t>
  </si>
  <si>
    <t>CE-20230002365712</t>
  </si>
  <si>
    <t>CE-20230002365711</t>
  </si>
  <si>
    <t>CE-20230002365710</t>
  </si>
  <si>
    <t>TELLO ARTEAGA VICTOR HUGO EDGAR</t>
  </si>
  <si>
    <t>COMPAÑIA GENERAL DE COMERCIO COGECOMSA S. A.</t>
  </si>
  <si>
    <t>ADQUISICIÓN MOBILIARIO SAI</t>
  </si>
  <si>
    <t>ADQUISICIÓN DE SUMINISTROS Y MATERIALES DE OFICINA CATALOGADOS PARA LAS DIFERENTES ÁREAS DE LA COORDINACIÓN ZONAL 2 MIES DEL PROGRAMA 01</t>
  </si>
  <si>
    <t>CE-20230002365709</t>
  </si>
  <si>
    <t>CE-20230002365708</t>
  </si>
  <si>
    <t>Jurado Villagomez Edison Ancizar</t>
  </si>
  <si>
    <t>CE-20230002365707</t>
  </si>
  <si>
    <t>INDUSTRIAS SISAILLA DEL ECUADOR SISAILLA CIA.LTDA.</t>
  </si>
  <si>
    <t>CE-20230002349735</t>
  </si>
  <si>
    <t>HARNISTH PINOS ODGUIL ANTONIO</t>
  </si>
  <si>
    <t>CE-20230002349734</t>
  </si>
  <si>
    <t>CE-20230002349733</t>
  </si>
  <si>
    <t>PLASTILIMPIO S.A.</t>
  </si>
  <si>
    <t>CE-20230002349732</t>
  </si>
  <si>
    <t>CE-20230002349731</t>
  </si>
  <si>
    <t>CE-20230002349730</t>
  </si>
  <si>
    <t>CE-20230002349729</t>
  </si>
  <si>
    <t>CE-20230002349728</t>
  </si>
  <si>
    <t>CE-20230002349727</t>
  </si>
  <si>
    <t>AUTOESPINOSA MOTORES AEMOTORS S.A</t>
  </si>
  <si>
    <t>CE-20230002349726</t>
  </si>
  <si>
    <t>CE-20230002349725</t>
  </si>
  <si>
    <t>ADQUISICIÓN DE SUMINISTROS Y MATERIALES DE ASEO Y LIMPIEZA PARA USO EN LAS DIFERENTES ACTIVIDADES DE LA COORDINACIÓN ZONAL 2 MIES DEL PROGRAMA 01</t>
  </si>
  <si>
    <t>WILMA LIZBETH CHUQUIMARCA</t>
  </si>
  <si>
    <t>ANALISTA CONTRATACION PUBLICA PROVINCIAL 1</t>
  </si>
  <si>
    <t xml:space="preserve">CZ2 -MIES </t>
  </si>
  <si>
    <t>TECNICOS ENMANTENIMIENTOY ACCESORIOSTECMAN CIA.LTDA.</t>
  </si>
  <si>
    <t>CE-20230002348853</t>
  </si>
  <si>
    <t>ADQUISICION DE REPUESTOS Y ACCESORIOS (FUSOR) PARA IMPRESORAS DE LA DIRECCIONDISTRITAL 22D02- LORETO ORELLANA - MIES,</t>
  </si>
  <si>
    <t>Lorena Toro</t>
  </si>
  <si>
    <t xml:space="preserve">Analista Financiero DDO </t>
  </si>
  <si>
    <t>DIRECCIÓN DISTRITAL DE ORELLANA</t>
  </si>
  <si>
    <t>REPORTES DE CATÁLOGO ELECTRÓNICO  MES MARZO 2023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</si>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</sst>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&quot;$&quot;#,##0.0000"/>
    <numFmt numFmtId="166" formatCode="&quot;$&quot;#,##0.0000;[Red]&quot;$&quot;\-#,##0.0000"/>
    <numFmt numFmtId="167" formatCode="&quot;$&quot;#,##0.00000;[Red]&quot;$&quot;\-#,##0.0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167" fontId="0" fillId="0" borderId="1" xfId="0" applyNumberFormat="1" applyBorder="1" applyAlignment="1">
      <alignment horizontal="right" vertical="center" wrapText="1"/>
    </xf>
    <xf numFmtId="167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" fontId="2" fillId="2" borderId="0" xfId="0" applyNumberFormat="1" applyFont="1" applyFill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1" fontId="0" fillId="0" borderId="0" xfId="0" applyNumberFormat="1"/>
    <xf numFmtId="4" fontId="0" fillId="0" borderId="0" xfId="0" applyNumberFormat="1"/>
    <xf numFmtId="0" fontId="7" fillId="0" borderId="0" xfId="0" applyFont="1"/>
    <xf numFmtId="0" fontId="0" fillId="0" borderId="0" xfId="0" applyAlignment="1">
      <alignment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4" fontId="5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1" fontId="5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0</xdr:rowOff>
    </xdr:from>
    <xdr:to>
      <xdr:col>9</xdr:col>
      <xdr:colOff>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F0A9B089-E31F-4F1C-B311-6273B4A4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1685925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0</xdr:rowOff>
    </xdr:from>
    <xdr:to>
      <xdr:col>9</xdr:col>
      <xdr:colOff>695325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5749A85-860B-4320-9574-1F98772E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0"/>
          <a:ext cx="188595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8</xdr:col>
      <xdr:colOff>610920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931BB58-AFCF-4E94-BF67-C68BD99C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247782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649942</xdr:colOff>
      <xdr:row>3</xdr:row>
      <xdr:rowOff>112059</xdr:rowOff>
    </xdr:from>
    <xdr:to>
      <xdr:col>7</xdr:col>
      <xdr:colOff>79762</xdr:colOff>
      <xdr:row>7</xdr:row>
      <xdr:rowOff>31579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6ECE16BB-45CA-4442-B68D-BBF04C70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795" y="717177"/>
          <a:ext cx="3239820" cy="726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600075</xdr:colOff>
      <xdr:row>56</xdr:row>
      <xdr:rowOff>0</xdr:rowOff>
    </xdr:from>
    <xdr:to>
      <xdr:col>7</xdr:col>
      <xdr:colOff>0</xdr:colOff>
      <xdr:row>59</xdr:row>
      <xdr:rowOff>121226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2F74F6F9-189B-41F9-A798-2605EE65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2839700"/>
          <a:ext cx="1685925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78</xdr:row>
      <xdr:rowOff>134471</xdr:rowOff>
    </xdr:from>
    <xdr:to>
      <xdr:col>7</xdr:col>
      <xdr:colOff>639295</xdr:colOff>
      <xdr:row>82</xdr:row>
      <xdr:rowOff>76403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930D8C93-51E3-4403-BA3B-F98D77CB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345" y="18276795"/>
          <a:ext cx="2367803" cy="726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I12"/>
    </sheetView>
  </sheetViews>
  <sheetFormatPr baseColWidth="10" defaultRowHeight="15" x14ac:dyDescent="0.25"/>
  <cols>
    <col min="3" max="3" width="21.140625" customWidth="1"/>
  </cols>
  <sheetData>
    <row r="1" spans="1:9" ht="15.75" x14ac:dyDescent="0.25">
      <c r="A1" s="61" t="s">
        <v>1</v>
      </c>
      <c r="B1" s="61"/>
      <c r="C1" s="61"/>
      <c r="D1" s="61"/>
      <c r="E1" s="61"/>
      <c r="F1" s="61"/>
      <c r="G1" s="61"/>
      <c r="H1" s="61"/>
      <c r="I1" s="61"/>
    </row>
    <row r="2" spans="1:9" ht="15.75" x14ac:dyDescent="0.25">
      <c r="A2" s="61" t="s">
        <v>90</v>
      </c>
      <c r="B2" s="61"/>
      <c r="C2" s="61"/>
      <c r="D2" s="61"/>
      <c r="E2" s="61"/>
      <c r="F2" s="61"/>
      <c r="G2" s="61"/>
      <c r="H2" s="61"/>
      <c r="I2" s="61"/>
    </row>
    <row r="3" spans="1:9" ht="15.75" x14ac:dyDescent="0.25">
      <c r="A3" s="62" t="s">
        <v>14</v>
      </c>
      <c r="B3" s="62"/>
      <c r="C3" s="62"/>
      <c r="D3" s="62"/>
      <c r="E3" s="62"/>
      <c r="F3" s="62"/>
      <c r="G3" s="62"/>
      <c r="H3" s="62"/>
      <c r="I3" s="62"/>
    </row>
    <row r="4" spans="1:9" ht="15.75" x14ac:dyDescent="0.25">
      <c r="A4" s="16"/>
      <c r="B4" s="16"/>
      <c r="C4" s="16"/>
      <c r="D4" s="17"/>
      <c r="E4" s="18"/>
      <c r="F4" s="17"/>
      <c r="G4" s="17"/>
      <c r="H4" s="19"/>
      <c r="I4" s="19"/>
    </row>
    <row r="5" spans="1:9" ht="31.5" x14ac:dyDescent="0.25">
      <c r="A5" s="2" t="s">
        <v>2</v>
      </c>
      <c r="B5" s="3" t="s">
        <v>11</v>
      </c>
      <c r="C5" s="1" t="s">
        <v>8</v>
      </c>
      <c r="D5" s="4" t="s">
        <v>9</v>
      </c>
      <c r="E5" s="1" t="s">
        <v>10</v>
      </c>
      <c r="F5" s="45" t="s">
        <v>0</v>
      </c>
      <c r="G5" s="45" t="s">
        <v>12</v>
      </c>
      <c r="H5" s="45" t="s">
        <v>13</v>
      </c>
      <c r="I5" s="45" t="s">
        <v>3</v>
      </c>
    </row>
    <row r="6" spans="1:9" ht="90" customHeight="1" x14ac:dyDescent="0.25">
      <c r="A6" s="20">
        <v>1</v>
      </c>
      <c r="B6" s="21" t="s">
        <v>85</v>
      </c>
      <c r="C6" s="52">
        <v>1791258924001</v>
      </c>
      <c r="D6" s="23" t="s">
        <v>86</v>
      </c>
      <c r="E6" s="24" t="s">
        <v>87</v>
      </c>
      <c r="F6" s="24">
        <v>9</v>
      </c>
      <c r="G6" s="50">
        <v>2844</v>
      </c>
      <c r="H6" s="25">
        <v>341.28</v>
      </c>
      <c r="I6" s="26">
        <v>3185.28</v>
      </c>
    </row>
    <row r="7" spans="1:9" ht="15.75" x14ac:dyDescent="0.25">
      <c r="A7" s="20"/>
      <c r="B7" s="21"/>
      <c r="C7" s="22"/>
      <c r="D7" s="23"/>
      <c r="E7" s="24"/>
      <c r="F7" s="24"/>
      <c r="G7" s="23"/>
      <c r="H7" s="25"/>
      <c r="I7" s="26"/>
    </row>
    <row r="8" spans="1:9" ht="15.75" x14ac:dyDescent="0.25">
      <c r="A8" s="20"/>
      <c r="B8" s="21"/>
      <c r="C8" s="22"/>
      <c r="D8" s="23"/>
      <c r="E8" s="24"/>
      <c r="F8" s="24"/>
      <c r="G8" s="50">
        <f>SUM(G6:G7)</f>
        <v>2844</v>
      </c>
      <c r="H8" s="25"/>
      <c r="I8" s="26"/>
    </row>
    <row r="9" spans="1:9" x14ac:dyDescent="0.25">
      <c r="I9" s="51"/>
    </row>
    <row r="10" spans="1:9" x14ac:dyDescent="0.25">
      <c r="G10" s="40"/>
    </row>
    <row r="11" spans="1:9" x14ac:dyDescent="0.25">
      <c r="B11" t="s">
        <v>88</v>
      </c>
    </row>
    <row r="12" spans="1:9" x14ac:dyDescent="0.25">
      <c r="B12" t="s">
        <v>89</v>
      </c>
    </row>
  </sheetData>
  <mergeCells count="3">
    <mergeCell ref="A1:I1"/>
    <mergeCell ref="A2:I2"/>
    <mergeCell ref="A3:I3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sqref="A1:J12"/>
    </sheetView>
  </sheetViews>
  <sheetFormatPr baseColWidth="10" defaultRowHeight="15" x14ac:dyDescent="0.25"/>
  <cols>
    <col min="3" max="3" width="15" customWidth="1"/>
  </cols>
  <sheetData>
    <row r="1" spans="1:10" ht="15.75" x14ac:dyDescent="0.25">
      <c r="A1" s="63" t="s">
        <v>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75" x14ac:dyDescent="0.25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.75" x14ac:dyDescent="0.25">
      <c r="A3" s="62" t="s">
        <v>14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5.75" x14ac:dyDescent="0.25">
      <c r="A4" s="7"/>
      <c r="B4" s="8"/>
      <c r="C4" s="9"/>
      <c r="D4" s="10"/>
      <c r="E4" s="14"/>
      <c r="F4" s="14"/>
      <c r="G4" s="9"/>
      <c r="H4" s="7"/>
      <c r="I4" s="7"/>
      <c r="J4" s="7"/>
    </row>
    <row r="5" spans="1:10" ht="31.5" x14ac:dyDescent="0.25">
      <c r="A5" s="2" t="s">
        <v>2</v>
      </c>
      <c r="B5" s="3" t="s">
        <v>11</v>
      </c>
      <c r="C5" s="1" t="s">
        <v>8</v>
      </c>
      <c r="D5" s="4" t="s">
        <v>9</v>
      </c>
      <c r="E5" s="1" t="s">
        <v>10</v>
      </c>
      <c r="F5" s="1" t="s">
        <v>0</v>
      </c>
      <c r="G5" s="1" t="s">
        <v>12</v>
      </c>
      <c r="H5" s="1" t="s">
        <v>13</v>
      </c>
      <c r="I5" s="1" t="s">
        <v>3</v>
      </c>
      <c r="J5" s="1"/>
    </row>
    <row r="6" spans="1:10" ht="15.75" x14ac:dyDescent="0.25">
      <c r="A6" s="20"/>
      <c r="B6" s="24"/>
      <c r="C6" s="32"/>
      <c r="D6" s="23"/>
      <c r="E6" s="24"/>
      <c r="F6" s="23"/>
      <c r="G6" s="33"/>
      <c r="H6" s="33"/>
      <c r="I6" s="33"/>
      <c r="J6" s="27"/>
    </row>
    <row r="7" spans="1:10" ht="15.75" x14ac:dyDescent="0.25">
      <c r="A7" s="20"/>
      <c r="B7" s="24"/>
      <c r="C7" s="32"/>
      <c r="D7" s="23"/>
      <c r="E7" s="24"/>
      <c r="F7" s="23"/>
      <c r="G7" s="33"/>
      <c r="H7" s="33"/>
      <c r="I7" s="33"/>
      <c r="J7" s="27"/>
    </row>
    <row r="8" spans="1:10" ht="15.75" x14ac:dyDescent="0.25">
      <c r="A8" s="20"/>
      <c r="B8" s="24"/>
      <c r="C8" s="32"/>
      <c r="D8" s="23"/>
      <c r="E8" s="24"/>
      <c r="F8" s="23"/>
      <c r="G8" s="33"/>
      <c r="H8" s="33"/>
      <c r="I8" s="33"/>
      <c r="J8" s="27"/>
    </row>
    <row r="9" spans="1:10" ht="15.75" x14ac:dyDescent="0.25">
      <c r="A9" s="20"/>
      <c r="B9" s="21"/>
      <c r="C9" s="22"/>
      <c r="D9" s="23"/>
      <c r="E9" s="24"/>
      <c r="F9" s="24"/>
      <c r="G9" s="23"/>
      <c r="H9" s="25"/>
      <c r="I9" s="26"/>
      <c r="J9" s="27"/>
    </row>
    <row r="10" spans="1:10" ht="15.75" x14ac:dyDescent="0.25">
      <c r="A10" s="20"/>
      <c r="B10" s="21"/>
      <c r="C10" s="22"/>
      <c r="D10" s="23"/>
      <c r="E10" s="24"/>
      <c r="F10" s="24"/>
      <c r="G10" s="23"/>
      <c r="H10" s="25"/>
      <c r="I10" s="26"/>
      <c r="J10" s="27"/>
    </row>
    <row r="11" spans="1:10" ht="15.75" x14ac:dyDescent="0.25">
      <c r="A11" s="20"/>
      <c r="B11" s="21"/>
      <c r="C11" s="22"/>
      <c r="D11" s="23"/>
      <c r="E11" s="24"/>
      <c r="F11" s="24"/>
      <c r="G11" s="23"/>
      <c r="H11" s="25"/>
      <c r="I11" s="26"/>
      <c r="J11" s="27"/>
    </row>
    <row r="12" spans="1:10" ht="15.75" x14ac:dyDescent="0.25">
      <c r="A12" s="20"/>
      <c r="B12" s="21"/>
      <c r="C12" s="22"/>
      <c r="D12" s="23"/>
      <c r="E12" s="24"/>
      <c r="F12" s="24"/>
      <c r="G12" s="23"/>
      <c r="H12" s="25"/>
      <c r="I12" s="26"/>
      <c r="J12" s="27"/>
    </row>
    <row r="13" spans="1:10" ht="15.75" x14ac:dyDescent="0.25">
      <c r="A13" s="20"/>
      <c r="B13" s="21"/>
      <c r="C13" s="22"/>
      <c r="D13" s="23"/>
      <c r="E13" s="24"/>
      <c r="F13" s="24"/>
      <c r="G13" s="23"/>
      <c r="H13" s="25"/>
      <c r="I13" s="26"/>
      <c r="J13" s="27"/>
    </row>
    <row r="14" spans="1:10" ht="15.75" x14ac:dyDescent="0.25">
      <c r="A14" s="20"/>
      <c r="B14" s="21"/>
      <c r="C14" s="22"/>
      <c r="D14" s="23"/>
      <c r="E14" s="24"/>
      <c r="F14" s="24"/>
      <c r="G14" s="23"/>
      <c r="H14" s="25"/>
      <c r="I14" s="26"/>
      <c r="J14" s="27"/>
    </row>
    <row r="15" spans="1:10" ht="15.75" x14ac:dyDescent="0.25">
      <c r="A15" s="20"/>
      <c r="B15" s="21"/>
      <c r="C15" s="22"/>
      <c r="D15" s="23"/>
      <c r="E15" s="24"/>
      <c r="F15" s="24"/>
      <c r="G15" s="23"/>
      <c r="H15" s="25"/>
      <c r="I15" s="26"/>
      <c r="J15" s="27"/>
    </row>
    <row r="16" spans="1:10" ht="15.75" x14ac:dyDescent="0.25">
      <c r="A16" s="20"/>
      <c r="B16" s="21"/>
      <c r="C16" s="22"/>
      <c r="D16" s="23"/>
      <c r="E16" s="24"/>
      <c r="F16" s="24"/>
      <c r="G16" s="23"/>
      <c r="H16" s="25"/>
      <c r="I16" s="26"/>
      <c r="J16" s="27"/>
    </row>
    <row r="17" spans="1:10" ht="15.75" x14ac:dyDescent="0.25">
      <c r="A17" s="20"/>
      <c r="B17" s="21"/>
      <c r="C17" s="22"/>
      <c r="D17" s="23"/>
      <c r="E17" s="24"/>
      <c r="F17" s="24"/>
      <c r="G17" s="23"/>
      <c r="H17" s="25"/>
      <c r="I17" s="26"/>
      <c r="J17" s="27"/>
    </row>
    <row r="18" spans="1:10" ht="15.75" x14ac:dyDescent="0.25">
      <c r="A18" s="20"/>
      <c r="B18" s="21"/>
      <c r="C18" s="22"/>
      <c r="D18" s="23"/>
      <c r="E18" s="24"/>
      <c r="F18" s="24"/>
      <c r="G18" s="23"/>
      <c r="H18" s="25"/>
      <c r="I18" s="26"/>
      <c r="J18" s="27"/>
    </row>
    <row r="19" spans="1:10" ht="15.75" x14ac:dyDescent="0.25">
      <c r="A19" s="20"/>
      <c r="B19" s="21"/>
      <c r="C19" s="22"/>
      <c r="D19" s="23"/>
      <c r="E19" s="24"/>
      <c r="F19" s="24"/>
      <c r="G19" s="23"/>
      <c r="H19" s="25"/>
      <c r="I19" s="26"/>
      <c r="J19" s="27"/>
    </row>
    <row r="20" spans="1:10" ht="15.75" x14ac:dyDescent="0.25">
      <c r="A20" s="20"/>
      <c r="B20" s="21"/>
      <c r="C20" s="22"/>
      <c r="D20" s="23"/>
      <c r="E20" s="24"/>
      <c r="F20" s="24"/>
      <c r="G20" s="23"/>
      <c r="H20" s="25"/>
      <c r="I20" s="26"/>
      <c r="J20" s="27"/>
    </row>
    <row r="21" spans="1:10" ht="15.75" x14ac:dyDescent="0.25">
      <c r="A21" s="20"/>
      <c r="B21" s="21"/>
      <c r="C21" s="22"/>
      <c r="D21" s="23"/>
      <c r="E21" s="24"/>
      <c r="F21" s="24"/>
      <c r="G21" s="23"/>
      <c r="H21" s="25"/>
      <c r="I21" s="26"/>
      <c r="J21" s="27"/>
    </row>
    <row r="22" spans="1:10" ht="15.75" x14ac:dyDescent="0.25">
      <c r="A22" s="20"/>
      <c r="B22" s="21"/>
      <c r="C22" s="22"/>
      <c r="D22" s="23"/>
      <c r="E22" s="24"/>
      <c r="F22" s="24"/>
      <c r="G22" s="23"/>
      <c r="H22" s="25"/>
      <c r="I22" s="26"/>
      <c r="J22" s="27"/>
    </row>
    <row r="23" spans="1:10" ht="15.75" x14ac:dyDescent="0.25">
      <c r="A23" s="20"/>
      <c r="B23" s="21"/>
      <c r="C23" s="22"/>
      <c r="D23" s="23"/>
      <c r="E23" s="24"/>
      <c r="F23" s="24"/>
      <c r="G23" s="23"/>
      <c r="H23" s="25"/>
      <c r="I23" s="26"/>
      <c r="J23" s="27"/>
    </row>
    <row r="24" spans="1:10" ht="15.75" x14ac:dyDescent="0.25">
      <c r="A24" s="20"/>
      <c r="B24" s="21"/>
      <c r="C24" s="22"/>
      <c r="D24" s="23"/>
      <c r="E24" s="24"/>
      <c r="F24" s="24"/>
      <c r="G24" s="23"/>
      <c r="H24" s="25"/>
      <c r="I24" s="26"/>
      <c r="J24" s="27"/>
    </row>
    <row r="25" spans="1:10" ht="15.75" x14ac:dyDescent="0.25">
      <c r="A25" s="20"/>
      <c r="B25" s="21"/>
      <c r="C25" s="22"/>
      <c r="D25" s="23"/>
      <c r="E25" s="24"/>
      <c r="F25" s="24"/>
      <c r="G25" s="23"/>
      <c r="H25" s="25"/>
      <c r="I25" s="26"/>
      <c r="J25" s="27"/>
    </row>
    <row r="26" spans="1:10" ht="15.75" x14ac:dyDescent="0.25">
      <c r="A26" s="20"/>
      <c r="B26" s="21"/>
      <c r="C26" s="22"/>
      <c r="D26" s="23"/>
      <c r="E26" s="24"/>
      <c r="F26" s="24"/>
      <c r="G26" s="23"/>
      <c r="H26" s="25"/>
      <c r="I26" s="26"/>
      <c r="J26" s="27"/>
    </row>
    <row r="27" spans="1:10" ht="15.75" x14ac:dyDescent="0.25">
      <c r="A27" s="20"/>
      <c r="B27" s="21"/>
      <c r="C27" s="22"/>
      <c r="D27" s="23"/>
      <c r="E27" s="24"/>
      <c r="F27" s="24"/>
      <c r="G27" s="23"/>
      <c r="H27" s="25"/>
      <c r="I27" s="26"/>
      <c r="J27" s="27"/>
    </row>
    <row r="28" spans="1:10" ht="15.75" x14ac:dyDescent="0.25">
      <c r="A28" s="20"/>
      <c r="B28" s="21"/>
      <c r="C28" s="22"/>
      <c r="D28" s="23"/>
      <c r="E28" s="24"/>
      <c r="F28" s="24"/>
      <c r="G28" s="23"/>
      <c r="H28" s="25"/>
      <c r="I28" s="26"/>
      <c r="J28" s="27"/>
    </row>
    <row r="29" spans="1:10" ht="15.75" x14ac:dyDescent="0.25">
      <c r="A29" s="20"/>
      <c r="B29" s="21"/>
      <c r="C29" s="22"/>
      <c r="D29" s="23"/>
      <c r="E29" s="24"/>
      <c r="F29" s="24"/>
      <c r="G29" s="23"/>
      <c r="H29" s="25"/>
      <c r="I29" s="26"/>
      <c r="J29" s="27"/>
    </row>
    <row r="30" spans="1:10" ht="15.75" x14ac:dyDescent="0.25">
      <c r="A30" s="20"/>
      <c r="B30" s="21"/>
      <c r="C30" s="22"/>
      <c r="D30" s="23"/>
      <c r="E30" s="24"/>
      <c r="F30" s="24"/>
      <c r="G30" s="23"/>
      <c r="H30" s="25"/>
      <c r="I30" s="26"/>
      <c r="J30" s="27"/>
    </row>
    <row r="31" spans="1:10" ht="15.75" x14ac:dyDescent="0.25">
      <c r="A31" s="20"/>
      <c r="B31" s="21"/>
      <c r="C31" s="22"/>
      <c r="D31" s="23"/>
      <c r="E31" s="24"/>
      <c r="F31" s="24"/>
      <c r="G31" s="23"/>
      <c r="H31" s="25"/>
      <c r="I31" s="26"/>
      <c r="J31" s="27"/>
    </row>
    <row r="32" spans="1:10" ht="15.75" x14ac:dyDescent="0.25">
      <c r="A32" s="20"/>
      <c r="B32" s="21"/>
      <c r="C32" s="22"/>
      <c r="D32" s="23"/>
      <c r="E32" s="24"/>
      <c r="F32" s="24"/>
      <c r="G32" s="23"/>
      <c r="H32" s="25"/>
      <c r="I32" s="26"/>
      <c r="J32" s="27"/>
    </row>
    <row r="33" spans="1:10" ht="15.75" x14ac:dyDescent="0.25">
      <c r="A33" s="20"/>
      <c r="B33" s="21"/>
      <c r="C33" s="22"/>
      <c r="D33" s="23"/>
      <c r="E33" s="24"/>
      <c r="F33" s="24"/>
      <c r="G33" s="23"/>
      <c r="H33" s="25"/>
      <c r="I33" s="28"/>
      <c r="J33" s="27"/>
    </row>
    <row r="34" spans="1:10" ht="15.75" x14ac:dyDescent="0.25">
      <c r="A34" s="20"/>
      <c r="B34" s="21"/>
      <c r="C34" s="22"/>
      <c r="D34" s="23"/>
      <c r="E34" s="24"/>
      <c r="F34" s="24"/>
      <c r="G34" s="23"/>
      <c r="H34" s="25"/>
      <c r="I34" s="28"/>
      <c r="J34" s="27"/>
    </row>
    <row r="35" spans="1:10" ht="15.75" x14ac:dyDescent="0.25">
      <c r="A35" s="20"/>
      <c r="B35" s="21"/>
      <c r="C35" s="22"/>
      <c r="D35" s="23"/>
      <c r="E35" s="24"/>
      <c r="F35" s="24"/>
      <c r="G35" s="23"/>
      <c r="H35" s="25"/>
      <c r="I35" s="28"/>
      <c r="J35" s="27"/>
    </row>
    <row r="36" spans="1:10" ht="15.75" x14ac:dyDescent="0.25">
      <c r="A36" s="20"/>
      <c r="B36" s="21"/>
      <c r="C36" s="22"/>
      <c r="D36" s="23"/>
      <c r="E36" s="24"/>
      <c r="F36" s="24"/>
      <c r="G36" s="23"/>
      <c r="H36" s="25"/>
      <c r="I36" s="28"/>
      <c r="J36" s="27"/>
    </row>
    <row r="37" spans="1:10" ht="15.75" x14ac:dyDescent="0.25">
      <c r="A37" s="20"/>
      <c r="B37" s="21"/>
      <c r="C37" s="22"/>
      <c r="D37" s="23"/>
      <c r="E37" s="24"/>
      <c r="F37" s="24"/>
      <c r="G37" s="23"/>
      <c r="H37" s="25"/>
      <c r="I37" s="28"/>
      <c r="J37" s="27"/>
    </row>
    <row r="38" spans="1:10" ht="15.75" x14ac:dyDescent="0.25">
      <c r="A38" s="20"/>
      <c r="B38" s="21"/>
      <c r="C38" s="22"/>
      <c r="D38" s="23"/>
      <c r="E38" s="24"/>
      <c r="F38" s="24"/>
      <c r="G38" s="23"/>
      <c r="H38" s="25"/>
      <c r="I38" s="28"/>
      <c r="J38" s="27"/>
    </row>
    <row r="39" spans="1:10" ht="15.75" x14ac:dyDescent="0.25">
      <c r="A39" s="20"/>
      <c r="B39" s="21"/>
      <c r="C39" s="22"/>
      <c r="D39" s="23"/>
      <c r="E39" s="24"/>
      <c r="F39" s="24"/>
      <c r="G39" s="23"/>
      <c r="H39" s="25"/>
      <c r="I39" s="28"/>
      <c r="J39" s="27"/>
    </row>
    <row r="40" spans="1:10" ht="15.75" x14ac:dyDescent="0.25">
      <c r="A40" s="20"/>
      <c r="B40" s="21"/>
      <c r="C40" s="22"/>
      <c r="D40" s="23"/>
      <c r="E40" s="24"/>
      <c r="F40" s="24"/>
      <c r="G40" s="23"/>
      <c r="H40" s="25"/>
      <c r="I40" s="28"/>
      <c r="J40" s="27"/>
    </row>
    <row r="41" spans="1:10" ht="15.75" x14ac:dyDescent="0.25">
      <c r="A41" s="20"/>
      <c r="B41" s="21"/>
      <c r="C41" s="22"/>
      <c r="D41" s="23"/>
      <c r="E41" s="24"/>
      <c r="F41" s="24"/>
      <c r="G41" s="23"/>
      <c r="H41" s="25"/>
      <c r="I41" s="29"/>
      <c r="J41" s="27"/>
    </row>
    <row r="42" spans="1:10" ht="15.75" x14ac:dyDescent="0.25">
      <c r="A42" s="20"/>
      <c r="B42" s="21"/>
      <c r="C42" s="22"/>
      <c r="D42" s="23"/>
      <c r="E42" s="24"/>
      <c r="F42" s="24"/>
      <c r="G42" s="23"/>
      <c r="H42" s="25"/>
      <c r="I42" s="29"/>
      <c r="J42" s="27"/>
    </row>
    <row r="43" spans="1:10" ht="15.75" x14ac:dyDescent="0.25">
      <c r="A43" s="20"/>
      <c r="B43" s="21"/>
      <c r="C43" s="22"/>
      <c r="D43" s="23"/>
      <c r="E43" s="24"/>
      <c r="F43" s="24"/>
      <c r="G43" s="23"/>
      <c r="H43" s="25"/>
      <c r="I43" s="30"/>
      <c r="J43" s="27"/>
    </row>
    <row r="44" spans="1:10" ht="15.75" x14ac:dyDescent="0.25">
      <c r="A44" s="20"/>
      <c r="B44" s="21"/>
      <c r="C44" s="22"/>
      <c r="D44" s="23"/>
      <c r="E44" s="24"/>
      <c r="F44" s="24"/>
      <c r="G44" s="23"/>
      <c r="H44" s="25"/>
      <c r="I44" s="30"/>
      <c r="J44" s="27"/>
    </row>
    <row r="45" spans="1:10" ht="15.75" x14ac:dyDescent="0.25">
      <c r="A45" s="20"/>
      <c r="B45" s="21"/>
      <c r="C45" s="22"/>
      <c r="D45" s="23"/>
      <c r="E45" s="24"/>
      <c r="F45" s="24"/>
      <c r="G45" s="23"/>
      <c r="H45" s="25"/>
      <c r="I45" s="30"/>
      <c r="J45" s="27"/>
    </row>
    <row r="46" spans="1:10" ht="15.75" x14ac:dyDescent="0.25">
      <c r="A46" s="20"/>
      <c r="B46" s="21"/>
      <c r="C46" s="22"/>
      <c r="D46" s="23"/>
      <c r="E46" s="24"/>
      <c r="F46" s="24"/>
      <c r="G46" s="23"/>
      <c r="H46" s="25"/>
      <c r="I46" s="30"/>
      <c r="J46" s="27"/>
    </row>
    <row r="47" spans="1:10" ht="15.75" x14ac:dyDescent="0.25">
      <c r="A47" s="20"/>
      <c r="B47" s="21"/>
      <c r="C47" s="22"/>
      <c r="D47" s="23"/>
      <c r="E47" s="24"/>
      <c r="F47" s="24"/>
      <c r="G47" s="23"/>
      <c r="H47" s="25"/>
      <c r="I47" s="25"/>
      <c r="J47" s="27"/>
    </row>
    <row r="48" spans="1:10" ht="15.75" x14ac:dyDescent="0.25">
      <c r="A48" s="20"/>
      <c r="B48" s="21"/>
      <c r="C48" s="22"/>
      <c r="D48" s="23"/>
      <c r="E48" s="24"/>
      <c r="F48" s="24"/>
      <c r="G48" s="23"/>
      <c r="H48" s="25"/>
      <c r="I48" s="30"/>
      <c r="J48" s="27"/>
    </row>
    <row r="49" spans="1:10" ht="15.75" x14ac:dyDescent="0.25">
      <c r="A49" s="20"/>
      <c r="B49" s="21"/>
      <c r="C49" s="22"/>
      <c r="D49" s="23"/>
      <c r="E49" s="24"/>
      <c r="F49" s="24"/>
      <c r="G49" s="23"/>
      <c r="H49" s="25"/>
      <c r="I49" s="30"/>
      <c r="J49" s="27"/>
    </row>
    <row r="50" spans="1:10" ht="15.75" x14ac:dyDescent="0.25">
      <c r="A50" s="20"/>
      <c r="B50" s="21"/>
      <c r="C50" s="22"/>
      <c r="D50" s="23"/>
      <c r="E50" s="24"/>
      <c r="F50" s="24"/>
      <c r="G50" s="23"/>
      <c r="H50" s="25"/>
      <c r="I50" s="30"/>
      <c r="J50" s="27"/>
    </row>
    <row r="51" spans="1:10" ht="15.75" x14ac:dyDescent="0.25">
      <c r="A51" s="20"/>
      <c r="B51" s="21"/>
      <c r="C51" s="22"/>
      <c r="D51" s="23"/>
      <c r="E51" s="24"/>
      <c r="F51" s="24"/>
      <c r="G51" s="23"/>
      <c r="H51" s="25"/>
      <c r="I51" s="30"/>
      <c r="J51" s="27"/>
    </row>
    <row r="52" spans="1:10" ht="15.75" x14ac:dyDescent="0.25">
      <c r="A52" s="20"/>
      <c r="B52" s="21"/>
      <c r="C52" s="22"/>
      <c r="D52" s="23"/>
      <c r="E52" s="31"/>
      <c r="F52" s="24"/>
      <c r="G52" s="23"/>
      <c r="H52" s="25"/>
      <c r="I52" s="30"/>
      <c r="J52" s="27"/>
    </row>
    <row r="53" spans="1:10" ht="15.75" x14ac:dyDescent="0.25">
      <c r="A53" s="20"/>
      <c r="B53" s="21"/>
      <c r="C53" s="22"/>
      <c r="D53" s="23"/>
      <c r="E53" s="24"/>
      <c r="F53" s="24"/>
      <c r="G53" s="23"/>
      <c r="H53" s="25"/>
      <c r="I53" s="30"/>
      <c r="J53" s="27"/>
    </row>
    <row r="54" spans="1:10" ht="15.75" x14ac:dyDescent="0.25">
      <c r="A54" s="20"/>
      <c r="B54" s="21"/>
      <c r="C54" s="22"/>
      <c r="D54" s="23"/>
      <c r="E54" s="24"/>
      <c r="F54" s="24"/>
      <c r="G54" s="23"/>
      <c r="H54" s="25"/>
      <c r="I54" s="30"/>
      <c r="J54" s="27"/>
    </row>
    <row r="55" spans="1:10" ht="15.75" x14ac:dyDescent="0.25">
      <c r="A55" s="20"/>
      <c r="B55" s="21"/>
      <c r="C55" s="22"/>
      <c r="D55" s="23"/>
      <c r="E55" s="24"/>
      <c r="F55" s="24"/>
      <c r="G55" s="23"/>
      <c r="H55" s="25"/>
      <c r="I55" s="30"/>
      <c r="J55" s="27"/>
    </row>
    <row r="56" spans="1:10" ht="15.75" x14ac:dyDescent="0.25">
      <c r="A56" s="20"/>
      <c r="B56" s="21"/>
      <c r="C56" s="22"/>
      <c r="D56" s="23"/>
      <c r="E56" s="24"/>
      <c r="F56" s="24"/>
      <c r="G56" s="23"/>
      <c r="H56" s="25"/>
      <c r="I56" s="30"/>
      <c r="J56" s="27"/>
    </row>
  </sheetData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3" workbookViewId="0">
      <selection activeCell="D51" sqref="D51"/>
    </sheetView>
  </sheetViews>
  <sheetFormatPr baseColWidth="10" defaultRowHeight="15" x14ac:dyDescent="0.25"/>
  <cols>
    <col min="2" max="2" width="50.140625" customWidth="1"/>
    <col min="3" max="3" width="16" style="39" customWidth="1"/>
    <col min="4" max="4" width="18" bestFit="1" customWidth="1"/>
    <col min="5" max="5" width="40.140625" style="42" customWidth="1"/>
    <col min="6" max="9" width="11.42578125" style="47"/>
  </cols>
  <sheetData>
    <row r="1" spans="1:9" ht="15.75" x14ac:dyDescent="0.25">
      <c r="A1" s="63" t="s">
        <v>7</v>
      </c>
      <c r="B1" s="63"/>
      <c r="C1" s="63"/>
      <c r="D1" s="63"/>
      <c r="E1" s="63"/>
      <c r="F1" s="63"/>
      <c r="G1" s="63"/>
      <c r="H1" s="63"/>
      <c r="I1" s="63"/>
    </row>
    <row r="2" spans="1:9" ht="15.75" x14ac:dyDescent="0.25">
      <c r="A2" s="64" t="s">
        <v>4</v>
      </c>
      <c r="B2" s="64"/>
      <c r="C2" s="64"/>
      <c r="D2" s="64"/>
      <c r="E2" s="64"/>
      <c r="F2" s="64"/>
      <c r="G2" s="64"/>
      <c r="H2" s="64"/>
      <c r="I2" s="64"/>
    </row>
    <row r="3" spans="1:9" ht="15.75" x14ac:dyDescent="0.25">
      <c r="A3" s="62" t="s">
        <v>14</v>
      </c>
      <c r="B3" s="62"/>
      <c r="C3" s="62"/>
      <c r="D3" s="62"/>
      <c r="E3" s="62"/>
      <c r="F3" s="62"/>
      <c r="G3" s="62"/>
      <c r="H3" s="62"/>
      <c r="I3" s="62"/>
    </row>
    <row r="4" spans="1:9" ht="15.75" x14ac:dyDescent="0.25">
      <c r="A4" s="7"/>
      <c r="B4" s="8"/>
      <c r="C4" s="37"/>
      <c r="D4" s="10"/>
      <c r="E4" s="14"/>
      <c r="F4" s="43"/>
      <c r="G4" s="44"/>
      <c r="H4" s="44"/>
      <c r="I4" s="44"/>
    </row>
    <row r="5" spans="1:9" ht="57" customHeight="1" x14ac:dyDescent="0.25">
      <c r="A5" s="2" t="s">
        <v>2</v>
      </c>
      <c r="B5" s="3" t="s">
        <v>11</v>
      </c>
      <c r="C5" s="4" t="s">
        <v>8</v>
      </c>
      <c r="D5" s="4" t="s">
        <v>9</v>
      </c>
      <c r="E5" s="1" t="s">
        <v>10</v>
      </c>
      <c r="F5" s="45" t="s">
        <v>0</v>
      </c>
      <c r="G5" s="45" t="s">
        <v>12</v>
      </c>
      <c r="H5" s="45" t="s">
        <v>13</v>
      </c>
      <c r="I5" s="45" t="s">
        <v>3</v>
      </c>
    </row>
    <row r="6" spans="1:9" ht="35.1" customHeight="1" x14ac:dyDescent="0.25">
      <c r="A6" s="35">
        <v>1</v>
      </c>
      <c r="B6" s="35" t="s">
        <v>15</v>
      </c>
      <c r="C6" s="38">
        <v>1501094955001</v>
      </c>
      <c r="D6" s="35" t="s">
        <v>24</v>
      </c>
      <c r="E6" s="36" t="s">
        <v>34</v>
      </c>
      <c r="F6" s="46" t="s">
        <v>44</v>
      </c>
      <c r="G6" s="48">
        <v>3638.6</v>
      </c>
      <c r="H6" s="48">
        <v>436.63199999999995</v>
      </c>
      <c r="I6" s="48">
        <v>4075.232</v>
      </c>
    </row>
    <row r="7" spans="1:9" ht="35.1" customHeight="1" x14ac:dyDescent="0.25">
      <c r="A7" s="35">
        <v>2</v>
      </c>
      <c r="B7" s="35" t="s">
        <v>16</v>
      </c>
      <c r="C7" s="38">
        <v>1591712809001</v>
      </c>
      <c r="D7" s="35" t="s">
        <v>25</v>
      </c>
      <c r="E7" s="36" t="s">
        <v>35</v>
      </c>
      <c r="F7" s="46" t="s">
        <v>45</v>
      </c>
      <c r="G7" s="48">
        <v>4746</v>
      </c>
      <c r="H7" s="48">
        <v>569.52</v>
      </c>
      <c r="I7" s="48">
        <v>5315.52</v>
      </c>
    </row>
    <row r="8" spans="1:9" ht="35.1" customHeight="1" x14ac:dyDescent="0.25">
      <c r="A8" s="35">
        <v>3</v>
      </c>
      <c r="B8" s="35" t="s">
        <v>16</v>
      </c>
      <c r="C8" s="38">
        <v>1591712809001</v>
      </c>
      <c r="D8" s="35" t="s">
        <v>26</v>
      </c>
      <c r="E8" s="36" t="s">
        <v>36</v>
      </c>
      <c r="F8" s="46" t="s">
        <v>45</v>
      </c>
      <c r="G8" s="48">
        <v>4746</v>
      </c>
      <c r="H8" s="48">
        <v>569.52</v>
      </c>
      <c r="I8" s="48">
        <v>5315.52</v>
      </c>
    </row>
    <row r="9" spans="1:9" ht="35.1" customHeight="1" x14ac:dyDescent="0.25">
      <c r="A9" s="35">
        <v>4</v>
      </c>
      <c r="B9" s="35" t="s">
        <v>17</v>
      </c>
      <c r="C9" s="38">
        <v>1792563488001</v>
      </c>
      <c r="D9" s="35" t="s">
        <v>27</v>
      </c>
      <c r="E9" s="36" t="s">
        <v>37</v>
      </c>
      <c r="F9" s="46" t="s">
        <v>44</v>
      </c>
      <c r="G9" s="48">
        <v>3574.2</v>
      </c>
      <c r="H9" s="48">
        <v>428.90399999999994</v>
      </c>
      <c r="I9" s="48">
        <v>4003.1039999999998</v>
      </c>
    </row>
    <row r="10" spans="1:9" ht="35.1" customHeight="1" x14ac:dyDescent="0.25">
      <c r="A10" s="35">
        <v>5</v>
      </c>
      <c r="B10" s="35" t="s">
        <v>18</v>
      </c>
      <c r="C10" s="38">
        <v>1591713325001</v>
      </c>
      <c r="D10" s="35" t="s">
        <v>28</v>
      </c>
      <c r="E10" s="36" t="s">
        <v>38</v>
      </c>
      <c r="F10" s="46" t="s">
        <v>46</v>
      </c>
      <c r="G10" s="48">
        <v>3614.87</v>
      </c>
      <c r="H10" s="48">
        <v>433.78439999999995</v>
      </c>
      <c r="I10" s="48">
        <v>4048.6543999999999</v>
      </c>
    </row>
    <row r="11" spans="1:9" ht="35.1" customHeight="1" x14ac:dyDescent="0.25">
      <c r="A11" s="35">
        <v>6</v>
      </c>
      <c r="B11" s="35" t="s">
        <v>19</v>
      </c>
      <c r="C11" s="38">
        <v>1591714828001</v>
      </c>
      <c r="D11" s="35" t="s">
        <v>29</v>
      </c>
      <c r="E11" s="36" t="s">
        <v>39</v>
      </c>
      <c r="F11" s="46" t="s">
        <v>44</v>
      </c>
      <c r="G11" s="48">
        <v>3638.6</v>
      </c>
      <c r="H11" s="48">
        <v>436.63199999999995</v>
      </c>
      <c r="I11" s="48">
        <v>4075.232</v>
      </c>
    </row>
    <row r="12" spans="1:9" ht="35.1" customHeight="1" x14ac:dyDescent="0.25">
      <c r="A12" s="35">
        <v>7</v>
      </c>
      <c r="B12" s="35" t="s">
        <v>20</v>
      </c>
      <c r="C12" s="38">
        <v>503022857001</v>
      </c>
      <c r="D12" s="35" t="s">
        <v>30</v>
      </c>
      <c r="E12" s="36" t="s">
        <v>40</v>
      </c>
      <c r="F12" s="46" t="s">
        <v>44</v>
      </c>
      <c r="G12" s="48">
        <v>3638.6</v>
      </c>
      <c r="H12" s="48">
        <v>436.63199999999995</v>
      </c>
      <c r="I12" s="48">
        <v>4075.232</v>
      </c>
    </row>
    <row r="13" spans="1:9" ht="35.1" customHeight="1" x14ac:dyDescent="0.25">
      <c r="A13" s="35">
        <v>8</v>
      </c>
      <c r="B13" s="35" t="s">
        <v>19</v>
      </c>
      <c r="C13" s="38">
        <v>1591714828001</v>
      </c>
      <c r="D13" s="35" t="s">
        <v>31</v>
      </c>
      <c r="E13" s="36" t="s">
        <v>41</v>
      </c>
      <c r="F13" s="46" t="s">
        <v>47</v>
      </c>
      <c r="G13" s="48">
        <v>4746</v>
      </c>
      <c r="H13" s="48">
        <v>569.52</v>
      </c>
      <c r="I13" s="48">
        <v>5315.52</v>
      </c>
    </row>
    <row r="14" spans="1:9" ht="35.1" customHeight="1" x14ac:dyDescent="0.25">
      <c r="A14" s="35">
        <v>9</v>
      </c>
      <c r="B14" s="35" t="s">
        <v>21</v>
      </c>
      <c r="C14" s="38" t="s">
        <v>23</v>
      </c>
      <c r="D14" s="35" t="s">
        <v>32</v>
      </c>
      <c r="E14" s="36" t="s">
        <v>42</v>
      </c>
      <c r="F14" s="46" t="s">
        <v>45</v>
      </c>
      <c r="G14" s="48">
        <v>4746</v>
      </c>
      <c r="H14" s="48">
        <v>569.52</v>
      </c>
      <c r="I14" s="48">
        <v>5315.52</v>
      </c>
    </row>
    <row r="15" spans="1:9" ht="35.1" customHeight="1" x14ac:dyDescent="0.25">
      <c r="A15" s="35">
        <v>10</v>
      </c>
      <c r="B15" s="35" t="s">
        <v>22</v>
      </c>
      <c r="C15" s="38">
        <v>1591715190001</v>
      </c>
      <c r="D15" s="35" t="s">
        <v>33</v>
      </c>
      <c r="E15" s="36" t="s">
        <v>43</v>
      </c>
      <c r="F15" s="46" t="s">
        <v>45</v>
      </c>
      <c r="G15" s="48">
        <v>4746</v>
      </c>
      <c r="H15" s="48">
        <v>569.52</v>
      </c>
      <c r="I15" s="48">
        <v>5315.52</v>
      </c>
    </row>
    <row r="16" spans="1:9" x14ac:dyDescent="0.25">
      <c r="A16" s="35">
        <v>11</v>
      </c>
      <c r="B16" s="35" t="s">
        <v>58</v>
      </c>
      <c r="C16" s="68">
        <v>1700505835001</v>
      </c>
      <c r="D16" s="35" t="s">
        <v>48</v>
      </c>
      <c r="E16" s="36" t="s">
        <v>60</v>
      </c>
      <c r="F16" s="46">
        <v>4</v>
      </c>
      <c r="G16" s="48">
        <v>87.2</v>
      </c>
      <c r="H16" s="48">
        <v>348.8</v>
      </c>
      <c r="I16" s="48">
        <v>390.65600000000001</v>
      </c>
    </row>
    <row r="17" spans="1:9" x14ac:dyDescent="0.25">
      <c r="A17" s="35">
        <v>12</v>
      </c>
      <c r="B17" s="35" t="s">
        <v>58</v>
      </c>
      <c r="C17" s="70"/>
      <c r="D17" s="35" t="s">
        <v>49</v>
      </c>
      <c r="E17" s="36"/>
      <c r="F17" s="46">
        <v>2</v>
      </c>
      <c r="G17" s="48">
        <v>114</v>
      </c>
      <c r="H17" s="48">
        <v>228</v>
      </c>
      <c r="I17" s="48">
        <v>255.36</v>
      </c>
    </row>
    <row r="18" spans="1:9" ht="19.5" customHeight="1" x14ac:dyDescent="0.25">
      <c r="A18" s="35">
        <v>13</v>
      </c>
      <c r="B18" s="71" t="s">
        <v>59</v>
      </c>
      <c r="C18" s="68">
        <v>1790732657001</v>
      </c>
      <c r="D18" s="35" t="s">
        <v>50</v>
      </c>
      <c r="E18" s="65" t="s">
        <v>61</v>
      </c>
      <c r="F18" s="46">
        <v>4</v>
      </c>
      <c r="G18" s="48">
        <v>0.6</v>
      </c>
      <c r="H18" s="48">
        <v>2.4</v>
      </c>
      <c r="I18" s="48">
        <v>2.6880000000000002</v>
      </c>
    </row>
    <row r="19" spans="1:9" x14ac:dyDescent="0.25">
      <c r="A19" s="35">
        <v>14</v>
      </c>
      <c r="B19" s="72"/>
      <c r="C19" s="69"/>
      <c r="D19" s="35" t="s">
        <v>51</v>
      </c>
      <c r="E19" s="66"/>
      <c r="F19" s="46">
        <v>1</v>
      </c>
      <c r="G19" s="48">
        <v>25</v>
      </c>
      <c r="H19" s="48">
        <v>25</v>
      </c>
      <c r="I19" s="48">
        <v>28</v>
      </c>
    </row>
    <row r="20" spans="1:9" x14ac:dyDescent="0.25">
      <c r="A20" s="35">
        <v>15</v>
      </c>
      <c r="B20" s="72"/>
      <c r="C20" s="69"/>
      <c r="D20" s="35" t="s">
        <v>52</v>
      </c>
      <c r="E20" s="66"/>
      <c r="F20" s="46">
        <v>200</v>
      </c>
      <c r="G20" s="48">
        <v>1.2</v>
      </c>
      <c r="H20" s="48">
        <v>240</v>
      </c>
      <c r="I20" s="48">
        <v>268.8</v>
      </c>
    </row>
    <row r="21" spans="1:9" x14ac:dyDescent="0.25">
      <c r="A21" s="35">
        <v>16</v>
      </c>
      <c r="B21" s="72"/>
      <c r="C21" s="69"/>
      <c r="D21" s="35" t="s">
        <v>53</v>
      </c>
      <c r="E21" s="66"/>
      <c r="F21" s="46">
        <v>60</v>
      </c>
      <c r="G21" s="48">
        <v>0.38800000000000001</v>
      </c>
      <c r="H21" s="48">
        <v>23.28</v>
      </c>
      <c r="I21" s="48">
        <v>26.073599999999999</v>
      </c>
    </row>
    <row r="22" spans="1:9" x14ac:dyDescent="0.25">
      <c r="A22" s="35">
        <v>17</v>
      </c>
      <c r="B22" s="72"/>
      <c r="C22" s="69"/>
      <c r="D22" s="35" t="s">
        <v>54</v>
      </c>
      <c r="E22" s="66"/>
      <c r="F22" s="46">
        <v>50</v>
      </c>
      <c r="G22" s="48">
        <v>0.91769999999999996</v>
      </c>
      <c r="H22" s="48">
        <v>45.884999999999998</v>
      </c>
      <c r="I22" s="48">
        <v>51.391199999999998</v>
      </c>
    </row>
    <row r="23" spans="1:9" x14ac:dyDescent="0.25">
      <c r="A23" s="35">
        <v>18</v>
      </c>
      <c r="B23" s="72"/>
      <c r="C23" s="69"/>
      <c r="D23" s="35" t="s">
        <v>55</v>
      </c>
      <c r="E23" s="66"/>
      <c r="F23" s="46">
        <v>5</v>
      </c>
      <c r="G23" s="48">
        <v>4.1100000000000003</v>
      </c>
      <c r="H23" s="48">
        <v>20.55</v>
      </c>
      <c r="I23" s="48">
        <v>23.015999999999998</v>
      </c>
    </row>
    <row r="24" spans="1:9" x14ac:dyDescent="0.25">
      <c r="A24" s="35">
        <v>19</v>
      </c>
      <c r="B24" s="72"/>
      <c r="C24" s="69"/>
      <c r="D24" s="35" t="s">
        <v>56</v>
      </c>
      <c r="E24" s="66"/>
      <c r="F24" s="46">
        <v>300</v>
      </c>
      <c r="G24" s="48">
        <v>0.16</v>
      </c>
      <c r="H24" s="48">
        <v>48</v>
      </c>
      <c r="I24" s="48">
        <v>53.76</v>
      </c>
    </row>
    <row r="25" spans="1:9" x14ac:dyDescent="0.25">
      <c r="A25" s="35">
        <v>20</v>
      </c>
      <c r="B25" s="72"/>
      <c r="C25" s="69"/>
      <c r="D25" s="35" t="s">
        <v>57</v>
      </c>
      <c r="E25" s="66"/>
      <c r="F25" s="46">
        <v>70</v>
      </c>
      <c r="G25" s="48">
        <v>0.13450000000000001</v>
      </c>
      <c r="H25" s="48">
        <v>9.4149999999999991</v>
      </c>
      <c r="I25" s="48">
        <v>10.5448</v>
      </c>
    </row>
    <row r="26" spans="1:9" x14ac:dyDescent="0.25">
      <c r="A26" s="35">
        <v>21</v>
      </c>
      <c r="B26" s="72"/>
      <c r="C26" s="69"/>
      <c r="D26" s="35" t="s">
        <v>62</v>
      </c>
      <c r="E26" s="66"/>
      <c r="F26" s="46">
        <v>100</v>
      </c>
      <c r="G26" s="48">
        <v>0.35</v>
      </c>
      <c r="H26" s="48">
        <v>35</v>
      </c>
      <c r="I26" s="48">
        <v>39.200000000000003</v>
      </c>
    </row>
    <row r="27" spans="1:9" x14ac:dyDescent="0.25">
      <c r="A27" s="35">
        <v>22</v>
      </c>
      <c r="B27" s="73"/>
      <c r="C27" s="70"/>
      <c r="D27" s="35" t="s">
        <v>63</v>
      </c>
      <c r="E27" s="67"/>
      <c r="F27" s="46">
        <v>100</v>
      </c>
      <c r="G27" s="48">
        <v>0.11600000000000001</v>
      </c>
      <c r="H27" s="48">
        <v>11.6</v>
      </c>
      <c r="I27" s="48">
        <v>12.992000000000001</v>
      </c>
    </row>
    <row r="28" spans="1:9" ht="16.5" customHeight="1" x14ac:dyDescent="0.25">
      <c r="A28" s="35">
        <v>23</v>
      </c>
      <c r="B28" s="35" t="s">
        <v>64</v>
      </c>
      <c r="C28" s="38">
        <v>1710059575001</v>
      </c>
      <c r="D28" s="35" t="s">
        <v>65</v>
      </c>
      <c r="E28" s="65" t="s">
        <v>81</v>
      </c>
      <c r="F28" s="46">
        <v>100</v>
      </c>
      <c r="G28" s="48">
        <v>1.345</v>
      </c>
      <c r="H28" s="48">
        <v>134.5</v>
      </c>
      <c r="I28" s="48">
        <v>150.63999999999999</v>
      </c>
    </row>
    <row r="29" spans="1:9" x14ac:dyDescent="0.25">
      <c r="A29" s="35">
        <v>24</v>
      </c>
      <c r="B29" s="35" t="s">
        <v>66</v>
      </c>
      <c r="C29" s="38">
        <v>1792729823001</v>
      </c>
      <c r="D29" s="35" t="s">
        <v>67</v>
      </c>
      <c r="E29" s="66"/>
      <c r="F29" s="46">
        <v>10</v>
      </c>
      <c r="G29" s="48">
        <v>2.89</v>
      </c>
      <c r="H29" s="48">
        <v>28.9</v>
      </c>
      <c r="I29" s="48">
        <v>32.368000000000002</v>
      </c>
    </row>
    <row r="30" spans="1:9" x14ac:dyDescent="0.25">
      <c r="A30" s="35">
        <v>25</v>
      </c>
      <c r="B30" s="35" t="s">
        <v>68</v>
      </c>
      <c r="C30" s="38">
        <v>912538519001</v>
      </c>
      <c r="D30" s="35" t="s">
        <v>69</v>
      </c>
      <c r="E30" s="66"/>
      <c r="F30" s="46">
        <v>50</v>
      </c>
      <c r="G30" s="48">
        <v>2.8</v>
      </c>
      <c r="H30" s="48">
        <v>140</v>
      </c>
      <c r="I30" s="48">
        <v>156.80000000000001</v>
      </c>
    </row>
    <row r="31" spans="1:9" x14ac:dyDescent="0.25">
      <c r="A31" s="35">
        <v>26</v>
      </c>
      <c r="B31" s="35" t="s">
        <v>71</v>
      </c>
      <c r="C31" s="38">
        <v>1792092108001</v>
      </c>
      <c r="D31" s="35" t="s">
        <v>72</v>
      </c>
      <c r="E31" s="66"/>
      <c r="F31" s="46">
        <v>20</v>
      </c>
      <c r="G31" s="46">
        <v>2.1800000000000002</v>
      </c>
      <c r="H31" s="46">
        <v>43.6</v>
      </c>
      <c r="I31" s="46">
        <v>48.83</v>
      </c>
    </row>
    <row r="32" spans="1:9" x14ac:dyDescent="0.25">
      <c r="A32" s="35">
        <v>27</v>
      </c>
      <c r="B32" s="35" t="s">
        <v>78</v>
      </c>
      <c r="C32" s="38">
        <v>1791900642001</v>
      </c>
      <c r="D32" s="35" t="s">
        <v>79</v>
      </c>
      <c r="E32" s="66"/>
      <c r="F32" s="46">
        <v>10</v>
      </c>
      <c r="G32" s="46">
        <v>14.35</v>
      </c>
      <c r="H32" s="46">
        <v>143.5</v>
      </c>
      <c r="I32" s="46">
        <v>160.72</v>
      </c>
    </row>
    <row r="33" spans="1:9" x14ac:dyDescent="0.25">
      <c r="A33" s="35">
        <v>28</v>
      </c>
      <c r="B33" s="35" t="s">
        <v>68</v>
      </c>
      <c r="C33" s="38">
        <v>912538519001</v>
      </c>
      <c r="D33" s="35" t="s">
        <v>80</v>
      </c>
      <c r="E33" s="66"/>
      <c r="F33" s="46">
        <v>440</v>
      </c>
      <c r="G33" s="46">
        <v>1.4</v>
      </c>
      <c r="H33" s="46">
        <v>616</v>
      </c>
      <c r="I33" s="46">
        <v>689.92</v>
      </c>
    </row>
    <row r="34" spans="1:9" x14ac:dyDescent="0.25">
      <c r="A34" s="35">
        <v>29</v>
      </c>
      <c r="B34" s="35" t="s">
        <v>59</v>
      </c>
      <c r="C34" s="68">
        <v>1790732657001</v>
      </c>
      <c r="D34" s="35" t="s">
        <v>70</v>
      </c>
      <c r="E34" s="66"/>
      <c r="F34" s="46">
        <v>100</v>
      </c>
      <c r="G34" s="46">
        <v>3.08</v>
      </c>
      <c r="H34" s="46">
        <v>308</v>
      </c>
      <c r="I34" s="46">
        <v>344.96</v>
      </c>
    </row>
    <row r="35" spans="1:9" x14ac:dyDescent="0.25">
      <c r="A35" s="35">
        <v>30</v>
      </c>
      <c r="B35" s="35" t="s">
        <v>59</v>
      </c>
      <c r="C35" s="69"/>
      <c r="D35" s="35" t="s">
        <v>73</v>
      </c>
      <c r="E35" s="66"/>
      <c r="F35" s="46">
        <v>100</v>
      </c>
      <c r="G35" s="46">
        <v>3.17</v>
      </c>
      <c r="H35" s="46">
        <v>317</v>
      </c>
      <c r="I35" s="46">
        <v>355.04</v>
      </c>
    </row>
    <row r="36" spans="1:9" x14ac:dyDescent="0.25">
      <c r="A36" s="35">
        <v>31</v>
      </c>
      <c r="B36" s="35" t="s">
        <v>59</v>
      </c>
      <c r="C36" s="69"/>
      <c r="D36" s="35" t="s">
        <v>74</v>
      </c>
      <c r="E36" s="66"/>
      <c r="F36" s="46">
        <v>665</v>
      </c>
      <c r="G36" s="46">
        <v>1.63</v>
      </c>
      <c r="H36" s="46">
        <v>1083.95</v>
      </c>
      <c r="I36" s="46">
        <v>1214.02</v>
      </c>
    </row>
    <row r="37" spans="1:9" x14ac:dyDescent="0.25">
      <c r="A37" s="35">
        <v>32</v>
      </c>
      <c r="B37" s="35" t="s">
        <v>59</v>
      </c>
      <c r="C37" s="69"/>
      <c r="D37" s="35" t="s">
        <v>75</v>
      </c>
      <c r="E37" s="66"/>
      <c r="F37" s="46">
        <v>500</v>
      </c>
      <c r="G37" s="46">
        <v>0.77500000000000002</v>
      </c>
      <c r="H37" s="46">
        <v>387.5</v>
      </c>
      <c r="I37" s="48">
        <v>434</v>
      </c>
    </row>
    <row r="38" spans="1:9" x14ac:dyDescent="0.25">
      <c r="A38" s="35">
        <v>33</v>
      </c>
      <c r="B38" s="35" t="s">
        <v>59</v>
      </c>
      <c r="C38" s="69"/>
      <c r="D38" s="35" t="s">
        <v>76</v>
      </c>
      <c r="E38" s="66"/>
      <c r="F38" s="46">
        <v>15</v>
      </c>
      <c r="G38" s="46">
        <v>0.95</v>
      </c>
      <c r="H38" s="46">
        <v>14.25</v>
      </c>
      <c r="I38" s="48">
        <v>15.96</v>
      </c>
    </row>
    <row r="39" spans="1:9" x14ac:dyDescent="0.25">
      <c r="A39" s="35">
        <v>34</v>
      </c>
      <c r="B39" s="35" t="s">
        <v>59</v>
      </c>
      <c r="C39" s="70"/>
      <c r="D39" s="35" t="s">
        <v>77</v>
      </c>
      <c r="E39" s="67"/>
      <c r="F39" s="46">
        <v>2</v>
      </c>
      <c r="G39" s="46">
        <v>12.5</v>
      </c>
      <c r="H39" s="46">
        <v>25</v>
      </c>
      <c r="I39" s="48">
        <v>28</v>
      </c>
    </row>
    <row r="40" spans="1:9" x14ac:dyDescent="0.25">
      <c r="G40" s="49">
        <f>SUM(G6:G39)</f>
        <v>42116.116199999989</v>
      </c>
      <c r="I40" s="49">
        <f>SUM(I6:I39)</f>
        <v>51648.794000000024</v>
      </c>
    </row>
    <row r="43" spans="1:9" x14ac:dyDescent="0.25">
      <c r="B43" t="s">
        <v>82</v>
      </c>
    </row>
    <row r="44" spans="1:9" x14ac:dyDescent="0.25">
      <c r="B44" s="41" t="s">
        <v>83</v>
      </c>
    </row>
    <row r="45" spans="1:9" x14ac:dyDescent="0.25">
      <c r="B45" s="41" t="s">
        <v>84</v>
      </c>
    </row>
  </sheetData>
  <mergeCells count="9">
    <mergeCell ref="E28:E39"/>
    <mergeCell ref="C34:C39"/>
    <mergeCell ref="A1:I1"/>
    <mergeCell ref="A2:I2"/>
    <mergeCell ref="A3:I3"/>
    <mergeCell ref="C16:C17"/>
    <mergeCell ref="B18:B27"/>
    <mergeCell ref="C18:C27"/>
    <mergeCell ref="E18:E27"/>
  </mergeCells>
  <phoneticPr fontId="6" type="noConversion"/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7"/>
  <sheetViews>
    <sheetView showGridLines="0" tabSelected="1" topLeftCell="A82" zoomScale="85" zoomScaleNormal="85" workbookViewId="0">
      <selection activeCell="H11" sqref="H11"/>
    </sheetView>
  </sheetViews>
  <sheetFormatPr baseColWidth="10" defaultColWidth="11.42578125" defaultRowHeight="15.75" x14ac:dyDescent="0.25"/>
  <cols>
    <col min="1" max="1" width="7.5703125" style="6" customWidth="1"/>
    <col min="2" max="2" width="25.42578125" style="11" customWidth="1"/>
    <col min="3" max="3" width="16.5703125" style="12" customWidth="1"/>
    <col min="4" max="4" width="20" style="13" customWidth="1"/>
    <col min="5" max="5" width="40.5703125" style="15" customWidth="1"/>
    <col min="6" max="6" width="15.42578125" style="15" customWidth="1"/>
    <col min="7" max="7" width="11.5703125" style="12" customWidth="1"/>
    <col min="8" max="8" width="11.42578125" style="5"/>
    <col min="9" max="9" width="18.42578125" style="5" bestFit="1" customWidth="1"/>
    <col min="10" max="52" width="11.42578125" style="5"/>
    <col min="53" max="16384" width="11.42578125" style="6"/>
  </cols>
  <sheetData>
    <row r="1" spans="1:7" x14ac:dyDescent="0.25">
      <c r="C1" s="34"/>
      <c r="G1" s="34"/>
    </row>
    <row r="2" spans="1:7" x14ac:dyDescent="0.25">
      <c r="C2" s="34"/>
      <c r="G2" s="34"/>
    </row>
    <row r="3" spans="1:7" x14ac:dyDescent="0.25">
      <c r="C3" s="34"/>
      <c r="G3" s="34"/>
    </row>
    <row r="4" spans="1:7" x14ac:dyDescent="0.25">
      <c r="C4" s="34"/>
      <c r="G4" s="34"/>
    </row>
    <row r="5" spans="1:7" x14ac:dyDescent="0.25">
      <c r="A5" s="63" t="s">
        <v>1</v>
      </c>
      <c r="B5" s="63"/>
      <c r="C5" s="63"/>
      <c r="D5" s="63"/>
      <c r="E5" s="63"/>
      <c r="F5" s="63"/>
      <c r="G5" s="63"/>
    </row>
    <row r="6" spans="1:7" x14ac:dyDescent="0.25">
      <c r="A6" s="63" t="s">
        <v>5</v>
      </c>
      <c r="B6" s="63"/>
      <c r="C6" s="63"/>
      <c r="D6" s="63"/>
      <c r="E6" s="63"/>
      <c r="F6" s="63"/>
      <c r="G6" s="63"/>
    </row>
    <row r="7" spans="1:7" x14ac:dyDescent="0.25">
      <c r="A7" s="64" t="s">
        <v>91</v>
      </c>
      <c r="B7" s="64"/>
      <c r="C7" s="64"/>
      <c r="D7" s="64"/>
      <c r="E7" s="64"/>
      <c r="F7" s="64"/>
      <c r="G7" s="64"/>
    </row>
    <row r="8" spans="1:7" x14ac:dyDescent="0.25">
      <c r="A8" s="62"/>
      <c r="B8" s="62"/>
      <c r="C8" s="62"/>
      <c r="D8" s="62"/>
      <c r="E8" s="62"/>
      <c r="F8" s="62"/>
      <c r="G8" s="62"/>
    </row>
    <row r="9" spans="1:7" x14ac:dyDescent="0.25">
      <c r="A9" s="7"/>
      <c r="B9" s="8"/>
      <c r="C9" s="9"/>
      <c r="D9" s="10"/>
      <c r="E9" s="14"/>
      <c r="F9" s="14"/>
      <c r="G9" s="9"/>
    </row>
    <row r="10" spans="1:7" customFormat="1" ht="57" customHeight="1" x14ac:dyDescent="0.25">
      <c r="A10" s="2" t="s">
        <v>2</v>
      </c>
      <c r="B10" s="3" t="s">
        <v>11</v>
      </c>
      <c r="C10" s="4" t="s">
        <v>8</v>
      </c>
      <c r="D10" s="4" t="s">
        <v>9</v>
      </c>
      <c r="E10" s="1" t="s">
        <v>10</v>
      </c>
      <c r="F10" s="45" t="s">
        <v>0</v>
      </c>
      <c r="G10" s="45" t="s">
        <v>12</v>
      </c>
    </row>
    <row r="11" spans="1:7" customFormat="1" ht="35.1" customHeight="1" x14ac:dyDescent="0.25">
      <c r="A11" s="35">
        <v>1</v>
      </c>
      <c r="B11" s="35" t="s">
        <v>15</v>
      </c>
      <c r="C11" s="38">
        <v>1501094955001</v>
      </c>
      <c r="D11" s="35" t="s">
        <v>24</v>
      </c>
      <c r="E11" s="36" t="s">
        <v>34</v>
      </c>
      <c r="F11" s="46" t="s">
        <v>44</v>
      </c>
      <c r="G11" s="48">
        <v>3638.6</v>
      </c>
    </row>
    <row r="12" spans="1:7" customFormat="1" ht="35.1" customHeight="1" x14ac:dyDescent="0.25">
      <c r="A12" s="35">
        <v>2</v>
      </c>
      <c r="B12" s="35" t="s">
        <v>16</v>
      </c>
      <c r="C12" s="38">
        <v>1591712809001</v>
      </c>
      <c r="D12" s="35" t="s">
        <v>25</v>
      </c>
      <c r="E12" s="36" t="s">
        <v>35</v>
      </c>
      <c r="F12" s="46" t="s">
        <v>45</v>
      </c>
      <c r="G12" s="48">
        <v>4746</v>
      </c>
    </row>
    <row r="13" spans="1:7" customFormat="1" ht="35.1" customHeight="1" x14ac:dyDescent="0.25">
      <c r="A13" s="35">
        <v>3</v>
      </c>
      <c r="B13" s="35" t="s">
        <v>16</v>
      </c>
      <c r="C13" s="38">
        <v>1591712809001</v>
      </c>
      <c r="D13" s="35" t="s">
        <v>26</v>
      </c>
      <c r="E13" s="36" t="s">
        <v>36</v>
      </c>
      <c r="F13" s="46" t="s">
        <v>45</v>
      </c>
      <c r="G13" s="48">
        <v>4746</v>
      </c>
    </row>
    <row r="14" spans="1:7" customFormat="1" ht="35.1" customHeight="1" x14ac:dyDescent="0.25">
      <c r="A14" s="35">
        <v>4</v>
      </c>
      <c r="B14" s="35" t="s">
        <v>17</v>
      </c>
      <c r="C14" s="38">
        <v>1792563488001</v>
      </c>
      <c r="D14" s="35" t="s">
        <v>27</v>
      </c>
      <c r="E14" s="36" t="s">
        <v>37</v>
      </c>
      <c r="F14" s="46" t="s">
        <v>44</v>
      </c>
      <c r="G14" s="48">
        <v>3574.2</v>
      </c>
    </row>
    <row r="15" spans="1:7" customFormat="1" ht="35.1" customHeight="1" x14ac:dyDescent="0.25">
      <c r="A15" s="35">
        <v>5</v>
      </c>
      <c r="B15" s="35" t="s">
        <v>18</v>
      </c>
      <c r="C15" s="38">
        <v>1591713325001</v>
      </c>
      <c r="D15" s="35" t="s">
        <v>28</v>
      </c>
      <c r="E15" s="36" t="s">
        <v>38</v>
      </c>
      <c r="F15" s="46" t="s">
        <v>46</v>
      </c>
      <c r="G15" s="48">
        <v>3614.87</v>
      </c>
    </row>
    <row r="16" spans="1:7" customFormat="1" ht="35.1" customHeight="1" x14ac:dyDescent="0.25">
      <c r="A16" s="35">
        <v>6</v>
      </c>
      <c r="B16" s="35" t="s">
        <v>19</v>
      </c>
      <c r="C16" s="38">
        <v>1591714828001</v>
      </c>
      <c r="D16" s="35" t="s">
        <v>29</v>
      </c>
      <c r="E16" s="36" t="s">
        <v>39</v>
      </c>
      <c r="F16" s="46" t="s">
        <v>44</v>
      </c>
      <c r="G16" s="48">
        <v>3638.6</v>
      </c>
    </row>
    <row r="17" spans="1:7" customFormat="1" ht="35.1" customHeight="1" x14ac:dyDescent="0.25">
      <c r="A17" s="35">
        <v>7</v>
      </c>
      <c r="B17" s="35" t="s">
        <v>20</v>
      </c>
      <c r="C17" s="38">
        <v>503022857001</v>
      </c>
      <c r="D17" s="35" t="s">
        <v>30</v>
      </c>
      <c r="E17" s="36" t="s">
        <v>40</v>
      </c>
      <c r="F17" s="46" t="s">
        <v>44</v>
      </c>
      <c r="G17" s="48">
        <v>3638.6</v>
      </c>
    </row>
    <row r="18" spans="1:7" customFormat="1" ht="35.1" customHeight="1" x14ac:dyDescent="0.25">
      <c r="A18" s="35">
        <v>8</v>
      </c>
      <c r="B18" s="35" t="s">
        <v>19</v>
      </c>
      <c r="C18" s="38">
        <v>1591714828001</v>
      </c>
      <c r="D18" s="35" t="s">
        <v>31</v>
      </c>
      <c r="E18" s="36" t="s">
        <v>41</v>
      </c>
      <c r="F18" s="46" t="s">
        <v>47</v>
      </c>
      <c r="G18" s="48">
        <v>4746</v>
      </c>
    </row>
    <row r="19" spans="1:7" customFormat="1" ht="35.1" customHeight="1" x14ac:dyDescent="0.25">
      <c r="A19" s="35">
        <v>9</v>
      </c>
      <c r="B19" s="35" t="s">
        <v>21</v>
      </c>
      <c r="C19" s="38" t="s">
        <v>23</v>
      </c>
      <c r="D19" s="35" t="s">
        <v>32</v>
      </c>
      <c r="E19" s="36" t="s">
        <v>42</v>
      </c>
      <c r="F19" s="46" t="s">
        <v>45</v>
      </c>
      <c r="G19" s="48">
        <v>4746</v>
      </c>
    </row>
    <row r="20" spans="1:7" customFormat="1" ht="35.1" customHeight="1" x14ac:dyDescent="0.25">
      <c r="A20" s="35">
        <v>10</v>
      </c>
      <c r="B20" s="35" t="s">
        <v>22</v>
      </c>
      <c r="C20" s="38">
        <v>1591715190001</v>
      </c>
      <c r="D20" s="35" t="s">
        <v>33</v>
      </c>
      <c r="E20" s="36" t="s">
        <v>43</v>
      </c>
      <c r="F20" s="46" t="s">
        <v>45</v>
      </c>
      <c r="G20" s="48">
        <v>4746</v>
      </c>
    </row>
    <row r="21" spans="1:7" customFormat="1" ht="15" x14ac:dyDescent="0.25">
      <c r="A21" s="35">
        <v>11</v>
      </c>
      <c r="B21" s="35" t="s">
        <v>58</v>
      </c>
      <c r="C21" s="68">
        <v>1700505835001</v>
      </c>
      <c r="D21" s="35" t="s">
        <v>48</v>
      </c>
      <c r="E21" s="36" t="s">
        <v>60</v>
      </c>
      <c r="F21" s="46">
        <v>4</v>
      </c>
      <c r="G21" s="48">
        <v>87.2</v>
      </c>
    </row>
    <row r="22" spans="1:7" customFormat="1" ht="15" x14ac:dyDescent="0.25">
      <c r="A22" s="35">
        <v>12</v>
      </c>
      <c r="B22" s="35" t="s">
        <v>58</v>
      </c>
      <c r="C22" s="70"/>
      <c r="D22" s="35" t="s">
        <v>49</v>
      </c>
      <c r="E22" s="36"/>
      <c r="F22" s="46">
        <v>2</v>
      </c>
      <c r="G22" s="48">
        <v>114</v>
      </c>
    </row>
    <row r="23" spans="1:7" customFormat="1" ht="19.5" customHeight="1" x14ac:dyDescent="0.25">
      <c r="A23" s="35">
        <v>13</v>
      </c>
      <c r="B23" s="71" t="s">
        <v>59</v>
      </c>
      <c r="C23" s="68">
        <v>1790732657001</v>
      </c>
      <c r="D23" s="35" t="s">
        <v>50</v>
      </c>
      <c r="E23" s="65" t="s">
        <v>61</v>
      </c>
      <c r="F23" s="46">
        <v>4</v>
      </c>
      <c r="G23" s="48">
        <v>0.6</v>
      </c>
    </row>
    <row r="24" spans="1:7" customFormat="1" ht="15" x14ac:dyDescent="0.25">
      <c r="A24" s="35">
        <v>14</v>
      </c>
      <c r="B24" s="72"/>
      <c r="C24" s="69"/>
      <c r="D24" s="35" t="s">
        <v>51</v>
      </c>
      <c r="E24" s="66"/>
      <c r="F24" s="46">
        <v>1</v>
      </c>
      <c r="G24" s="48">
        <v>25</v>
      </c>
    </row>
    <row r="25" spans="1:7" customFormat="1" ht="15" x14ac:dyDescent="0.25">
      <c r="A25" s="35">
        <v>15</v>
      </c>
      <c r="B25" s="72"/>
      <c r="C25" s="69"/>
      <c r="D25" s="35" t="s">
        <v>52</v>
      </c>
      <c r="E25" s="66"/>
      <c r="F25" s="46">
        <v>200</v>
      </c>
      <c r="G25" s="48">
        <v>1.2</v>
      </c>
    </row>
    <row r="26" spans="1:7" customFormat="1" ht="15" x14ac:dyDescent="0.25">
      <c r="A26" s="35">
        <v>16</v>
      </c>
      <c r="B26" s="72"/>
      <c r="C26" s="69"/>
      <c r="D26" s="35" t="s">
        <v>53</v>
      </c>
      <c r="E26" s="66"/>
      <c r="F26" s="46">
        <v>60</v>
      </c>
      <c r="G26" s="48">
        <v>0.38800000000000001</v>
      </c>
    </row>
    <row r="27" spans="1:7" customFormat="1" ht="15" x14ac:dyDescent="0.25">
      <c r="A27" s="35">
        <v>17</v>
      </c>
      <c r="B27" s="72"/>
      <c r="C27" s="69"/>
      <c r="D27" s="35" t="s">
        <v>54</v>
      </c>
      <c r="E27" s="66"/>
      <c r="F27" s="46">
        <v>50</v>
      </c>
      <c r="G27" s="48">
        <v>0.91769999999999996</v>
      </c>
    </row>
    <row r="28" spans="1:7" customFormat="1" ht="15" x14ac:dyDescent="0.25">
      <c r="A28" s="35">
        <v>18</v>
      </c>
      <c r="B28" s="72"/>
      <c r="C28" s="69"/>
      <c r="D28" s="35" t="s">
        <v>55</v>
      </c>
      <c r="E28" s="66"/>
      <c r="F28" s="46">
        <v>5</v>
      </c>
      <c r="G28" s="48">
        <v>4.1100000000000003</v>
      </c>
    </row>
    <row r="29" spans="1:7" customFormat="1" ht="15" x14ac:dyDescent="0.25">
      <c r="A29" s="35">
        <v>19</v>
      </c>
      <c r="B29" s="72"/>
      <c r="C29" s="69"/>
      <c r="D29" s="35" t="s">
        <v>56</v>
      </c>
      <c r="E29" s="66"/>
      <c r="F29" s="46">
        <v>300</v>
      </c>
      <c r="G29" s="48">
        <v>0.16</v>
      </c>
    </row>
    <row r="30" spans="1:7" customFormat="1" ht="15" x14ac:dyDescent="0.25">
      <c r="A30" s="35">
        <v>20</v>
      </c>
      <c r="B30" s="72"/>
      <c r="C30" s="69"/>
      <c r="D30" s="35" t="s">
        <v>57</v>
      </c>
      <c r="E30" s="66"/>
      <c r="F30" s="46">
        <v>70</v>
      </c>
      <c r="G30" s="48">
        <v>0.13450000000000001</v>
      </c>
    </row>
    <row r="31" spans="1:7" customFormat="1" ht="15" x14ac:dyDescent="0.25">
      <c r="A31" s="35">
        <v>21</v>
      </c>
      <c r="B31" s="72"/>
      <c r="C31" s="69"/>
      <c r="D31" s="35" t="s">
        <v>62</v>
      </c>
      <c r="E31" s="66"/>
      <c r="F31" s="46">
        <v>100</v>
      </c>
      <c r="G31" s="48">
        <v>0.35</v>
      </c>
    </row>
    <row r="32" spans="1:7" customFormat="1" ht="15" x14ac:dyDescent="0.25">
      <c r="A32" s="35">
        <v>22</v>
      </c>
      <c r="B32" s="73"/>
      <c r="C32" s="70"/>
      <c r="D32" s="35" t="s">
        <v>63</v>
      </c>
      <c r="E32" s="67"/>
      <c r="F32" s="46">
        <v>100</v>
      </c>
      <c r="G32" s="48">
        <v>0.11600000000000001</v>
      </c>
    </row>
    <row r="33" spans="1:7" customFormat="1" ht="16.5" customHeight="1" x14ac:dyDescent="0.25">
      <c r="A33" s="35">
        <v>23</v>
      </c>
      <c r="B33" s="35" t="s">
        <v>64</v>
      </c>
      <c r="C33" s="38">
        <v>1710059575001</v>
      </c>
      <c r="D33" s="35" t="s">
        <v>65</v>
      </c>
      <c r="E33" s="65" t="s">
        <v>81</v>
      </c>
      <c r="F33" s="46">
        <v>100</v>
      </c>
      <c r="G33" s="48">
        <v>1.345</v>
      </c>
    </row>
    <row r="34" spans="1:7" customFormat="1" ht="15" x14ac:dyDescent="0.25">
      <c r="A34" s="35">
        <v>24</v>
      </c>
      <c r="B34" s="35" t="s">
        <v>66</v>
      </c>
      <c r="C34" s="38">
        <v>1792729823001</v>
      </c>
      <c r="D34" s="35" t="s">
        <v>67</v>
      </c>
      <c r="E34" s="66"/>
      <c r="F34" s="46">
        <v>10</v>
      </c>
      <c r="G34" s="48">
        <v>2.89</v>
      </c>
    </row>
    <row r="35" spans="1:7" customFormat="1" ht="15" x14ac:dyDescent="0.25">
      <c r="A35" s="35">
        <v>25</v>
      </c>
      <c r="B35" s="35" t="s">
        <v>68</v>
      </c>
      <c r="C35" s="38">
        <v>912538519001</v>
      </c>
      <c r="D35" s="35" t="s">
        <v>69</v>
      </c>
      <c r="E35" s="66"/>
      <c r="F35" s="46">
        <v>50</v>
      </c>
      <c r="G35" s="48">
        <v>2.8</v>
      </c>
    </row>
    <row r="36" spans="1:7" customFormat="1" ht="15" x14ac:dyDescent="0.25">
      <c r="A36" s="35">
        <v>26</v>
      </c>
      <c r="B36" s="35" t="s">
        <v>71</v>
      </c>
      <c r="C36" s="38">
        <v>1792092108001</v>
      </c>
      <c r="D36" s="35" t="s">
        <v>72</v>
      </c>
      <c r="E36" s="66"/>
      <c r="F36" s="46">
        <v>20</v>
      </c>
      <c r="G36" s="46">
        <v>2.1800000000000002</v>
      </c>
    </row>
    <row r="37" spans="1:7" customFormat="1" ht="15" x14ac:dyDescent="0.25">
      <c r="A37" s="35">
        <v>27</v>
      </c>
      <c r="B37" s="35" t="s">
        <v>78</v>
      </c>
      <c r="C37" s="38">
        <v>1791900642001</v>
      </c>
      <c r="D37" s="35" t="s">
        <v>79</v>
      </c>
      <c r="E37" s="66"/>
      <c r="F37" s="46">
        <v>10</v>
      </c>
      <c r="G37" s="46">
        <v>14.35</v>
      </c>
    </row>
    <row r="38" spans="1:7" customFormat="1" ht="15" x14ac:dyDescent="0.25">
      <c r="A38" s="35">
        <v>28</v>
      </c>
      <c r="B38" s="35" t="s">
        <v>68</v>
      </c>
      <c r="C38" s="38">
        <v>912538519001</v>
      </c>
      <c r="D38" s="35" t="s">
        <v>80</v>
      </c>
      <c r="E38" s="66"/>
      <c r="F38" s="46">
        <v>440</v>
      </c>
      <c r="G38" s="46">
        <v>1.4</v>
      </c>
    </row>
    <row r="39" spans="1:7" customFormat="1" ht="15" x14ac:dyDescent="0.25">
      <c r="A39" s="35">
        <v>29</v>
      </c>
      <c r="B39" s="35" t="s">
        <v>59</v>
      </c>
      <c r="C39" s="68">
        <v>1790732657001</v>
      </c>
      <c r="D39" s="35" t="s">
        <v>70</v>
      </c>
      <c r="E39" s="66"/>
      <c r="F39" s="46">
        <v>100</v>
      </c>
      <c r="G39" s="46">
        <v>3.08</v>
      </c>
    </row>
    <row r="40" spans="1:7" customFormat="1" ht="15" x14ac:dyDescent="0.25">
      <c r="A40" s="35">
        <v>30</v>
      </c>
      <c r="B40" s="35" t="s">
        <v>59</v>
      </c>
      <c r="C40" s="69"/>
      <c r="D40" s="35" t="s">
        <v>73</v>
      </c>
      <c r="E40" s="66"/>
      <c r="F40" s="46">
        <v>100</v>
      </c>
      <c r="G40" s="46">
        <v>3.17</v>
      </c>
    </row>
    <row r="41" spans="1:7" customFormat="1" ht="15" x14ac:dyDescent="0.25">
      <c r="A41" s="35">
        <v>31</v>
      </c>
      <c r="B41" s="35" t="s">
        <v>59</v>
      </c>
      <c r="C41" s="69"/>
      <c r="D41" s="35" t="s">
        <v>74</v>
      </c>
      <c r="E41" s="66"/>
      <c r="F41" s="46">
        <v>665</v>
      </c>
      <c r="G41" s="46">
        <v>1.63</v>
      </c>
    </row>
    <row r="42" spans="1:7" customFormat="1" ht="15" x14ac:dyDescent="0.25">
      <c r="A42" s="35">
        <v>32</v>
      </c>
      <c r="B42" s="35" t="s">
        <v>59</v>
      </c>
      <c r="C42" s="69"/>
      <c r="D42" s="35" t="s">
        <v>75</v>
      </c>
      <c r="E42" s="66"/>
      <c r="F42" s="46">
        <v>500</v>
      </c>
      <c r="G42" s="46">
        <v>0.77500000000000002</v>
      </c>
    </row>
    <row r="43" spans="1:7" customFormat="1" ht="15" x14ac:dyDescent="0.25">
      <c r="A43" s="35">
        <v>33</v>
      </c>
      <c r="B43" s="35" t="s">
        <v>59</v>
      </c>
      <c r="C43" s="69"/>
      <c r="D43" s="35" t="s">
        <v>76</v>
      </c>
      <c r="E43" s="66"/>
      <c r="F43" s="46">
        <v>15</v>
      </c>
      <c r="G43" s="46">
        <v>0.95</v>
      </c>
    </row>
    <row r="44" spans="1:7" customFormat="1" ht="15" x14ac:dyDescent="0.25">
      <c r="A44" s="35">
        <v>34</v>
      </c>
      <c r="B44" s="35" t="s">
        <v>59</v>
      </c>
      <c r="C44" s="70"/>
      <c r="D44" s="35" t="s">
        <v>77</v>
      </c>
      <c r="E44" s="67"/>
      <c r="F44" s="46">
        <v>2</v>
      </c>
      <c r="G44" s="46">
        <v>12.5</v>
      </c>
    </row>
    <row r="45" spans="1:7" customFormat="1" ht="15" x14ac:dyDescent="0.25">
      <c r="C45" s="39"/>
      <c r="E45" s="42"/>
      <c r="F45" s="47"/>
      <c r="G45" s="49">
        <f>SUM(G11:G44)</f>
        <v>42116.116199999989</v>
      </c>
    </row>
    <row r="46" spans="1:7" customFormat="1" ht="15" x14ac:dyDescent="0.25">
      <c r="C46" s="39"/>
      <c r="E46" s="42"/>
      <c r="F46" s="47"/>
      <c r="G46" s="47"/>
    </row>
    <row r="47" spans="1:7" customFormat="1" ht="15" x14ac:dyDescent="0.25">
      <c r="C47" s="39"/>
      <c r="E47" s="42"/>
      <c r="F47" s="47"/>
      <c r="G47" s="47"/>
    </row>
    <row r="48" spans="1:7" customFormat="1" ht="15" x14ac:dyDescent="0.25">
      <c r="B48" t="s">
        <v>82</v>
      </c>
      <c r="C48" s="39"/>
      <c r="E48" s="42"/>
      <c r="F48" s="47"/>
      <c r="G48" s="47"/>
    </row>
    <row r="49" spans="1:7" customFormat="1" ht="15" x14ac:dyDescent="0.25">
      <c r="B49" s="41" t="s">
        <v>83</v>
      </c>
      <c r="C49" s="39"/>
      <c r="E49" s="42"/>
      <c r="F49" s="47"/>
      <c r="G49" s="47"/>
    </row>
    <row r="50" spans="1:7" customFormat="1" ht="15" x14ac:dyDescent="0.25">
      <c r="B50" s="41" t="s">
        <v>84</v>
      </c>
      <c r="C50" s="39"/>
      <c r="E50" s="42"/>
      <c r="F50" s="47"/>
      <c r="G50" s="47"/>
    </row>
    <row r="51" spans="1:7" customFormat="1" ht="15" x14ac:dyDescent="0.25">
      <c r="C51" s="39"/>
      <c r="E51" s="42"/>
      <c r="F51" s="47"/>
      <c r="G51" s="47"/>
    </row>
    <row r="52" spans="1:7" customFormat="1" ht="15" x14ac:dyDescent="0.25">
      <c r="C52" s="39"/>
      <c r="E52" s="42"/>
      <c r="F52" s="47"/>
      <c r="G52" s="47"/>
    </row>
    <row r="53" spans="1:7" customFormat="1" ht="15" x14ac:dyDescent="0.25">
      <c r="C53" s="39"/>
      <c r="E53" s="42"/>
      <c r="F53" s="47"/>
      <c r="G53" s="47"/>
    </row>
    <row r="54" spans="1:7" customFormat="1" ht="15" x14ac:dyDescent="0.25">
      <c r="C54" s="39"/>
      <c r="E54" s="42"/>
      <c r="F54" s="47"/>
      <c r="G54" s="47"/>
    </row>
    <row r="55" spans="1:7" customFormat="1" ht="15" x14ac:dyDescent="0.25">
      <c r="C55" s="39"/>
      <c r="E55" s="42"/>
      <c r="F55" s="47"/>
      <c r="G55" s="47"/>
    </row>
    <row r="56" spans="1:7" customFormat="1" ht="15" x14ac:dyDescent="0.25">
      <c r="C56" s="39"/>
      <c r="E56" s="42"/>
      <c r="F56" s="47"/>
      <c r="G56" s="47"/>
    </row>
    <row r="57" spans="1:7" customFormat="1" x14ac:dyDescent="0.25">
      <c r="A57" s="61" t="s">
        <v>1</v>
      </c>
      <c r="B57" s="61"/>
      <c r="C57" s="61"/>
      <c r="D57" s="61"/>
      <c r="E57" s="61"/>
      <c r="F57" s="61"/>
      <c r="G57" s="61"/>
    </row>
    <row r="58" spans="1:7" customFormat="1" x14ac:dyDescent="0.25">
      <c r="A58" s="61" t="s">
        <v>90</v>
      </c>
      <c r="B58" s="61"/>
      <c r="C58" s="61"/>
      <c r="D58" s="61"/>
      <c r="E58" s="61"/>
      <c r="F58" s="61"/>
      <c r="G58" s="61"/>
    </row>
    <row r="59" spans="1:7" customFormat="1" x14ac:dyDescent="0.25">
      <c r="A59" s="62" t="s">
        <v>14</v>
      </c>
      <c r="B59" s="62"/>
      <c r="C59" s="62"/>
      <c r="D59" s="62"/>
      <c r="E59" s="62"/>
      <c r="F59" s="62"/>
      <c r="G59" s="62"/>
    </row>
    <row r="60" spans="1:7" customFormat="1" x14ac:dyDescent="0.25">
      <c r="A60" s="16"/>
      <c r="B60" s="16"/>
      <c r="C60" s="16"/>
      <c r="D60" s="17"/>
      <c r="E60" s="18"/>
      <c r="F60" s="17"/>
      <c r="G60" s="17"/>
    </row>
    <row r="61" spans="1:7" customFormat="1" ht="31.5" x14ac:dyDescent="0.25">
      <c r="A61" s="2" t="s">
        <v>2</v>
      </c>
      <c r="B61" s="3" t="s">
        <v>11</v>
      </c>
      <c r="C61" s="1" t="s">
        <v>8</v>
      </c>
      <c r="D61" s="4" t="s">
        <v>9</v>
      </c>
      <c r="E61" s="1" t="s">
        <v>10</v>
      </c>
      <c r="F61" s="45" t="s">
        <v>0</v>
      </c>
      <c r="G61" s="45" t="s">
        <v>12</v>
      </c>
    </row>
    <row r="62" spans="1:7" customFormat="1" ht="63" x14ac:dyDescent="0.25">
      <c r="A62" s="20">
        <v>1</v>
      </c>
      <c r="B62" s="21" t="s">
        <v>85</v>
      </c>
      <c r="C62" s="52">
        <v>1791258924001</v>
      </c>
      <c r="D62" s="23" t="s">
        <v>86</v>
      </c>
      <c r="E62" s="24" t="s">
        <v>87</v>
      </c>
      <c r="F62" s="24">
        <v>9</v>
      </c>
      <c r="G62" s="50">
        <v>2844</v>
      </c>
    </row>
    <row r="63" spans="1:7" customFormat="1" x14ac:dyDescent="0.25">
      <c r="A63" s="20"/>
      <c r="B63" s="21"/>
      <c r="C63" s="22"/>
      <c r="D63" s="23"/>
      <c r="E63" s="24"/>
      <c r="F63" s="24"/>
      <c r="G63" s="23"/>
    </row>
    <row r="64" spans="1:7" customFormat="1" x14ac:dyDescent="0.25">
      <c r="A64" s="20"/>
      <c r="B64" s="21"/>
      <c r="C64" s="22"/>
      <c r="D64" s="23"/>
      <c r="E64" s="24"/>
      <c r="F64" s="24"/>
      <c r="G64" s="50">
        <f>SUM(G62:G63)</f>
        <v>2844</v>
      </c>
    </row>
    <row r="65" spans="2:7" customFormat="1" ht="15" x14ac:dyDescent="0.25"/>
    <row r="66" spans="2:7" customFormat="1" ht="15" x14ac:dyDescent="0.25"/>
    <row r="67" spans="2:7" customFormat="1" ht="15" x14ac:dyDescent="0.25"/>
    <row r="68" spans="2:7" customFormat="1" ht="15" x14ac:dyDescent="0.25">
      <c r="B68" t="s">
        <v>88</v>
      </c>
    </row>
    <row r="69" spans="2:7" customFormat="1" ht="15" x14ac:dyDescent="0.25">
      <c r="B69" t="s">
        <v>89</v>
      </c>
      <c r="G69" s="40"/>
    </row>
    <row r="70" spans="2:7" customFormat="1" ht="15" x14ac:dyDescent="0.25"/>
    <row r="71" spans="2:7" customFormat="1" ht="15" x14ac:dyDescent="0.25"/>
    <row r="72" spans="2:7" customFormat="1" ht="15" x14ac:dyDescent="0.25"/>
    <row r="73" spans="2:7" customFormat="1" ht="15" x14ac:dyDescent="0.25">
      <c r="G73" s="40"/>
    </row>
    <row r="74" spans="2:7" customFormat="1" x14ac:dyDescent="0.25">
      <c r="B74" s="11"/>
    </row>
    <row r="75" spans="2:7" customFormat="1" x14ac:dyDescent="0.25">
      <c r="B75" s="11"/>
    </row>
    <row r="76" spans="2:7" customFormat="1" ht="15" x14ac:dyDescent="0.25">
      <c r="C76" s="39"/>
      <c r="E76" s="42"/>
      <c r="F76" s="47"/>
      <c r="G76" s="47"/>
    </row>
    <row r="77" spans="2:7" customFormat="1" ht="15" x14ac:dyDescent="0.25">
      <c r="C77" s="39"/>
      <c r="E77" s="42"/>
      <c r="F77" s="47"/>
      <c r="G77" s="47"/>
    </row>
    <row r="78" spans="2:7" customFormat="1" ht="15" x14ac:dyDescent="0.25">
      <c r="C78" s="39"/>
      <c r="E78" s="42"/>
      <c r="F78" s="47"/>
      <c r="G78" s="47"/>
    </row>
    <row r="79" spans="2:7" customFormat="1" ht="15" x14ac:dyDescent="0.25">
      <c r="C79" s="39"/>
      <c r="E79" s="42"/>
      <c r="F79" s="47"/>
      <c r="G79" s="47"/>
    </row>
    <row r="80" spans="2:7" customFormat="1" ht="15" x14ac:dyDescent="0.25">
      <c r="C80" s="39"/>
      <c r="E80" s="42"/>
      <c r="F80" s="47"/>
      <c r="G80" s="47"/>
    </row>
    <row r="81" spans="1:8" customFormat="1" x14ac:dyDescent="0.25">
      <c r="A81" s="63" t="s">
        <v>6</v>
      </c>
      <c r="B81" s="63"/>
      <c r="C81" s="63"/>
      <c r="D81" s="63"/>
      <c r="E81" s="63"/>
      <c r="F81" s="63"/>
      <c r="G81" s="63"/>
      <c r="H81" s="63"/>
    </row>
    <row r="82" spans="1:8" customFormat="1" x14ac:dyDescent="0.25">
      <c r="A82" s="64" t="s">
        <v>4</v>
      </c>
      <c r="B82" s="64"/>
      <c r="C82" s="64"/>
      <c r="D82" s="64"/>
      <c r="E82" s="64"/>
      <c r="F82" s="64"/>
      <c r="G82" s="64"/>
      <c r="H82" s="64"/>
    </row>
    <row r="83" spans="1:8" customFormat="1" x14ac:dyDescent="0.25">
      <c r="A83" s="62" t="s">
        <v>14</v>
      </c>
      <c r="B83" s="62"/>
      <c r="C83" s="62"/>
      <c r="D83" s="62"/>
      <c r="E83" s="62"/>
      <c r="F83" s="62"/>
      <c r="G83" s="62"/>
      <c r="H83" s="62"/>
    </row>
    <row r="84" spans="1:8" customFormat="1" x14ac:dyDescent="0.25">
      <c r="A84" s="7"/>
      <c r="B84" s="8"/>
      <c r="C84" s="9"/>
      <c r="D84" s="10"/>
      <c r="E84" s="14"/>
      <c r="F84" s="14"/>
      <c r="G84" s="9"/>
      <c r="H84" s="7"/>
    </row>
    <row r="85" spans="1:8" customFormat="1" ht="31.5" x14ac:dyDescent="0.25">
      <c r="A85" s="1" t="s">
        <v>2</v>
      </c>
      <c r="B85" s="3" t="s">
        <v>11</v>
      </c>
      <c r="C85" s="1" t="s">
        <v>8</v>
      </c>
      <c r="D85" s="4" t="s">
        <v>9</v>
      </c>
      <c r="E85" s="1" t="s">
        <v>10</v>
      </c>
      <c r="F85" s="1" t="s">
        <v>0</v>
      </c>
      <c r="G85" s="1" t="s">
        <v>12</v>
      </c>
      <c r="H85" s="53"/>
    </row>
    <row r="86" spans="1:8" customFormat="1" x14ac:dyDescent="0.25">
      <c r="A86" s="20"/>
      <c r="B86" s="24"/>
      <c r="C86" s="32"/>
      <c r="D86" s="23"/>
      <c r="E86" s="24"/>
      <c r="F86" s="23"/>
      <c r="G86" s="33"/>
      <c r="H86" s="54"/>
    </row>
    <row r="87" spans="1:8" customFormat="1" x14ac:dyDescent="0.25">
      <c r="A87" s="20"/>
      <c r="B87" s="24"/>
      <c r="C87" s="32"/>
      <c r="D87" s="23"/>
      <c r="E87" s="24"/>
      <c r="F87" s="23"/>
      <c r="G87" s="33"/>
      <c r="H87" s="54"/>
    </row>
    <row r="88" spans="1:8" customFormat="1" x14ac:dyDescent="0.25">
      <c r="A88" s="20"/>
      <c r="B88" s="24"/>
      <c r="C88" s="32"/>
      <c r="D88" s="23"/>
      <c r="E88" s="24"/>
      <c r="F88" s="23"/>
      <c r="G88" s="33"/>
      <c r="H88" s="54"/>
    </row>
    <row r="89" spans="1:8" customFormat="1" x14ac:dyDescent="0.25">
      <c r="A89" s="20"/>
      <c r="B89" s="21"/>
      <c r="C89" s="22"/>
      <c r="D89" s="23"/>
      <c r="E89" s="24"/>
      <c r="F89" s="24"/>
      <c r="G89" s="23"/>
      <c r="H89" s="54"/>
    </row>
    <row r="90" spans="1:8" customFormat="1" x14ac:dyDescent="0.25">
      <c r="A90" s="20"/>
      <c r="B90" s="21"/>
      <c r="C90" s="22"/>
      <c r="D90" s="23"/>
      <c r="E90" s="24"/>
      <c r="F90" s="24"/>
      <c r="G90" s="23"/>
      <c r="H90" s="54"/>
    </row>
    <row r="91" spans="1:8" customFormat="1" x14ac:dyDescent="0.25">
      <c r="A91" s="20"/>
      <c r="B91" s="21"/>
      <c r="C91" s="22"/>
      <c r="D91" s="23"/>
      <c r="E91" s="24"/>
      <c r="F91" s="24"/>
      <c r="G91" s="23"/>
      <c r="H91" s="54"/>
    </row>
    <row r="92" spans="1:8" customFormat="1" x14ac:dyDescent="0.25">
      <c r="A92" s="20"/>
      <c r="B92" s="21"/>
      <c r="C92" s="22"/>
      <c r="D92" s="23"/>
      <c r="E92" s="24"/>
      <c r="F92" s="24"/>
      <c r="G92" s="23"/>
      <c r="H92" s="54"/>
    </row>
    <row r="93" spans="1:8" x14ac:dyDescent="0.25">
      <c r="A93" s="55"/>
      <c r="B93" s="56"/>
      <c r="C93" s="57"/>
      <c r="D93" s="58"/>
      <c r="E93" s="59"/>
      <c r="F93" s="59"/>
      <c r="G93" s="57"/>
    </row>
    <row r="97" spans="5:6" x14ac:dyDescent="0.25">
      <c r="E97" s="15" t="s">
        <v>92</v>
      </c>
      <c r="F97" s="60">
        <f>G64+G45</f>
        <v>44960.116199999989</v>
      </c>
    </row>
  </sheetData>
  <mergeCells count="16">
    <mergeCell ref="A81:H81"/>
    <mergeCell ref="A82:H82"/>
    <mergeCell ref="A83:H83"/>
    <mergeCell ref="E33:E44"/>
    <mergeCell ref="C39:C44"/>
    <mergeCell ref="A57:G57"/>
    <mergeCell ref="A58:G58"/>
    <mergeCell ref="A59:G59"/>
    <mergeCell ref="A5:G5"/>
    <mergeCell ref="A8:G8"/>
    <mergeCell ref="C21:C22"/>
    <mergeCell ref="B23:B32"/>
    <mergeCell ref="C23:C32"/>
    <mergeCell ref="E23:E32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DDO</vt:lpstr>
      <vt:lpstr>DDR</vt:lpstr>
      <vt:lpstr>CZ2</vt:lpstr>
      <vt:lpstr>ZONA 2</vt:lpstr>
      <vt:lpstr>'CZ2'!Área_de_impresión</vt:lpstr>
      <vt:lpstr>'ZONA 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Adelina Isabel Fernandez Ortiz</cp:lastModifiedBy>
  <cp:lastPrinted>2023-04-03T21:19:07Z</cp:lastPrinted>
  <dcterms:created xsi:type="dcterms:W3CDTF">2015-03-06T17:02:33Z</dcterms:created>
  <dcterms:modified xsi:type="dcterms:W3CDTF">2023-04-04T13:21:48Z</dcterms:modified>
</cp:coreProperties>
</file>