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1840" windowHeight="11835"/>
  </bookViews>
  <sheets>
    <sheet name="Literal-I" sheetId="1" r:id="rId1"/>
  </sheets>
  <definedNames>
    <definedName name="_xlnm.Print_Area" localSheetId="0">'Literal-I'!$A$1:$F$92</definedName>
    <definedName name="_xlnm.Print_Titles" localSheetId="0">'Literal-I'!$1:$2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86" i="1" l="1"/>
</calcChain>
</file>

<file path=xl/sharedStrings.xml><?xml version="1.0" encoding="utf-8"?>
<sst xmlns="http://schemas.openxmlformats.org/spreadsheetml/2006/main" count="384" uniqueCount="183">
  <si>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</si>
  <si>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</si>
  <si>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</si>
  <si>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Plan Anual de Contratación (PAC) vigente con reformas (link para descargar desde el portal de compraspublicas)</t>
  </si>
  <si>
    <t>Portal de Compras Públicas (SERCOP)</t>
  </si>
  <si>
    <t>www.compraspublicas.gob.ec</t>
  </si>
  <si>
    <t>CÓDIGO DEL PROCESO</t>
  </si>
  <si>
    <t>TIPO DEL PROCESO</t>
  </si>
  <si>
    <t>OBJETO DEL PROCESO</t>
  </si>
  <si>
    <t>MONTO DE LA ADJUDICACIÓN (USD)</t>
  </si>
  <si>
    <t>ETAPA DE LA CONTRATACIÓN</t>
  </si>
  <si>
    <t>LINK PARA DESCARGAR EL PROCESO DE CONTRATACIÓN DESDE EL PORTAL DE COMPRAS PÚBLICAS</t>
  </si>
  <si>
    <t>LINK PARA DESCARGAR EL LISTADO DE ÍNIFIMA CUANTÍA POR INSTITUCIÓN</t>
  </si>
  <si>
    <t>VALOR TOTAL CONTRATACIÓN DE LA INSTITUCIÓN QUE REPORTA</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</si>
  <si>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</si>
  <si>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</si>
  <si>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</si>
  <si>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</si>
  <si>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</si>
  <si>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</si>
  <si>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</si>
  <si>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t>VALOR TOTAL DE ÍNFIMAS CUANTÍAS EJECUTADAS  (COORDINACION ZONAL)</t>
  </si>
  <si>
    <t>VALOR TOTAL DE ÍNFIMAS CUANTÍAS EJECUTADAS  (DISTRITO MILAGRO)</t>
  </si>
  <si>
    <t>VALOR TOTAL DE ÍNFIMAS CUANTÍAS EJECUTADAS  (DISTRITO SALITRE)</t>
  </si>
  <si>
    <t>VALOR TOTAL DE ÍNFIMAS CUANTÍAS EJECUTADAS  (DISTRITO BABAHOYO)</t>
  </si>
  <si>
    <t>VALOR TOTAL DE ÍNFIMAS CUANTÍAS EJECUTADAS  (DISTRITO QUEVEDO)</t>
  </si>
  <si>
    <t>VALOR TOTAL DE ÍNFIMAS CUANTÍAS EJECUTADAS  (DISTRITO EL EMPALME)</t>
  </si>
  <si>
    <t>VALOR TOTAL DE ÍNFIMAS CUANTÍAS EJECUTADAS  (DISTRITO GUARANDA)</t>
  </si>
  <si>
    <t>VALOR TOTAL DE ÍNFIMAS CUANTÍAS EJECUTADAS  (DISTRITO SALINAS)</t>
  </si>
  <si>
    <t>VALOR TOTAL DE ÍNFIMAS CUANTÍAS EJECUTADAS  (DISTRITO SAN CRISTOBAL)</t>
  </si>
  <si>
    <t>(05) 2735872</t>
  </si>
  <si>
    <t xml:space="preserve">MCO-CZ5-MIES-03-2017 </t>
  </si>
  <si>
    <t>MENOR CUANTIA</t>
  </si>
  <si>
    <t xml:space="preserve">MCO-CZ5-MIES-04-2017 </t>
  </si>
  <si>
    <t xml:space="preserve">RE-CZ5-MIES-001-2017 </t>
  </si>
  <si>
    <t>CE-20170000876888</t>
  </si>
  <si>
    <t>COMPRA DE MATERIALES DE OFICINA PARA UTS (TIJERAS PEQUEÑAS)</t>
  </si>
  <si>
    <t>REVISADA</t>
  </si>
  <si>
    <t>CE-20170000876889</t>
  </si>
  <si>
    <t>COMPRA DE MATERIALES DE OFICINA PARA UTS (RESALTADORES VARIOS COLORES*)</t>
  </si>
  <si>
    <t>CE-20170000876890</t>
  </si>
  <si>
    <t>COMPRA DE MATERIALES DE OFICINA PARA UTS (ESFEROGRÁFICO ROJO PUNTA GRUESA*)</t>
  </si>
  <si>
    <t>CE-20170000876891</t>
  </si>
  <si>
    <t>COMPRA DE MATERIALES DE OFICINA PARA UTS (ESFEROGRÁFICO NEGRO PUNTA GRUESA* )</t>
  </si>
  <si>
    <t>CE-20170000876892</t>
  </si>
  <si>
    <t>COMPRA DE MATERIALES DE OFICINA PARA UTS (ESFEROGRÁFICO AZUL PUNTA GRUESA* )</t>
  </si>
  <si>
    <t>CE-20170000876893</t>
  </si>
  <si>
    <t>COMPRA DE MATERIALES DE OFICINA PARA UTS (CLIPS MARIPOSA CAJA 25 UNIDADES* )</t>
  </si>
  <si>
    <t>CE-20170000876894</t>
  </si>
  <si>
    <t>COMPRA DE MATERIALES DE OFICINA PARA UTS (SOBRE MANILA F4* )</t>
  </si>
  <si>
    <t>CE-20170000876895</t>
  </si>
  <si>
    <t>COMPRA DE MATERIALES DE OFICINA PARA UTS (TABLA PARA APUNTES (APOYAMANOS) MADERA* )</t>
  </si>
  <si>
    <t>CE-20170000876896</t>
  </si>
  <si>
    <t>COMPRA DE MATERIALES DE OFICINA PARA UTS (TINTA CORRECTORA TIPO ESFERO*)</t>
  </si>
  <si>
    <t>CE-20170000876897</t>
  </si>
  <si>
    <t>COMPRA DE MATERIALES DE OFICINA PARA UTS (GRAPAS 26/6 CAJA DE 5000 U* )</t>
  </si>
  <si>
    <t>CE-20170000876898</t>
  </si>
  <si>
    <t>COMPRA DE MATERIALES DE OFICINA PARA UTS (ALMOHADILLA PARA TINTA*)</t>
  </si>
  <si>
    <t>CE-20170000876899</t>
  </si>
  <si>
    <t>COMPRA DE MATERIALES DE OFICINA PARA UTS (ETIQUETAS ADHESIVAS 6.3X4.45 T8* )</t>
  </si>
  <si>
    <t>CE-20170000876900</t>
  </si>
  <si>
    <t>COMPRA DE MATERIALES DE OFICINA PARA UTS (LÁPIZ HB CON GOMA CAJA 12 UNIDADES* )</t>
  </si>
  <si>
    <t>CE-20170000876901</t>
  </si>
  <si>
    <t>COMPRA DE MATERIALES DE OFICINA PARA UTS (NOTAS ADHESIVAS GRANDES 3X3"*)</t>
  </si>
  <si>
    <t>CE-20170000876902</t>
  </si>
  <si>
    <t>COMPRA DE MATERIALES DE OFICINA PARA UTS (FLASH MEMORY 8 GB*)</t>
  </si>
  <si>
    <t>CE-20170000876903</t>
  </si>
  <si>
    <t>COMPRA DE MATERIALES DE OFICINA PARA UTS (PAPEL PERIÓDICO 65x90* )</t>
  </si>
  <si>
    <t>CE-20170000876904</t>
  </si>
  <si>
    <t>COMPRA DE MATERIALES DE OFICINA PARA UTS (SACAGRAPAS*)</t>
  </si>
  <si>
    <t>CE-20170000876905</t>
  </si>
  <si>
    <t>COMPRA DE MATERIALES DE OFICINA PARA UTS (GOMA LÍQUIDA DE 120 CC*)</t>
  </si>
  <si>
    <t>CE-20170000876906</t>
  </si>
  <si>
    <t>COMPRA DE MATERIALES DE OFICINA PARA UTS (PERFORADORA NORMAL* )</t>
  </si>
  <si>
    <t>CE-20170000876907</t>
  </si>
  <si>
    <t>COMPRA DE MATERIALES DE OFICINA PARA UTS (REGLA METALICA 30 CM*)</t>
  </si>
  <si>
    <t>CE-20170000876908</t>
  </si>
  <si>
    <t>COMPRA DE MATERIALES DE OFICINA PARA UTS (BORRADOR (GRANDE) PARA LÁPIZ* )</t>
  </si>
  <si>
    <t>CE-20170000876909</t>
  </si>
  <si>
    <t>COMPRA DE MATERIALES DE OFICINA PARA UTS  (CARTULINA A 4 VARIOS COLORES* )</t>
  </si>
  <si>
    <t xml:space="preserve">CE-20170000876910 </t>
  </si>
  <si>
    <t>COMPRA DE MATERIALES DE OFICINA PARA UTS   (CLIPS STANDAR 32 MM METÁLICOS*)</t>
  </si>
  <si>
    <t>CE-20170000876911</t>
  </si>
  <si>
    <t>COMPRA DE MATERIALES DE OFICINA PARA UTS  (SACAPUNTAS PEQUEÑO METALICO 1 SERVICIO* )</t>
  </si>
  <si>
    <t>CE-20170000876912</t>
  </si>
  <si>
    <t>COMPRA DE MATERIALES DE OFICINA PARA UTS  (SEPARADORES PLASTICOS A4 FUNDA 12 MESES* )</t>
  </si>
  <si>
    <t>CE-20170000876913</t>
  </si>
  <si>
    <t>CE-20170000876914</t>
  </si>
  <si>
    <t>COMPRA DE MATERIALES DE OFICINA PARA UTS  (GRAPADORA NORMAL METALICA MEDIANA* )</t>
  </si>
  <si>
    <t>CE-20170000891444</t>
  </si>
  <si>
    <t>SERVICIO DE LIMPIEZA PARA EL CIBV BLANCA ESTHELA PARADA</t>
  </si>
  <si>
    <t>CE-20170000891470</t>
  </si>
  <si>
    <t>SERVICIO DE LIMPIEZA DEL CIBV VIRGEN DEL CARMEN</t>
  </si>
  <si>
    <t>CE-20170000891759</t>
  </si>
  <si>
    <t>SERVICIO DE LIMPIEZA DEL CENTRO GERONTOLOGICO DEL BUEN VIVIR</t>
  </si>
  <si>
    <t>CE-20170000891779</t>
  </si>
  <si>
    <t>SERVICIO DE LIMPIEZA DEL CIBV YALILE YAPUR DE BEDRAN</t>
  </si>
  <si>
    <t>CATE-CZ5-09D20-0011-2017</t>
  </si>
  <si>
    <t>ADJUDICADA</t>
  </si>
  <si>
    <t>CATE-CZ5-09D20-0012-2017</t>
  </si>
  <si>
    <t>CATE-CZ5-09D20-0013-2017</t>
  </si>
  <si>
    <t xml:space="preserve">CE-20170000868866 </t>
  </si>
  <si>
    <t>CONTRATADO</t>
  </si>
  <si>
    <t xml:space="preserve">CE-20170000879877 </t>
  </si>
  <si>
    <t xml:space="preserve">CE-20170000879880 </t>
  </si>
  <si>
    <t>VEINCUSTODIA CIA. LTDA.</t>
  </si>
  <si>
    <t>CE-20170000880054</t>
  </si>
  <si>
    <t>CE-20170000880111</t>
  </si>
  <si>
    <t>ICAZA AYALA YOLIBETH YOLANDA</t>
  </si>
  <si>
    <t>CE-20170000880292</t>
  </si>
  <si>
    <t>CE-20170000880293</t>
  </si>
  <si>
    <t>CE-20170000882642</t>
  </si>
  <si>
    <t>CE-20170000876000</t>
  </si>
  <si>
    <t>CE-20170000877639</t>
  </si>
  <si>
    <t>ARCHIVADOR DE CARTON NO. 15 CON TAPA*</t>
  </si>
  <si>
    <t>CE-20170000879596</t>
  </si>
  <si>
    <t>CE-20170000879597</t>
  </si>
  <si>
    <t>CE-20170000879598</t>
  </si>
  <si>
    <t>*JABÓN LÍQUIDO PARA REGARGAR DISPENSADORES 1 GALÓN</t>
  </si>
  <si>
    <t>CE-20170000879599</t>
  </si>
  <si>
    <t>CE-20170000879600</t>
  </si>
  <si>
    <t>*CLORO LIQUIDO AL 5% 1 GALON</t>
  </si>
  <si>
    <t>CE-20170000879601</t>
  </si>
  <si>
    <t>CE-20170000879602</t>
  </si>
  <si>
    <t>CE-20170000879603</t>
  </si>
  <si>
    <t>CE-20170000879604</t>
  </si>
  <si>
    <t>CE-20170000879605</t>
  </si>
  <si>
    <t>*FUNDA NEGRA INDUSTRIAL 30*36 DE 10 UNIDADES</t>
  </si>
  <si>
    <t>CE-20170000879679</t>
  </si>
  <si>
    <t>MARCADOR PERMANENTE ROJO PUNTA GRUESA*</t>
  </si>
  <si>
    <t>CE-20170000879680</t>
  </si>
  <si>
    <t>ESFEROGRÁFICO AZUL PUNTA FINA*</t>
  </si>
  <si>
    <t>CE-20170000879681</t>
  </si>
  <si>
    <t xml:space="preserve">MARCADOR PERMANENTE NEGRO PUNTA GRUESA* </t>
  </si>
  <si>
    <t>CE-20170000879682</t>
  </si>
  <si>
    <t xml:space="preserve">CARTULINA 70X100 X 100 PLIEGOS* </t>
  </si>
  <si>
    <t>CE-20170000879683</t>
  </si>
  <si>
    <t xml:space="preserve">CUADERNO ESPIRAL UNIVERSITARIO CUADROS 100 HOJAS* </t>
  </si>
  <si>
    <t>CE-20170000879684</t>
  </si>
  <si>
    <t xml:space="preserve">MARCADOR PERMANENTE AZUL PUNTA GRUESA* </t>
  </si>
  <si>
    <t>CE-20170000879685</t>
  </si>
  <si>
    <t xml:space="preserve">RESALTADORES VARIOS COLORES* </t>
  </si>
  <si>
    <t>CE-20170000879686</t>
  </si>
  <si>
    <t xml:space="preserve">CARPETAS PLÁSTICAS UN LADO TRANSPARENTE* </t>
  </si>
  <si>
    <t>CE-20170000879687</t>
  </si>
  <si>
    <t xml:space="preserve">PAPEL BOND A4 75 GR* </t>
  </si>
  <si>
    <t>CE-20170000879688</t>
  </si>
  <si>
    <t xml:space="preserve">TINTA CORRECTORA TIPO ESFERO* </t>
  </si>
  <si>
    <t>CE-20170000879689</t>
  </si>
  <si>
    <t xml:space="preserve">PERFORADORA NORMAL* </t>
  </si>
  <si>
    <t>CE-20170000879723</t>
  </si>
  <si>
    <t>COMENTARIO (DE SER EL CASO): ……………………………..</t>
  </si>
  <si>
    <t>OBRA DE MANTENIMIENTO Y ADECUACIONES SOBRE LAS INFRAESTRUCTURAS DE LOS CENTROS GERONTOLÓGICOS DE LA COORDINACIÓN ZONAL 5, DE LOS CANTONES QUEVEDO-BABAHOYO DE LA PROVINCIA DE LOS RÍOS Y EL CANTÓN MILAGRO DE LA PROVINCIA DEL GUAYAS</t>
  </si>
  <si>
    <t>OBRA DE MANTENIMIENTO DE IMPERMEABILIZACIÓN DE LAS LOSAS DE CUBIERTA DE LA INFRAESTRUCTURA DE LOS CENTROS INFANTILES BUEN VIVIR EMBLEMÁTICOS DEL CANTÓN MARCELINO MARIDUEÑA “CIBV BLANCA ESTELA PARADA ESPAÑA”, CANTÓN NARANJITO “CIBV YALILE YAPUR BEDRAN” CANTÓN SIMÓN BOLÍVAR “CIBV VIRGEN DEL CARMEN” DE LA PROVINCIA DEL GUAYAS Y DEL CANTÓN URDANETA “CIBV AURORA ESTRADA AYALA” DE LA PROVINCIA DE LOS RÍOS</t>
  </si>
  <si>
    <t>CONTRATACIÓN DE SERVICIO DE PROMOCIÓN, PRODUCCIÓN Y EJECUCIÓN DE INAUGURACIÓN DE LOS CENTROS INFANTILES DEL BUEN VIVIR</t>
  </si>
  <si>
    <t xml:space="preserve"> SERVICIO DE ALQUILER DE VEHÍCULOS DE TRANSPORTE COMERCIAL EN LAS MODALIDADES DE CARGA LIVIANA Y MIXTA, QUE INCLUYAN CONDUCTOR (CAMIONETA DOBLE CABINA)</t>
  </si>
  <si>
    <t>SERVICIO DE ALQUILER DE VEHÍCULOS DE TRANSPORTE COMERCIAL EN LAS MODALIDADES DE CARGA LIVIANA Y MIXTA, QUE INCLUYAN CONDUCTOR (CAMIONETA DOBLE CABINA)</t>
  </si>
  <si>
    <t>ÍNFIMAS CUANTÍAS DE LA CZ5 Y SUS DISTRITOS</t>
  </si>
  <si>
    <t>COORDINACIÓN ZONAL 5</t>
  </si>
  <si>
    <t>FREIRE VERGARA VANESSA LORENA</t>
  </si>
  <si>
    <t>vanessa.freire@inclusion.gob.ec</t>
  </si>
  <si>
    <t>PLAN ANUAL DE CONTRATACIÓN PÚBLICA 2017</t>
  </si>
  <si>
    <t>PLAN ANUAL DE CONTRATACIÓN VIGENTE CON REFORMAS</t>
  </si>
  <si>
    <t>CATÁLOGO ELECTRÓNICO</t>
  </si>
  <si>
    <t>OBRA DE MANTENIMIENTO Y ADECUACIONES SOBRE LAS INFRAESTRUCTURAS DE LOS CENTROS GERONTOLÓGICOS DE LA COORDINACIÓN ZONAL 5, DE LOS CANTONES QUEVEDO-</t>
  </si>
  <si>
    <t>RÉGIMEN ESPECIAL</t>
  </si>
  <si>
    <t>COMPRA DE MATERIALES DE OFICINA PARA UTS  (CARPETAS FOLDER DE CARTULINA MANILA (VINCHA INCLUIDO)*</t>
  </si>
  <si>
    <t>ADQUISICIÓN DE MATERIALES DE OFICINA PARA EL PROGRAMA DE ACOMPAÑAMIENTO FAMILIAR</t>
  </si>
  <si>
    <t>SERVICIO DE ALQUILER DE VEHICULO PARA EL PROGRAMA JOAQUIN GALLEGOS LARA, PERTENECIENTE A LA DIRECCIÓN DISTRITAL 09D20 SALITRE-MIES</t>
  </si>
  <si>
    <t>CONTRATACIÓN DEL SERVICIO DE MOVILIZACIÓN PARA LOS TECNICOS DEL PROGRAMA DE ACOMPAÑAMIENTO FAMILIAR, PERTENECIENTE A LA DIRECCIÓN DISTRITAL 09D20 SALITRE-MIES</t>
  </si>
  <si>
    <t xml:space="preserve">ASOCIACIÓN DE SERVICIOS DE ALIMENTACIÓN Y LIMPIEZA CON MANOS FIRMES ASOMANFIR </t>
  </si>
  <si>
    <t>ASOCIACIÓN DE SERVICIOS DE ALIMENTACIÓN Y LIMPIEZA CON MANOS FIRMES ASOMANFIR</t>
  </si>
  <si>
    <t>ASOCIACIÓN DE SERVICIOS DE ALIMENTOS Y LIMPIEZA MADRES EMPRENDEDORAS DE BABAHOYO ASOSERMAB</t>
  </si>
  <si>
    <t>*ANTISARRO 1 GALÓN</t>
  </si>
  <si>
    <t>*LIQUIDO PARA LIMPIAR VIDRIOS 1 GALÓN</t>
  </si>
  <si>
    <t>*DESINFECTANTE LIQUIDO VARIAS FRAGANCIAS 1 GALÓN</t>
  </si>
  <si>
    <t>*GEL ALCOHOL ANTISÉPTICO 1 GALÓN</t>
  </si>
  <si>
    <t>*CEPILLO PARA SANITARIO CON BASE PLÁSTICA</t>
  </si>
  <si>
    <t>*ALCOHOL ANTISÉPTICO 1 GALÓN</t>
  </si>
  <si>
    <t>*ESCOBA DE PLÁSTICO FIBRA SUAVE</t>
  </si>
  <si>
    <t>PERFORADORA NORMAL*</t>
  </si>
  <si>
    <t>ADJUDICADO - REGISTRO CONTRATO</t>
  </si>
  <si>
    <t>EJECUCIÓN DE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</si>
</sst>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quot;_-;\-* #,##0.00\ &quot;€&quot;_-;_-* &quot;-&quot;??\ &quot;€&quot;_-;_-@_-"/>
    <numFmt numFmtId="165" formatCode="_-* #,##0.00\ _€_-;\-* #,##0.00\ _€_-;_-* &quot;-&quot;??\ _€_-;_-@_-"/>
    <numFmt numFmtId="166" formatCode="[$$-300A]\ #,##0.00"/>
    <numFmt numFmtId="167" formatCode="&quot;$&quot;\ #,##0.00"/>
  </numFmts>
  <fonts count="12"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11"/>
      <color theme="1"/>
      <name val="Calibri"/>
      <family val="2"/>
      <scheme val="minor"/>
    </font>
    <font>
      <sz val="11"/>
      <color theme="1"/>
      <name val="Arial"/>
      <family val="2"/>
    </font>
    <font>
      <sz val="11"/>
      <name val="Arial"/>
      <family val="2"/>
    </font>
    <font>
      <u/>
      <sz val="11"/>
      <color indexed="12"/>
      <name val="Arial"/>
      <family val="2"/>
    </font>
    <font>
      <b/>
      <sz val="11"/>
      <name val="Arial"/>
      <family val="2"/>
    </font>
    <font>
      <b/>
      <sz val="11"/>
      <color theme="1"/>
      <name val="Arial"/>
      <family val="2"/>
    </font>
    <font>
      <b/>
      <sz val="11"/>
      <color indexed="9"/>
      <name val="Arial"/>
      <family val="2"/>
    </font>
    <font>
      <u/>
      <sz val="11"/>
      <color rgb="FF020BC4"/>
      <name val="Arial"/>
      <family val="2"/>
    </font>
  </fonts>
  <fills count="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bgColor theme="5"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4" fillId="0" borderId="0"/>
    <xf numFmtId="164" fontId="4" fillId="0" borderId="0" applyFont="0" applyFill="0" applyBorder="0" applyAlignment="0" applyProtection="0"/>
    <xf numFmtId="165" fontId="4" fillId="0" borderId="0" applyFont="0" applyFill="0" applyBorder="0" applyAlignment="0" applyProtection="0"/>
  </cellStyleXfs>
  <cellXfs count="66">
    <xf numFmtId="0" fontId="0" fillId="0" borderId="0" xfId="0"/>
    <xf numFmtId="0" fontId="5" fillId="0" borderId="0" xfId="0" applyFont="1"/>
    <xf numFmtId="0" fontId="5" fillId="0" borderId="0" xfId="0" applyFont="1" applyBorder="1"/>
    <xf numFmtId="0" fontId="6" fillId="4" borderId="1" xfId="0" applyFont="1" applyFill="1" applyBorder="1" applyAlignment="1">
      <alignment horizontal="center" vertical="center" wrapText="1"/>
    </xf>
    <xf numFmtId="0" fontId="7" fillId="4" borderId="1" xfId="2" applyFont="1" applyFill="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8" fillId="3" borderId="1"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2" xfId="2" applyFont="1" applyFill="1" applyBorder="1" applyAlignment="1" applyProtection="1">
      <alignment horizontal="center" vertical="center" wrapText="1"/>
    </xf>
    <xf numFmtId="0" fontId="6" fillId="0" borderId="1" xfId="1" applyFont="1" applyBorder="1" applyAlignment="1">
      <alignment horizontal="center" vertical="center" wrapText="1"/>
    </xf>
    <xf numFmtId="0" fontId="6" fillId="0" borderId="0" xfId="4" applyFont="1" applyBorder="1" applyAlignment="1">
      <alignment vertical="center" wrapText="1"/>
    </xf>
    <xf numFmtId="165" fontId="6" fillId="0" borderId="0" xfId="6" applyFont="1" applyBorder="1" applyAlignment="1">
      <alignment vertical="center" wrapText="1"/>
    </xf>
    <xf numFmtId="0" fontId="7" fillId="4" borderId="0" xfId="2" applyFont="1" applyFill="1" applyBorder="1" applyAlignment="1" applyProtection="1">
      <alignment vertical="center" wrapText="1"/>
    </xf>
    <xf numFmtId="0" fontId="8" fillId="3" borderId="1" xfId="2" applyFont="1" applyFill="1" applyBorder="1" applyAlignment="1" applyProtection="1">
      <alignment horizontal="center" vertical="center" wrapText="1"/>
    </xf>
    <xf numFmtId="0" fontId="6" fillId="0" borderId="1" xfId="1" applyFont="1" applyBorder="1" applyAlignment="1">
      <alignment horizontal="center" vertical="center"/>
    </xf>
    <xf numFmtId="0" fontId="6" fillId="4" borderId="1" xfId="1" applyFont="1" applyFill="1" applyBorder="1" applyAlignment="1">
      <alignment horizontal="center" vertical="center" wrapText="1"/>
    </xf>
    <xf numFmtId="166" fontId="6" fillId="4" borderId="1" xfId="1" applyNumberFormat="1" applyFont="1" applyFill="1" applyBorder="1" applyAlignment="1">
      <alignment horizontal="center" vertical="center"/>
    </xf>
    <xf numFmtId="0" fontId="6" fillId="4" borderId="1" xfId="2" applyFont="1" applyFill="1" applyBorder="1" applyAlignment="1" applyProtection="1">
      <alignment horizontal="center" vertical="center"/>
    </xf>
    <xf numFmtId="0" fontId="6" fillId="4" borderId="1" xfId="1"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6" fontId="5" fillId="0" borderId="1" xfId="0" applyNumberFormat="1" applyFont="1" applyBorder="1" applyAlignment="1">
      <alignment horizontal="center" vertical="center"/>
    </xf>
    <xf numFmtId="166" fontId="6" fillId="0" borderId="1" xfId="1" applyNumberFormat="1" applyFont="1" applyBorder="1" applyAlignment="1">
      <alignment horizontal="center" vertical="center" wrapText="1"/>
    </xf>
    <xf numFmtId="167" fontId="6" fillId="4" borderId="1" xfId="5" applyNumberFormat="1" applyFont="1" applyFill="1" applyBorder="1" applyAlignment="1">
      <alignment horizontal="center" vertical="center" wrapText="1"/>
    </xf>
    <xf numFmtId="167" fontId="6" fillId="0" borderId="1" xfId="5" applyNumberFormat="1" applyFont="1" applyBorder="1" applyAlignment="1">
      <alignment horizontal="center" vertical="center" wrapText="1"/>
    </xf>
    <xf numFmtId="0" fontId="6" fillId="0" borderId="1" xfId="4" applyFont="1" applyBorder="1" applyAlignment="1">
      <alignment horizontal="center" vertical="center" wrapText="1"/>
    </xf>
    <xf numFmtId="166" fontId="6" fillId="0" borderId="1" xfId="6" applyNumberFormat="1" applyFont="1" applyBorder="1" applyAlignment="1">
      <alignment horizontal="center" vertical="center" wrapText="1"/>
    </xf>
    <xf numFmtId="166" fontId="8" fillId="5" borderId="3" xfId="1" applyNumberFormat="1" applyFont="1" applyFill="1" applyBorder="1" applyAlignment="1">
      <alignment vertical="center" wrapText="1"/>
    </xf>
    <xf numFmtId="0" fontId="8" fillId="5" borderId="3" xfId="1" applyFont="1" applyFill="1" applyBorder="1" applyAlignment="1">
      <alignment vertical="center" wrapText="1"/>
    </xf>
    <xf numFmtId="166" fontId="8" fillId="4" borderId="1" xfId="1"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166" fontId="6" fillId="0" borderId="1" xfId="1" applyNumberFormat="1" applyFont="1" applyFill="1" applyBorder="1" applyAlignment="1">
      <alignment horizontal="center" vertical="center" wrapText="1"/>
    </xf>
    <xf numFmtId="166" fontId="9" fillId="0" borderId="1" xfId="0" applyNumberFormat="1" applyFont="1" applyFill="1" applyBorder="1" applyAlignment="1">
      <alignment horizontal="center"/>
    </xf>
    <xf numFmtId="0" fontId="11" fillId="4" borderId="1" xfId="3" applyFont="1" applyFill="1" applyBorder="1" applyAlignment="1" applyProtection="1">
      <alignment horizontal="center" vertical="center" wrapText="1"/>
    </xf>
    <xf numFmtId="14" fontId="6" fillId="0" borderId="2" xfId="1" applyNumberFormat="1" applyFont="1" applyFill="1" applyBorder="1" applyAlignment="1">
      <alignment horizontal="center" vertical="center"/>
    </xf>
    <xf numFmtId="14" fontId="6" fillId="0" borderId="4" xfId="1" applyNumberFormat="1" applyFont="1" applyFill="1" applyBorder="1" applyAlignment="1">
      <alignment horizontal="center" vertical="center"/>
    </xf>
    <xf numFmtId="0" fontId="6" fillId="4" borderId="2" xfId="1" applyFont="1" applyFill="1" applyBorder="1" applyAlignment="1">
      <alignment horizontal="center" vertical="center"/>
    </xf>
    <xf numFmtId="0" fontId="6" fillId="4" borderId="4" xfId="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1" fillId="4" borderId="2" xfId="3" applyFont="1" applyFill="1" applyBorder="1" applyAlignment="1" applyProtection="1">
      <alignment horizontal="center" vertical="center"/>
    </xf>
    <xf numFmtId="0" fontId="11" fillId="4" borderId="4" xfId="3" applyFont="1" applyFill="1" applyBorder="1" applyAlignment="1" applyProtection="1">
      <alignment horizontal="center" vertical="center"/>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5" borderId="2" xfId="1" applyFont="1" applyFill="1" applyBorder="1" applyAlignment="1">
      <alignment horizontal="left" vertical="center" wrapText="1"/>
    </xf>
    <xf numFmtId="0" fontId="8" fillId="5" borderId="3" xfId="1" applyFont="1" applyFill="1" applyBorder="1" applyAlignment="1">
      <alignment horizontal="left" vertical="center" wrapText="1"/>
    </xf>
    <xf numFmtId="0" fontId="6" fillId="4" borderId="2" xfId="2" applyFont="1" applyFill="1" applyBorder="1" applyAlignment="1" applyProtection="1">
      <alignment horizontal="center" vertical="center" wrapText="1"/>
    </xf>
    <xf numFmtId="0" fontId="6" fillId="4" borderId="4" xfId="2" applyFont="1" applyFill="1" applyBorder="1" applyAlignment="1" applyProtection="1">
      <alignment horizontal="center"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4" borderId="1" xfId="2" applyFont="1" applyFill="1" applyBorder="1" applyAlignment="1" applyProtection="1">
      <alignment horizontal="left" vertical="center" wrapText="1"/>
    </xf>
    <xf numFmtId="0" fontId="8" fillId="3" borderId="2" xfId="1" applyFont="1" applyFill="1" applyBorder="1" applyAlignment="1">
      <alignment horizontal="right" vertical="center" wrapText="1"/>
    </xf>
    <xf numFmtId="0" fontId="8" fillId="3" borderId="3" xfId="1" applyFont="1" applyFill="1" applyBorder="1" applyAlignment="1">
      <alignment horizontal="right" vertical="center" wrapText="1"/>
    </xf>
    <xf numFmtId="0" fontId="10" fillId="2" borderId="1" xfId="1" applyFont="1" applyFill="1" applyBorder="1" applyAlignment="1">
      <alignment horizontal="center" vertical="center" wrapText="1"/>
    </xf>
    <xf numFmtId="0" fontId="6" fillId="2" borderId="1" xfId="1" applyFont="1" applyFill="1" applyBorder="1" applyAlignment="1">
      <alignment vertical="center" wrapText="1"/>
    </xf>
    <xf numFmtId="0" fontId="11" fillId="4" borderId="2" xfId="3" applyFont="1" applyFill="1" applyBorder="1" applyAlignment="1" applyProtection="1">
      <alignment horizontal="center" vertical="center" wrapText="1"/>
    </xf>
    <xf numFmtId="0" fontId="11" fillId="4" borderId="4" xfId="3" applyFont="1" applyFill="1" applyBorder="1" applyAlignment="1" applyProtection="1">
      <alignment horizontal="center" vertical="center" wrapText="1"/>
    </xf>
    <xf numFmtId="0" fontId="7" fillId="4" borderId="2" xfId="2" applyFont="1" applyFill="1" applyBorder="1" applyAlignment="1" applyProtection="1">
      <alignment horizontal="center" vertical="center" wrapText="1"/>
    </xf>
    <xf numFmtId="0" fontId="7" fillId="4" borderId="4" xfId="2" applyFont="1" applyFill="1" applyBorder="1" applyAlignment="1" applyProtection="1">
      <alignment horizontal="center" vertical="center" wrapText="1"/>
    </xf>
    <xf numFmtId="0" fontId="3" fillId="0" borderId="5" xfId="3" applyBorder="1" applyAlignment="1">
      <alignment horizontal="center" vertical="center"/>
    </xf>
    <xf numFmtId="0" fontId="3" fillId="0" borderId="6" xfId="3" applyBorder="1" applyAlignment="1">
      <alignment horizontal="center" vertical="center"/>
    </xf>
    <xf numFmtId="0" fontId="3" fillId="0" borderId="7" xfId="3" applyBorder="1" applyAlignment="1">
      <alignment horizontal="center" vertical="center"/>
    </xf>
    <xf numFmtId="0" fontId="8" fillId="4" borderId="8" xfId="2" applyFont="1" applyFill="1" applyBorder="1" applyAlignment="1" applyProtection="1">
      <alignment horizontal="center" vertical="center" wrapText="1"/>
    </xf>
    <xf numFmtId="0" fontId="8" fillId="4" borderId="9" xfId="2" applyFont="1" applyFill="1" applyBorder="1" applyAlignment="1" applyProtection="1">
      <alignment horizontal="center" vertical="center" wrapText="1"/>
    </xf>
    <xf numFmtId="0" fontId="8" fillId="4" borderId="10" xfId="2" applyFont="1" applyFill="1" applyBorder="1" applyAlignment="1" applyProtection="1">
      <alignment horizontal="center" vertical="center" wrapText="1"/>
    </xf>
  </cellXfs>
  <cellStyles count="7">
    <cellStyle name="Hipervínculo" xfId="3" builtinId="8"/>
    <cellStyle name="Hipervínculo 4" xfId="2"/>
    <cellStyle name="Millares" xfId="6" builtinId="3"/>
    <cellStyle name="Moneda" xfId="5" builtinId="4"/>
    <cellStyle name="Normal" xfId="0" builtinId="0"/>
    <cellStyle name="Normal 2" xfId="1"/>
    <cellStyle name="Normal 9" xfId="4"/>
  </cellStyles>
  <dxfs count="0"/>
  <tableStyles count="0" defaultTableStyle="TableStyleMedium2" defaultPivotStyle="PivotStyleLight16"/>
  <colors>
    <mruColors>
      <color rgb="FF020B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mpraspublicas.gob.ec/ProcesoContratacion/compras/PC/buscarPACe.cpe?entidadPac=UYyUy-X9rUn-jyPxbxsRzBhDEGHfv3eJK6e-QSBQlWI,&amp;anio=Pm91cHHIEPs4Oe2l1ugcRRTwcqPhjYJaBAEA39u4rRA,&amp;nombre=UgprDbfed-v4eD2ueK2LhtTiOwdhsLuGgn_yNHoqzd5kFgmKBKHaATTVkXHkD" TargetMode="External"/><Relationship Id="rId13" Type="http://schemas.openxmlformats.org/officeDocument/2006/relationships/printerSettings" Target="../printerSettings/printerSettings1.bin"/><Relationship Id="rId3" Type="http://schemas.openxmlformats.org/officeDocument/2006/relationships/hyperlink" Target="mailto:vigilancia.compraspublicas@quitohonesto.gob.ec" TargetMode="External"/><Relationship Id="rId7" Type="http://schemas.openxmlformats.org/officeDocument/2006/relationships/hyperlink" Target="https://www.compraspublicas.gob.ec/ProcesoContratacion/compras/PC/buscarPACe.cpe?entidadPac=UYyUy-X9rUn-jyPxbxsRzBhDEGHfv3eJK6e-QSBQlWI,&amp;anio=Pm91cHHIEPs4Oe2l1ugcRRTwcqPhjYJaBAEA39u4rRA,&amp;nombre=UgprDbfed-v4eD2ueK2LhtTiOwdhsLuGgn_yNHoqzd5kFgmKBKHaATTVkXHkD" TargetMode="External"/><Relationship Id="rId12" Type="http://schemas.openxmlformats.org/officeDocument/2006/relationships/hyperlink" Target="infimas\cz5_procesos_de_infima_cuantia.xlsx" TargetMode="External"/><Relationship Id="rId2" Type="http://schemas.openxmlformats.org/officeDocument/2006/relationships/hyperlink" Target="http://www.compraspublicas.gob.ec/" TargetMode="External"/><Relationship Id="rId1" Type="http://schemas.openxmlformats.org/officeDocument/2006/relationships/hyperlink" Target="http://portal.compraspublicas.gob.ec/compraspublicas/node/3519" TargetMode="External"/><Relationship Id="rId6" Type="http://schemas.openxmlformats.org/officeDocument/2006/relationships/hyperlink" Target="https://www.compraspublicas.gob.ec/ProcesoContratacion/compras/PC/informacionProcesoContratacion2.cpe?idSoliCompra=TC18E01mqQ4DLZmRp3WomsFsYH9Rhs5nDp_eATcT_Zk," TargetMode="External"/><Relationship Id="rId11" Type="http://schemas.openxmlformats.org/officeDocument/2006/relationships/hyperlink" Target="https://catalogo.compraspublicas.gob.ec/entrar" TargetMode="External"/><Relationship Id="rId5" Type="http://schemas.openxmlformats.org/officeDocument/2006/relationships/hyperlink" Target="https://www.compraspublicas.gob.ec/ProcesoContratacion/compras/PC/informacionProcesoContratacion2.cpe?idSoliCompra=O4i78znfy8y-71gdIuyvziP25DGNXCQAugmMdsA3cyw," TargetMode="External"/><Relationship Id="rId10" Type="http://schemas.openxmlformats.org/officeDocument/2006/relationships/hyperlink" Target="https://catalogo.compraspublicas.gob.ec/entrar" TargetMode="External"/><Relationship Id="rId4" Type="http://schemas.openxmlformats.org/officeDocument/2006/relationships/hyperlink" Target="mailto:vanessa.freire@inclusion.gob.ec" TargetMode="External"/><Relationship Id="rId9" Type="http://schemas.openxmlformats.org/officeDocument/2006/relationships/hyperlink" Target="https://www.compraspublicas.gob.ec/ProcesoContratacion/compras/PC/informacionProcesoContratacion2.cpe?idSoliCompra=oRqeX-hv7VErdG6AoGGoGWC-DzJPWQ7pu9XYUQmj7c0,"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tabSelected="1" topLeftCell="C1" zoomScale="85" zoomScaleNormal="85" workbookViewId="0">
      <selection activeCell="A92" sqref="A1:F92"/>
    </sheetView>
  </sheetViews>
  <sheetFormatPr baseColWidth="10" defaultRowHeight="14.25" x14ac:dyDescent="0.2"/>
  <cols>
    <col min="1" max="1" width="37.5703125" style="1" customWidth="1"/>
    <col min="2" max="2" width="38.85546875" style="1" customWidth="1"/>
    <col min="3" max="3" width="78" style="1" customWidth="1"/>
    <col min="4" max="4" width="27.42578125" style="1" customWidth="1"/>
    <col min="5" max="5" width="34.140625" style="1" bestFit="1" customWidth="1"/>
    <col min="6" max="6" width="67" style="1" customWidth="1"/>
    <col min="7" max="16384" width="11.42578125" style="1"/>
  </cols>
  <sheetData>
    <row r="1" spans="1:6" ht="45" customHeight="1" x14ac:dyDescent="0.2">
      <c r="A1" s="54" t="s">
        <v>0</v>
      </c>
      <c r="B1" s="55"/>
      <c r="C1" s="55"/>
      <c r="D1" s="55"/>
      <c r="E1" s="55"/>
      <c r="F1" s="55"/>
    </row>
    <row r="2" spans="1:6" ht="45" customHeight="1" x14ac:dyDescent="0.2">
      <c r="A2" s="54" t="s">
        <v>1</v>
      </c>
      <c r="B2" s="55"/>
      <c r="C2" s="55"/>
      <c r="D2" s="55"/>
      <c r="E2" s="55"/>
      <c r="F2" s="55"/>
    </row>
    <row r="3" spans="1:6" ht="38.25" customHeight="1" x14ac:dyDescent="0.2">
      <c r="A3" s="52" t="s">
        <v>2</v>
      </c>
      <c r="B3" s="53"/>
      <c r="C3" s="53"/>
      <c r="D3" s="53"/>
      <c r="E3" s="56" t="s">
        <v>161</v>
      </c>
      <c r="F3" s="57"/>
    </row>
    <row r="4" spans="1:6" ht="38.25" customHeight="1" x14ac:dyDescent="0.2">
      <c r="A4" s="52" t="s">
        <v>3</v>
      </c>
      <c r="B4" s="53"/>
      <c r="C4" s="53"/>
      <c r="D4" s="53"/>
      <c r="E4" s="56" t="s">
        <v>162</v>
      </c>
      <c r="F4" s="57"/>
    </row>
    <row r="5" spans="1:6" ht="38.25" customHeight="1" x14ac:dyDescent="0.2">
      <c r="A5" s="52" t="s">
        <v>4</v>
      </c>
      <c r="B5" s="53"/>
      <c r="C5" s="53"/>
      <c r="D5" s="53"/>
      <c r="E5" s="58" t="s">
        <v>5</v>
      </c>
      <c r="F5" s="59"/>
    </row>
    <row r="6" spans="1:6" ht="33" customHeight="1" x14ac:dyDescent="0.2">
      <c r="A6" s="6" t="s">
        <v>6</v>
      </c>
      <c r="B6" s="6" t="s">
        <v>7</v>
      </c>
      <c r="C6" s="7" t="s">
        <v>8</v>
      </c>
      <c r="D6" s="7" t="s">
        <v>9</v>
      </c>
      <c r="E6" s="8" t="s">
        <v>10</v>
      </c>
      <c r="F6" s="13" t="s">
        <v>11</v>
      </c>
    </row>
    <row r="7" spans="1:6" ht="65.25" customHeight="1" x14ac:dyDescent="0.2">
      <c r="A7" s="14" t="s">
        <v>31</v>
      </c>
      <c r="B7" s="14" t="s">
        <v>32</v>
      </c>
      <c r="C7" s="15" t="s">
        <v>152</v>
      </c>
      <c r="D7" s="16">
        <v>61269.26</v>
      </c>
      <c r="E7" s="5" t="s">
        <v>181</v>
      </c>
      <c r="F7" s="4" t="s">
        <v>164</v>
      </c>
    </row>
    <row r="8" spans="1:6" ht="126" customHeight="1" x14ac:dyDescent="0.2">
      <c r="A8" s="14" t="s">
        <v>33</v>
      </c>
      <c r="B8" s="14" t="s">
        <v>32</v>
      </c>
      <c r="C8" s="18" t="s">
        <v>153</v>
      </c>
      <c r="D8" s="16">
        <v>70142.02</v>
      </c>
      <c r="E8" s="5" t="s">
        <v>181</v>
      </c>
      <c r="F8" s="33" t="s">
        <v>153</v>
      </c>
    </row>
    <row r="9" spans="1:6" ht="52.5" customHeight="1" x14ac:dyDescent="0.2">
      <c r="A9" s="19" t="s">
        <v>34</v>
      </c>
      <c r="B9" s="14" t="s">
        <v>165</v>
      </c>
      <c r="C9" s="15" t="s">
        <v>154</v>
      </c>
      <c r="D9" s="16">
        <v>48500</v>
      </c>
      <c r="E9" s="17" t="s">
        <v>182</v>
      </c>
      <c r="F9" s="33" t="s">
        <v>154</v>
      </c>
    </row>
    <row r="10" spans="1:6" ht="26.25" customHeight="1" x14ac:dyDescent="0.2">
      <c r="A10" s="19" t="s">
        <v>35</v>
      </c>
      <c r="B10" s="14" t="s">
        <v>163</v>
      </c>
      <c r="C10" s="20" t="s">
        <v>36</v>
      </c>
      <c r="D10" s="21">
        <v>7.91</v>
      </c>
      <c r="E10" s="17" t="s">
        <v>37</v>
      </c>
      <c r="F10" s="33" t="s">
        <v>36</v>
      </c>
    </row>
    <row r="11" spans="1:6" ht="35.25" customHeight="1" x14ac:dyDescent="0.2">
      <c r="A11" s="19" t="s">
        <v>38</v>
      </c>
      <c r="B11" s="14" t="s">
        <v>163</v>
      </c>
      <c r="C11" s="15" t="s">
        <v>39</v>
      </c>
      <c r="D11" s="21">
        <v>29.75</v>
      </c>
      <c r="E11" s="17" t="s">
        <v>37</v>
      </c>
      <c r="F11" s="33" t="s">
        <v>39</v>
      </c>
    </row>
    <row r="12" spans="1:6" ht="35.25" customHeight="1" x14ac:dyDescent="0.2">
      <c r="A12" s="19" t="s">
        <v>40</v>
      </c>
      <c r="B12" s="14" t="s">
        <v>163</v>
      </c>
      <c r="C12" s="15" t="s">
        <v>41</v>
      </c>
      <c r="D12" s="21">
        <v>4.7</v>
      </c>
      <c r="E12" s="17" t="s">
        <v>37</v>
      </c>
      <c r="F12" s="33" t="s">
        <v>41</v>
      </c>
    </row>
    <row r="13" spans="1:6" ht="39.75" customHeight="1" x14ac:dyDescent="0.2">
      <c r="A13" s="19" t="s">
        <v>42</v>
      </c>
      <c r="B13" s="14" t="s">
        <v>163</v>
      </c>
      <c r="C13" s="15" t="s">
        <v>43</v>
      </c>
      <c r="D13" s="21">
        <v>9.4</v>
      </c>
      <c r="E13" s="17" t="s">
        <v>37</v>
      </c>
      <c r="F13" s="33" t="s">
        <v>43</v>
      </c>
    </row>
    <row r="14" spans="1:6" ht="44.25" customHeight="1" x14ac:dyDescent="0.2">
      <c r="A14" s="19" t="s">
        <v>44</v>
      </c>
      <c r="B14" s="14" t="s">
        <v>163</v>
      </c>
      <c r="C14" s="15" t="s">
        <v>45</v>
      </c>
      <c r="D14" s="21">
        <v>9.4</v>
      </c>
      <c r="E14" s="17" t="s">
        <v>37</v>
      </c>
      <c r="F14" s="33" t="s">
        <v>45</v>
      </c>
    </row>
    <row r="15" spans="1:6" ht="35.25" customHeight="1" x14ac:dyDescent="0.2">
      <c r="A15" s="19" t="s">
        <v>46</v>
      </c>
      <c r="B15" s="14" t="s">
        <v>163</v>
      </c>
      <c r="C15" s="15" t="s">
        <v>47</v>
      </c>
      <c r="D15" s="21">
        <v>15.84</v>
      </c>
      <c r="E15" s="17" t="s">
        <v>37</v>
      </c>
      <c r="F15" s="33" t="s">
        <v>47</v>
      </c>
    </row>
    <row r="16" spans="1:6" ht="35.25" customHeight="1" x14ac:dyDescent="0.2">
      <c r="A16" s="19" t="s">
        <v>48</v>
      </c>
      <c r="B16" s="14" t="s">
        <v>163</v>
      </c>
      <c r="C16" s="15" t="s">
        <v>49</v>
      </c>
      <c r="D16" s="21">
        <v>13.21</v>
      </c>
      <c r="E16" s="17" t="s">
        <v>37</v>
      </c>
      <c r="F16" s="33" t="s">
        <v>49</v>
      </c>
    </row>
    <row r="17" spans="1:6" ht="35.25" customHeight="1" x14ac:dyDescent="0.2">
      <c r="A17" s="19" t="s">
        <v>50</v>
      </c>
      <c r="B17" s="14" t="s">
        <v>163</v>
      </c>
      <c r="C17" s="15" t="s">
        <v>51</v>
      </c>
      <c r="D17" s="21">
        <v>34.47</v>
      </c>
      <c r="E17" s="17" t="s">
        <v>37</v>
      </c>
      <c r="F17" s="33" t="s">
        <v>51</v>
      </c>
    </row>
    <row r="18" spans="1:6" ht="35.25" customHeight="1" x14ac:dyDescent="0.2">
      <c r="A18" s="19" t="s">
        <v>52</v>
      </c>
      <c r="B18" s="14" t="s">
        <v>163</v>
      </c>
      <c r="C18" s="15" t="s">
        <v>53</v>
      </c>
      <c r="D18" s="21">
        <v>11.66</v>
      </c>
      <c r="E18" s="17" t="s">
        <v>37</v>
      </c>
      <c r="F18" s="33" t="s">
        <v>53</v>
      </c>
    </row>
    <row r="19" spans="1:6" ht="35.25" customHeight="1" x14ac:dyDescent="0.2">
      <c r="A19" s="19" t="s">
        <v>54</v>
      </c>
      <c r="B19" s="14" t="s">
        <v>163</v>
      </c>
      <c r="C19" s="15" t="s">
        <v>55</v>
      </c>
      <c r="D19" s="21">
        <v>17.11</v>
      </c>
      <c r="E19" s="17" t="s">
        <v>37</v>
      </c>
      <c r="F19" s="33" t="s">
        <v>55</v>
      </c>
    </row>
    <row r="20" spans="1:6" ht="35.25" customHeight="1" x14ac:dyDescent="0.2">
      <c r="A20" s="19" t="s">
        <v>56</v>
      </c>
      <c r="B20" s="14" t="s">
        <v>163</v>
      </c>
      <c r="C20" s="15" t="s">
        <v>57</v>
      </c>
      <c r="D20" s="21">
        <v>7.2</v>
      </c>
      <c r="E20" s="17" t="s">
        <v>37</v>
      </c>
      <c r="F20" s="33" t="s">
        <v>57</v>
      </c>
    </row>
    <row r="21" spans="1:6" ht="35.25" customHeight="1" x14ac:dyDescent="0.2">
      <c r="A21" s="19" t="s">
        <v>58</v>
      </c>
      <c r="B21" s="14" t="s">
        <v>163</v>
      </c>
      <c r="C21" s="15" t="s">
        <v>59</v>
      </c>
      <c r="D21" s="21">
        <v>27.45</v>
      </c>
      <c r="E21" s="17" t="s">
        <v>37</v>
      </c>
      <c r="F21" s="33" t="s">
        <v>59</v>
      </c>
    </row>
    <row r="22" spans="1:6" ht="35.25" customHeight="1" x14ac:dyDescent="0.2">
      <c r="A22" s="19" t="s">
        <v>60</v>
      </c>
      <c r="B22" s="14" t="s">
        <v>163</v>
      </c>
      <c r="C22" s="15" t="s">
        <v>61</v>
      </c>
      <c r="D22" s="21">
        <v>159.6</v>
      </c>
      <c r="E22" s="17" t="s">
        <v>37</v>
      </c>
      <c r="F22" s="33" t="s">
        <v>61</v>
      </c>
    </row>
    <row r="23" spans="1:6" ht="35.25" customHeight="1" x14ac:dyDescent="0.2">
      <c r="A23" s="19" t="s">
        <v>62</v>
      </c>
      <c r="B23" s="14" t="s">
        <v>163</v>
      </c>
      <c r="C23" s="15" t="s">
        <v>63</v>
      </c>
      <c r="D23" s="21">
        <v>25.81</v>
      </c>
      <c r="E23" s="17" t="s">
        <v>37</v>
      </c>
      <c r="F23" s="33" t="s">
        <v>63</v>
      </c>
    </row>
    <row r="24" spans="1:6" ht="35.25" customHeight="1" x14ac:dyDescent="0.2">
      <c r="A24" s="19" t="s">
        <v>64</v>
      </c>
      <c r="B24" s="14" t="s">
        <v>163</v>
      </c>
      <c r="C24" s="15" t="s">
        <v>65</v>
      </c>
      <c r="D24" s="21">
        <v>113.14</v>
      </c>
      <c r="E24" s="17" t="s">
        <v>37</v>
      </c>
      <c r="F24" s="33" t="s">
        <v>65</v>
      </c>
    </row>
    <row r="25" spans="1:6" ht="34.5" customHeight="1" x14ac:dyDescent="0.2">
      <c r="A25" s="19" t="s">
        <v>66</v>
      </c>
      <c r="B25" s="14" t="s">
        <v>163</v>
      </c>
      <c r="C25" s="15" t="s">
        <v>67</v>
      </c>
      <c r="D25" s="21">
        <v>40.92</v>
      </c>
      <c r="E25" s="17" t="s">
        <v>37</v>
      </c>
      <c r="F25" s="33" t="s">
        <v>67</v>
      </c>
    </row>
    <row r="26" spans="1:6" ht="28.5" customHeight="1" x14ac:dyDescent="0.2">
      <c r="A26" s="19" t="s">
        <v>68</v>
      </c>
      <c r="B26" s="14" t="s">
        <v>163</v>
      </c>
      <c r="C26" s="15" t="s">
        <v>69</v>
      </c>
      <c r="D26" s="21">
        <v>8.14</v>
      </c>
      <c r="E26" s="17" t="s">
        <v>37</v>
      </c>
      <c r="F26" s="33" t="s">
        <v>69</v>
      </c>
    </row>
    <row r="27" spans="1:6" ht="37.5" customHeight="1" x14ac:dyDescent="0.2">
      <c r="A27" s="19" t="s">
        <v>70</v>
      </c>
      <c r="B27" s="14" t="s">
        <v>163</v>
      </c>
      <c r="C27" s="15" t="s">
        <v>71</v>
      </c>
      <c r="D27" s="21">
        <v>7.87</v>
      </c>
      <c r="E27" s="17" t="s">
        <v>37</v>
      </c>
      <c r="F27" s="33" t="s">
        <v>71</v>
      </c>
    </row>
    <row r="28" spans="1:6" ht="40.5" customHeight="1" x14ac:dyDescent="0.2">
      <c r="A28" s="19" t="s">
        <v>72</v>
      </c>
      <c r="B28" s="14" t="s">
        <v>163</v>
      </c>
      <c r="C28" s="15" t="s">
        <v>73</v>
      </c>
      <c r="D28" s="21">
        <v>18.739999999999998</v>
      </c>
      <c r="E28" s="17" t="s">
        <v>37</v>
      </c>
      <c r="F28" s="33" t="s">
        <v>73</v>
      </c>
    </row>
    <row r="29" spans="1:6" ht="36.75" customHeight="1" x14ac:dyDescent="0.2">
      <c r="A29" s="19" t="s">
        <v>74</v>
      </c>
      <c r="B29" s="14" t="s">
        <v>163</v>
      </c>
      <c r="C29" s="15" t="s">
        <v>75</v>
      </c>
      <c r="D29" s="21">
        <v>13.21</v>
      </c>
      <c r="E29" s="17" t="s">
        <v>37</v>
      </c>
      <c r="F29" s="33" t="s">
        <v>75</v>
      </c>
    </row>
    <row r="30" spans="1:6" ht="39.75" customHeight="1" x14ac:dyDescent="0.2">
      <c r="A30" s="19" t="s">
        <v>76</v>
      </c>
      <c r="B30" s="14" t="s">
        <v>163</v>
      </c>
      <c r="C30" s="15" t="s">
        <v>77</v>
      </c>
      <c r="D30" s="21">
        <v>4.9800000000000004</v>
      </c>
      <c r="E30" s="17" t="s">
        <v>37</v>
      </c>
      <c r="F30" s="33" t="s">
        <v>77</v>
      </c>
    </row>
    <row r="31" spans="1:6" ht="39" customHeight="1" x14ac:dyDescent="0.2">
      <c r="A31" s="19" t="s">
        <v>78</v>
      </c>
      <c r="B31" s="14" t="s">
        <v>163</v>
      </c>
      <c r="C31" s="15" t="s">
        <v>79</v>
      </c>
      <c r="D31" s="21">
        <v>4.32</v>
      </c>
      <c r="E31" s="17" t="s">
        <v>37</v>
      </c>
      <c r="F31" s="33" t="s">
        <v>79</v>
      </c>
    </row>
    <row r="32" spans="1:6" ht="35.25" customHeight="1" x14ac:dyDescent="0.2">
      <c r="A32" s="19" t="s">
        <v>80</v>
      </c>
      <c r="B32" s="14" t="s">
        <v>163</v>
      </c>
      <c r="C32" s="15" t="s">
        <v>81</v>
      </c>
      <c r="D32" s="21">
        <v>10.76</v>
      </c>
      <c r="E32" s="17" t="s">
        <v>37</v>
      </c>
      <c r="F32" s="33" t="s">
        <v>81</v>
      </c>
    </row>
    <row r="33" spans="1:6" ht="35.25" customHeight="1" x14ac:dyDescent="0.2">
      <c r="A33" s="19" t="s">
        <v>82</v>
      </c>
      <c r="B33" s="14" t="s">
        <v>163</v>
      </c>
      <c r="C33" s="15" t="s">
        <v>83</v>
      </c>
      <c r="D33" s="21">
        <v>2.35</v>
      </c>
      <c r="E33" s="17" t="s">
        <v>37</v>
      </c>
      <c r="F33" s="33" t="s">
        <v>83</v>
      </c>
    </row>
    <row r="34" spans="1:6" ht="35.25" customHeight="1" x14ac:dyDescent="0.2">
      <c r="A34" s="19" t="s">
        <v>84</v>
      </c>
      <c r="B34" s="14" t="s">
        <v>163</v>
      </c>
      <c r="C34" s="15" t="s">
        <v>85</v>
      </c>
      <c r="D34" s="21">
        <v>29.79</v>
      </c>
      <c r="E34" s="17" t="s">
        <v>37</v>
      </c>
      <c r="F34" s="33" t="s">
        <v>85</v>
      </c>
    </row>
    <row r="35" spans="1:6" ht="35.25" customHeight="1" x14ac:dyDescent="0.2">
      <c r="A35" s="19" t="s">
        <v>86</v>
      </c>
      <c r="B35" s="14" t="s">
        <v>163</v>
      </c>
      <c r="C35" s="15" t="s">
        <v>166</v>
      </c>
      <c r="D35" s="21">
        <v>384.75</v>
      </c>
      <c r="E35" s="17" t="s">
        <v>37</v>
      </c>
      <c r="F35" s="33" t="s">
        <v>166</v>
      </c>
    </row>
    <row r="36" spans="1:6" ht="35.25" customHeight="1" x14ac:dyDescent="0.2">
      <c r="A36" s="19" t="s">
        <v>87</v>
      </c>
      <c r="B36" s="14" t="s">
        <v>163</v>
      </c>
      <c r="C36" s="15" t="s">
        <v>88</v>
      </c>
      <c r="D36" s="21">
        <v>30.87</v>
      </c>
      <c r="E36" s="17" t="s">
        <v>37</v>
      </c>
      <c r="F36" s="33" t="s">
        <v>88</v>
      </c>
    </row>
    <row r="37" spans="1:6" ht="28.5" customHeight="1" x14ac:dyDescent="0.2">
      <c r="A37" s="19" t="s">
        <v>89</v>
      </c>
      <c r="B37" s="14" t="s">
        <v>163</v>
      </c>
      <c r="C37" s="15" t="s">
        <v>90</v>
      </c>
      <c r="D37" s="21">
        <v>6218.33</v>
      </c>
      <c r="E37" s="17" t="s">
        <v>37</v>
      </c>
      <c r="F37" s="33" t="s">
        <v>90</v>
      </c>
    </row>
    <row r="38" spans="1:6" ht="28.5" customHeight="1" x14ac:dyDescent="0.2">
      <c r="A38" s="19" t="s">
        <v>91</v>
      </c>
      <c r="B38" s="14" t="s">
        <v>163</v>
      </c>
      <c r="C38" s="15" t="s">
        <v>92</v>
      </c>
      <c r="D38" s="21">
        <v>6218.33</v>
      </c>
      <c r="E38" s="17" t="s">
        <v>37</v>
      </c>
      <c r="F38" s="33" t="s">
        <v>92</v>
      </c>
    </row>
    <row r="39" spans="1:6" ht="37.5" customHeight="1" x14ac:dyDescent="0.2">
      <c r="A39" s="19" t="s">
        <v>93</v>
      </c>
      <c r="B39" s="14" t="s">
        <v>163</v>
      </c>
      <c r="C39" s="15" t="s">
        <v>94</v>
      </c>
      <c r="D39" s="21">
        <v>14676.82</v>
      </c>
      <c r="E39" s="17" t="s">
        <v>37</v>
      </c>
      <c r="F39" s="33" t="s">
        <v>94</v>
      </c>
    </row>
    <row r="40" spans="1:6" ht="31.5" customHeight="1" x14ac:dyDescent="0.2">
      <c r="A40" s="19" t="s">
        <v>95</v>
      </c>
      <c r="B40" s="14" t="s">
        <v>163</v>
      </c>
      <c r="C40" s="15" t="s">
        <v>96</v>
      </c>
      <c r="D40" s="21">
        <v>6218.33</v>
      </c>
      <c r="E40" s="17" t="s">
        <v>37</v>
      </c>
      <c r="F40" s="33" t="s">
        <v>96</v>
      </c>
    </row>
    <row r="41" spans="1:6" ht="39" customHeight="1" x14ac:dyDescent="0.2">
      <c r="A41" s="14" t="s">
        <v>97</v>
      </c>
      <c r="B41" s="14" t="s">
        <v>163</v>
      </c>
      <c r="C41" s="9" t="s">
        <v>167</v>
      </c>
      <c r="D41" s="22">
        <v>399.92</v>
      </c>
      <c r="E41" s="9" t="s">
        <v>98</v>
      </c>
      <c r="F41" s="33" t="s">
        <v>167</v>
      </c>
    </row>
    <row r="42" spans="1:6" ht="54.75" customHeight="1" x14ac:dyDescent="0.2">
      <c r="A42" s="14" t="s">
        <v>99</v>
      </c>
      <c r="B42" s="14" t="s">
        <v>163</v>
      </c>
      <c r="C42" s="9" t="s">
        <v>168</v>
      </c>
      <c r="D42" s="22">
        <v>1788.42</v>
      </c>
      <c r="E42" s="9" t="s">
        <v>98</v>
      </c>
      <c r="F42" s="33" t="s">
        <v>168</v>
      </c>
    </row>
    <row r="43" spans="1:6" ht="55.5" customHeight="1" x14ac:dyDescent="0.2">
      <c r="A43" s="14" t="s">
        <v>100</v>
      </c>
      <c r="B43" s="14" t="s">
        <v>163</v>
      </c>
      <c r="C43" s="9" t="s">
        <v>169</v>
      </c>
      <c r="D43" s="22">
        <v>14307.36</v>
      </c>
      <c r="E43" s="9" t="s">
        <v>98</v>
      </c>
      <c r="F43" s="33" t="s">
        <v>169</v>
      </c>
    </row>
    <row r="44" spans="1:6" ht="40.5" customHeight="1" x14ac:dyDescent="0.2">
      <c r="A44" s="3" t="s">
        <v>101</v>
      </c>
      <c r="B44" s="14" t="s">
        <v>163</v>
      </c>
      <c r="C44" s="3" t="s">
        <v>170</v>
      </c>
      <c r="D44" s="23">
        <v>3773.31</v>
      </c>
      <c r="E44" s="23" t="s">
        <v>102</v>
      </c>
      <c r="F44" s="33" t="s">
        <v>170</v>
      </c>
    </row>
    <row r="45" spans="1:6" ht="35.25" customHeight="1" x14ac:dyDescent="0.2">
      <c r="A45" s="3" t="s">
        <v>103</v>
      </c>
      <c r="B45" s="14" t="s">
        <v>163</v>
      </c>
      <c r="C45" s="3" t="s">
        <v>170</v>
      </c>
      <c r="D45" s="23">
        <v>12985.58</v>
      </c>
      <c r="E45" s="24" t="s">
        <v>102</v>
      </c>
      <c r="F45" s="33" t="s">
        <v>170</v>
      </c>
    </row>
    <row r="46" spans="1:6" ht="30" customHeight="1" x14ac:dyDescent="0.2">
      <c r="A46" s="3" t="s">
        <v>104</v>
      </c>
      <c r="B46" s="14" t="s">
        <v>163</v>
      </c>
      <c r="C46" s="3" t="s">
        <v>105</v>
      </c>
      <c r="D46" s="23">
        <v>2983.83</v>
      </c>
      <c r="E46" s="24" t="s">
        <v>102</v>
      </c>
      <c r="F46" s="33" t="s">
        <v>105</v>
      </c>
    </row>
    <row r="47" spans="1:6" ht="30" customHeight="1" x14ac:dyDescent="0.2">
      <c r="A47" s="3" t="s">
        <v>106</v>
      </c>
      <c r="B47" s="14" t="s">
        <v>163</v>
      </c>
      <c r="C47" s="3" t="s">
        <v>171</v>
      </c>
      <c r="D47" s="23">
        <v>39562.559999999998</v>
      </c>
      <c r="E47" s="24" t="s">
        <v>102</v>
      </c>
      <c r="F47" s="33" t="s">
        <v>171</v>
      </c>
    </row>
    <row r="48" spans="1:6" ht="30" customHeight="1" x14ac:dyDescent="0.2">
      <c r="A48" s="3" t="s">
        <v>107</v>
      </c>
      <c r="B48" s="14" t="s">
        <v>163</v>
      </c>
      <c r="C48" s="3" t="s">
        <v>108</v>
      </c>
      <c r="D48" s="23">
        <v>39562.559999999998</v>
      </c>
      <c r="E48" s="24" t="s">
        <v>102</v>
      </c>
      <c r="F48" s="33" t="s">
        <v>108</v>
      </c>
    </row>
    <row r="49" spans="1:16" ht="35.25" customHeight="1" x14ac:dyDescent="0.2">
      <c r="A49" s="3" t="s">
        <v>109</v>
      </c>
      <c r="B49" s="14" t="s">
        <v>163</v>
      </c>
      <c r="C49" s="3" t="s">
        <v>171</v>
      </c>
      <c r="D49" s="23">
        <v>39562.559999999998</v>
      </c>
      <c r="E49" s="24" t="s">
        <v>102</v>
      </c>
      <c r="F49" s="33" t="s">
        <v>171</v>
      </c>
    </row>
    <row r="50" spans="1:16" ht="35.25" customHeight="1" x14ac:dyDescent="0.2">
      <c r="A50" s="3" t="s">
        <v>110</v>
      </c>
      <c r="B50" s="14" t="s">
        <v>163</v>
      </c>
      <c r="C50" s="3" t="s">
        <v>171</v>
      </c>
      <c r="D50" s="23">
        <v>39562.559999999998</v>
      </c>
      <c r="E50" s="24" t="s">
        <v>102</v>
      </c>
      <c r="F50" s="33" t="s">
        <v>171</v>
      </c>
    </row>
    <row r="51" spans="1:16" ht="41.25" customHeight="1" x14ac:dyDescent="0.2">
      <c r="A51" s="3" t="s">
        <v>111</v>
      </c>
      <c r="B51" s="14" t="s">
        <v>163</v>
      </c>
      <c r="C51" s="3" t="s">
        <v>172</v>
      </c>
      <c r="D51" s="23">
        <v>21979.200000000001</v>
      </c>
      <c r="E51" s="24" t="s">
        <v>102</v>
      </c>
      <c r="F51" s="33" t="s">
        <v>172</v>
      </c>
      <c r="G51" s="2"/>
      <c r="H51" s="2"/>
      <c r="I51" s="2"/>
      <c r="J51" s="2"/>
      <c r="K51" s="2"/>
      <c r="L51" s="2"/>
      <c r="M51" s="2"/>
      <c r="N51" s="2"/>
      <c r="O51" s="2"/>
      <c r="P51" s="2"/>
    </row>
    <row r="52" spans="1:16" ht="52.5" customHeight="1" x14ac:dyDescent="0.2">
      <c r="A52" s="25" t="s">
        <v>112</v>
      </c>
      <c r="B52" s="14" t="s">
        <v>163</v>
      </c>
      <c r="C52" s="25" t="s">
        <v>155</v>
      </c>
      <c r="D52" s="26">
        <v>10985.73</v>
      </c>
      <c r="E52" s="17" t="s">
        <v>37</v>
      </c>
      <c r="F52" s="33" t="s">
        <v>155</v>
      </c>
      <c r="G52" s="10"/>
      <c r="H52" s="10"/>
      <c r="I52" s="2"/>
      <c r="J52" s="11"/>
      <c r="K52" s="2"/>
      <c r="L52" s="2"/>
      <c r="M52" s="2"/>
      <c r="N52" s="12"/>
      <c r="O52" s="12"/>
      <c r="P52" s="12"/>
    </row>
    <row r="53" spans="1:16" ht="24.75" customHeight="1" x14ac:dyDescent="0.2">
      <c r="A53" s="25" t="s">
        <v>113</v>
      </c>
      <c r="B53" s="14" t="s">
        <v>163</v>
      </c>
      <c r="C53" s="25" t="s">
        <v>114</v>
      </c>
      <c r="D53" s="26">
        <v>393.10140000000001</v>
      </c>
      <c r="E53" s="17" t="s">
        <v>37</v>
      </c>
      <c r="F53" s="33" t="s">
        <v>114</v>
      </c>
      <c r="G53" s="10"/>
      <c r="H53" s="10"/>
      <c r="I53" s="2"/>
      <c r="J53" s="11"/>
      <c r="K53" s="2"/>
      <c r="L53" s="2"/>
      <c r="M53" s="2"/>
      <c r="N53" s="12"/>
      <c r="O53" s="12"/>
      <c r="P53" s="12"/>
    </row>
    <row r="54" spans="1:16" ht="24.75" customHeight="1" x14ac:dyDescent="0.2">
      <c r="A54" s="25" t="s">
        <v>115</v>
      </c>
      <c r="B54" s="14" t="s">
        <v>163</v>
      </c>
      <c r="C54" s="25" t="s">
        <v>173</v>
      </c>
      <c r="D54" s="26">
        <v>12.141</v>
      </c>
      <c r="E54" s="17" t="s">
        <v>37</v>
      </c>
      <c r="F54" s="33" t="s">
        <v>173</v>
      </c>
      <c r="G54" s="10"/>
      <c r="H54" s="10"/>
      <c r="I54" s="2"/>
      <c r="J54" s="11"/>
      <c r="K54" s="2"/>
      <c r="L54" s="2"/>
      <c r="M54" s="2"/>
      <c r="N54" s="12"/>
      <c r="O54" s="12"/>
      <c r="P54" s="12"/>
    </row>
    <row r="55" spans="1:16" ht="24.75" customHeight="1" x14ac:dyDescent="0.2">
      <c r="A55" s="25" t="s">
        <v>116</v>
      </c>
      <c r="B55" s="14" t="s">
        <v>163</v>
      </c>
      <c r="C55" s="25" t="s">
        <v>174</v>
      </c>
      <c r="D55" s="26">
        <v>5.4355000000000002</v>
      </c>
      <c r="E55" s="17" t="s">
        <v>37</v>
      </c>
      <c r="F55" s="33" t="s">
        <v>174</v>
      </c>
      <c r="G55" s="10"/>
      <c r="H55" s="10"/>
      <c r="I55" s="2"/>
      <c r="J55" s="11"/>
      <c r="K55" s="2"/>
      <c r="L55" s="2"/>
      <c r="M55" s="2"/>
      <c r="N55" s="12"/>
      <c r="O55" s="12"/>
      <c r="P55" s="12"/>
    </row>
    <row r="56" spans="1:16" ht="24.75" customHeight="1" x14ac:dyDescent="0.2">
      <c r="A56" s="25" t="s">
        <v>117</v>
      </c>
      <c r="B56" s="14" t="s">
        <v>163</v>
      </c>
      <c r="C56" s="25" t="s">
        <v>118</v>
      </c>
      <c r="D56" s="26">
        <v>13.2149</v>
      </c>
      <c r="E56" s="17" t="s">
        <v>37</v>
      </c>
      <c r="F56" s="33" t="s">
        <v>118</v>
      </c>
      <c r="G56" s="10"/>
      <c r="H56" s="10"/>
      <c r="I56" s="2"/>
      <c r="J56" s="11"/>
      <c r="K56" s="2"/>
      <c r="L56" s="2"/>
      <c r="M56" s="2"/>
      <c r="N56" s="12"/>
      <c r="O56" s="12"/>
      <c r="P56" s="12"/>
    </row>
    <row r="57" spans="1:16" ht="24.75" customHeight="1" x14ac:dyDescent="0.2">
      <c r="A57" s="25" t="s">
        <v>119</v>
      </c>
      <c r="B57" s="14" t="s">
        <v>163</v>
      </c>
      <c r="C57" s="25" t="s">
        <v>175</v>
      </c>
      <c r="D57" s="26">
        <v>10.0548</v>
      </c>
      <c r="E57" s="17" t="s">
        <v>37</v>
      </c>
      <c r="F57" s="33" t="s">
        <v>175</v>
      </c>
      <c r="G57" s="10"/>
      <c r="H57" s="10"/>
      <c r="I57" s="2"/>
      <c r="J57" s="11"/>
      <c r="K57" s="2"/>
      <c r="L57" s="2"/>
      <c r="M57" s="2"/>
      <c r="N57" s="12"/>
      <c r="O57" s="12"/>
      <c r="P57" s="12"/>
    </row>
    <row r="58" spans="1:16" ht="24.75" customHeight="1" x14ac:dyDescent="0.2">
      <c r="A58" s="25" t="s">
        <v>120</v>
      </c>
      <c r="B58" s="14" t="s">
        <v>163</v>
      </c>
      <c r="C58" s="25" t="s">
        <v>121</v>
      </c>
      <c r="D58" s="26">
        <v>6.7374000000000001</v>
      </c>
      <c r="E58" s="17" t="s">
        <v>37</v>
      </c>
      <c r="F58" s="33" t="s">
        <v>121</v>
      </c>
      <c r="G58" s="10"/>
      <c r="H58" s="10"/>
      <c r="I58" s="2"/>
      <c r="J58" s="11"/>
      <c r="K58" s="2"/>
      <c r="L58" s="2"/>
      <c r="M58" s="2"/>
      <c r="N58" s="12"/>
      <c r="O58" s="12"/>
      <c r="P58" s="12"/>
    </row>
    <row r="59" spans="1:16" ht="28.5" customHeight="1" x14ac:dyDescent="0.2">
      <c r="A59" s="25" t="s">
        <v>122</v>
      </c>
      <c r="B59" s="14" t="s">
        <v>163</v>
      </c>
      <c r="C59" s="25" t="s">
        <v>176</v>
      </c>
      <c r="D59" s="26">
        <v>28.981100000000001</v>
      </c>
      <c r="E59" s="17" t="s">
        <v>37</v>
      </c>
      <c r="F59" s="33" t="s">
        <v>176</v>
      </c>
      <c r="G59" s="10"/>
      <c r="H59" s="10"/>
      <c r="I59" s="2"/>
      <c r="J59" s="11"/>
      <c r="K59" s="2"/>
      <c r="L59" s="2"/>
      <c r="M59" s="2"/>
      <c r="N59" s="12"/>
      <c r="O59" s="12"/>
      <c r="P59" s="12"/>
    </row>
    <row r="60" spans="1:16" ht="28.5" customHeight="1" x14ac:dyDescent="0.2">
      <c r="A60" s="25" t="s">
        <v>123</v>
      </c>
      <c r="B60" s="14" t="s">
        <v>163</v>
      </c>
      <c r="C60" s="25" t="s">
        <v>177</v>
      </c>
      <c r="D60" s="26">
        <v>7.524</v>
      </c>
      <c r="E60" s="17" t="s">
        <v>37</v>
      </c>
      <c r="F60" s="33" t="s">
        <v>177</v>
      </c>
      <c r="G60" s="10"/>
      <c r="H60" s="10"/>
      <c r="I60" s="2"/>
      <c r="J60" s="11"/>
      <c r="K60" s="2"/>
      <c r="L60" s="2"/>
      <c r="M60" s="2"/>
      <c r="N60" s="12"/>
      <c r="O60" s="12"/>
      <c r="P60" s="12"/>
    </row>
    <row r="61" spans="1:16" ht="26.25" customHeight="1" x14ac:dyDescent="0.2">
      <c r="A61" s="25" t="s">
        <v>124</v>
      </c>
      <c r="B61" s="14" t="s">
        <v>163</v>
      </c>
      <c r="C61" s="25" t="s">
        <v>178</v>
      </c>
      <c r="D61" s="26">
        <v>13.7986</v>
      </c>
      <c r="E61" s="17" t="s">
        <v>37</v>
      </c>
      <c r="F61" s="33" t="s">
        <v>178</v>
      </c>
      <c r="G61" s="10"/>
      <c r="H61" s="10"/>
      <c r="I61" s="2"/>
      <c r="J61" s="11"/>
      <c r="K61" s="2"/>
      <c r="L61" s="2"/>
      <c r="M61" s="2"/>
      <c r="N61" s="12"/>
      <c r="O61" s="12"/>
      <c r="P61" s="12"/>
    </row>
    <row r="62" spans="1:16" ht="24.75" customHeight="1" x14ac:dyDescent="0.2">
      <c r="A62" s="25" t="s">
        <v>125</v>
      </c>
      <c r="B62" s="14" t="s">
        <v>163</v>
      </c>
      <c r="C62" s="25" t="s">
        <v>179</v>
      </c>
      <c r="D62" s="26">
        <v>6.0533999999999999</v>
      </c>
      <c r="E62" s="17" t="s">
        <v>37</v>
      </c>
      <c r="F62" s="33" t="s">
        <v>179</v>
      </c>
      <c r="G62" s="10"/>
      <c r="H62" s="10"/>
      <c r="I62" s="2"/>
      <c r="J62" s="11"/>
      <c r="K62" s="2"/>
      <c r="L62" s="2"/>
      <c r="M62" s="2"/>
      <c r="N62" s="12"/>
      <c r="O62" s="12"/>
      <c r="P62" s="12"/>
    </row>
    <row r="63" spans="1:16" ht="24.75" customHeight="1" x14ac:dyDescent="0.2">
      <c r="A63" s="25" t="s">
        <v>126</v>
      </c>
      <c r="B63" s="14" t="s">
        <v>163</v>
      </c>
      <c r="C63" s="25" t="s">
        <v>127</v>
      </c>
      <c r="D63" s="26">
        <v>35.161900000000003</v>
      </c>
      <c r="E63" s="17" t="s">
        <v>37</v>
      </c>
      <c r="F63" s="33" t="s">
        <v>127</v>
      </c>
      <c r="G63" s="10"/>
      <c r="H63" s="10"/>
      <c r="I63" s="2"/>
      <c r="J63" s="11"/>
      <c r="K63" s="2"/>
      <c r="L63" s="2"/>
      <c r="M63" s="2"/>
      <c r="N63" s="12"/>
      <c r="O63" s="12"/>
      <c r="P63" s="12"/>
    </row>
    <row r="64" spans="1:16" ht="24.75" customHeight="1" x14ac:dyDescent="0.2">
      <c r="A64" s="25" t="s">
        <v>128</v>
      </c>
      <c r="B64" s="14" t="s">
        <v>163</v>
      </c>
      <c r="C64" s="25" t="s">
        <v>129</v>
      </c>
      <c r="D64" s="26">
        <v>2.2799</v>
      </c>
      <c r="E64" s="17" t="s">
        <v>37</v>
      </c>
      <c r="F64" s="33" t="s">
        <v>129</v>
      </c>
      <c r="G64" s="10"/>
      <c r="H64" s="10"/>
      <c r="I64" s="2"/>
      <c r="J64" s="11"/>
      <c r="K64" s="2"/>
      <c r="L64" s="2"/>
      <c r="M64" s="2"/>
      <c r="N64" s="12"/>
      <c r="O64" s="12"/>
      <c r="P64" s="12"/>
    </row>
    <row r="65" spans="1:16" ht="24.75" customHeight="1" x14ac:dyDescent="0.2">
      <c r="A65" s="25" t="s">
        <v>130</v>
      </c>
      <c r="B65" s="14" t="s">
        <v>163</v>
      </c>
      <c r="C65" s="25" t="s">
        <v>131</v>
      </c>
      <c r="D65" s="26">
        <v>5.9253</v>
      </c>
      <c r="E65" s="17" t="s">
        <v>37</v>
      </c>
      <c r="F65" s="33" t="s">
        <v>131</v>
      </c>
      <c r="G65" s="10"/>
      <c r="H65" s="10"/>
      <c r="I65" s="2"/>
      <c r="J65" s="11"/>
      <c r="K65" s="2"/>
      <c r="L65" s="2"/>
      <c r="M65" s="2"/>
      <c r="N65" s="12"/>
      <c r="O65" s="12"/>
      <c r="P65" s="12"/>
    </row>
    <row r="66" spans="1:16" ht="29.25" customHeight="1" x14ac:dyDescent="0.2">
      <c r="A66" s="25" t="s">
        <v>132</v>
      </c>
      <c r="B66" s="14" t="s">
        <v>163</v>
      </c>
      <c r="C66" s="25" t="s">
        <v>133</v>
      </c>
      <c r="D66" s="26">
        <v>5.0728</v>
      </c>
      <c r="E66" s="17" t="s">
        <v>37</v>
      </c>
      <c r="F66" s="33" t="s">
        <v>133</v>
      </c>
      <c r="G66" s="10"/>
      <c r="H66" s="10"/>
      <c r="I66" s="2"/>
      <c r="J66" s="11"/>
      <c r="K66" s="2"/>
      <c r="L66" s="2"/>
      <c r="M66" s="2"/>
      <c r="N66" s="12"/>
      <c r="O66" s="12"/>
      <c r="P66" s="12"/>
    </row>
    <row r="67" spans="1:16" ht="29.25" customHeight="1" x14ac:dyDescent="0.2">
      <c r="A67" s="25" t="s">
        <v>134</v>
      </c>
      <c r="B67" s="14" t="s">
        <v>163</v>
      </c>
      <c r="C67" s="25" t="s">
        <v>135</v>
      </c>
      <c r="D67" s="26">
        <v>20.463000000000001</v>
      </c>
      <c r="E67" s="17" t="s">
        <v>37</v>
      </c>
      <c r="F67" s="33" t="s">
        <v>135</v>
      </c>
      <c r="G67" s="10"/>
      <c r="H67" s="10"/>
      <c r="I67" s="2"/>
      <c r="J67" s="11"/>
      <c r="K67" s="2"/>
      <c r="L67" s="2"/>
      <c r="M67" s="2"/>
      <c r="N67" s="12"/>
      <c r="O67" s="12"/>
      <c r="P67" s="12"/>
    </row>
    <row r="68" spans="1:16" ht="30.75" customHeight="1" x14ac:dyDescent="0.2">
      <c r="A68" s="25" t="s">
        <v>136</v>
      </c>
      <c r="B68" s="14" t="s">
        <v>163</v>
      </c>
      <c r="C68" s="25" t="s">
        <v>137</v>
      </c>
      <c r="D68" s="26">
        <v>12.831799999999999</v>
      </c>
      <c r="E68" s="17" t="s">
        <v>37</v>
      </c>
      <c r="F68" s="33" t="s">
        <v>137</v>
      </c>
      <c r="G68" s="10"/>
      <c r="H68" s="10"/>
      <c r="I68" s="2"/>
      <c r="J68" s="11"/>
      <c r="K68" s="2"/>
      <c r="L68" s="2"/>
      <c r="M68" s="2"/>
      <c r="N68" s="12"/>
      <c r="O68" s="12"/>
      <c r="P68" s="12"/>
    </row>
    <row r="69" spans="1:16" ht="33" customHeight="1" x14ac:dyDescent="0.2">
      <c r="A69" s="25" t="s">
        <v>138</v>
      </c>
      <c r="B69" s="14" t="s">
        <v>163</v>
      </c>
      <c r="C69" s="25" t="s">
        <v>139</v>
      </c>
      <c r="D69" s="26">
        <v>5.0730000000000004</v>
      </c>
      <c r="E69" s="17" t="s">
        <v>37</v>
      </c>
      <c r="F69" s="33" t="s">
        <v>139</v>
      </c>
      <c r="G69" s="10"/>
      <c r="H69" s="10"/>
      <c r="I69" s="2"/>
      <c r="J69" s="11"/>
      <c r="K69" s="2"/>
      <c r="L69" s="2"/>
      <c r="M69" s="2"/>
      <c r="N69" s="12"/>
      <c r="O69" s="12"/>
      <c r="P69" s="12"/>
    </row>
    <row r="70" spans="1:16" ht="33" customHeight="1" x14ac:dyDescent="0.2">
      <c r="A70" s="25" t="s">
        <v>140</v>
      </c>
      <c r="B70" s="14" t="s">
        <v>163</v>
      </c>
      <c r="C70" s="25" t="s">
        <v>141</v>
      </c>
      <c r="D70" s="26">
        <v>3.3048999999999999</v>
      </c>
      <c r="E70" s="17" t="s">
        <v>37</v>
      </c>
      <c r="F70" s="33" t="s">
        <v>141</v>
      </c>
      <c r="G70" s="10"/>
      <c r="H70" s="10"/>
      <c r="I70" s="2"/>
      <c r="J70" s="11"/>
      <c r="K70" s="2"/>
      <c r="L70" s="2"/>
      <c r="M70" s="2"/>
      <c r="N70" s="12"/>
      <c r="O70" s="12"/>
      <c r="P70" s="12"/>
    </row>
    <row r="71" spans="1:16" ht="33" customHeight="1" x14ac:dyDescent="0.2">
      <c r="A71" s="25" t="s">
        <v>142</v>
      </c>
      <c r="B71" s="14" t="s">
        <v>163</v>
      </c>
      <c r="C71" s="25" t="s">
        <v>143</v>
      </c>
      <c r="D71" s="26">
        <v>10.907500000000001</v>
      </c>
      <c r="E71" s="17" t="s">
        <v>37</v>
      </c>
      <c r="F71" s="33" t="s">
        <v>143</v>
      </c>
      <c r="G71" s="10"/>
      <c r="H71" s="10"/>
      <c r="I71" s="2"/>
      <c r="J71" s="11"/>
      <c r="K71" s="2"/>
      <c r="L71" s="2"/>
      <c r="M71" s="2"/>
      <c r="N71" s="12"/>
      <c r="O71" s="12"/>
      <c r="P71" s="12"/>
    </row>
    <row r="72" spans="1:16" ht="30.75" customHeight="1" x14ac:dyDescent="0.2">
      <c r="A72" s="25" t="s">
        <v>144</v>
      </c>
      <c r="B72" s="14" t="s">
        <v>163</v>
      </c>
      <c r="C72" s="25" t="s">
        <v>145</v>
      </c>
      <c r="D72" s="26">
        <v>35.552300000000002</v>
      </c>
      <c r="E72" s="17" t="s">
        <v>37</v>
      </c>
      <c r="F72" s="33" t="s">
        <v>145</v>
      </c>
      <c r="G72" s="10"/>
      <c r="H72" s="10"/>
      <c r="I72" s="2"/>
      <c r="J72" s="11"/>
      <c r="K72" s="2"/>
      <c r="L72" s="2"/>
      <c r="M72" s="2"/>
      <c r="N72" s="12"/>
      <c r="O72" s="12"/>
      <c r="P72" s="12"/>
    </row>
    <row r="73" spans="1:16" ht="35.25" customHeight="1" x14ac:dyDescent="0.2">
      <c r="A73" s="25" t="s">
        <v>146</v>
      </c>
      <c r="B73" s="14" t="s">
        <v>163</v>
      </c>
      <c r="C73" s="25" t="s">
        <v>147</v>
      </c>
      <c r="D73" s="26">
        <v>2.2856999999999998</v>
      </c>
      <c r="E73" s="17" t="s">
        <v>37</v>
      </c>
      <c r="F73" s="33" t="s">
        <v>147</v>
      </c>
      <c r="G73" s="10"/>
      <c r="H73" s="10"/>
      <c r="I73" s="2"/>
      <c r="J73" s="11"/>
      <c r="K73" s="2"/>
      <c r="L73" s="2"/>
      <c r="M73" s="2"/>
      <c r="N73" s="12"/>
      <c r="O73" s="12"/>
      <c r="P73" s="12"/>
    </row>
    <row r="74" spans="1:16" ht="36.75" customHeight="1" x14ac:dyDescent="0.2">
      <c r="A74" s="25" t="s">
        <v>148</v>
      </c>
      <c r="B74" s="14" t="s">
        <v>163</v>
      </c>
      <c r="C74" s="25" t="s">
        <v>149</v>
      </c>
      <c r="D74" s="26">
        <v>1.6986000000000001</v>
      </c>
      <c r="E74" s="17" t="s">
        <v>37</v>
      </c>
      <c r="F74" s="33" t="s">
        <v>180</v>
      </c>
      <c r="G74" s="10"/>
      <c r="H74" s="10"/>
      <c r="I74" s="2"/>
      <c r="J74" s="11"/>
      <c r="K74" s="2"/>
      <c r="L74" s="2"/>
      <c r="M74" s="2"/>
      <c r="N74" s="12"/>
      <c r="O74" s="12"/>
      <c r="P74" s="12"/>
    </row>
    <row r="75" spans="1:16" ht="63" customHeight="1" x14ac:dyDescent="0.2">
      <c r="A75" s="25" t="s">
        <v>150</v>
      </c>
      <c r="B75" s="14" t="s">
        <v>163</v>
      </c>
      <c r="C75" s="25" t="s">
        <v>156</v>
      </c>
      <c r="D75" s="26">
        <v>3138.78</v>
      </c>
      <c r="E75" s="17" t="s">
        <v>37</v>
      </c>
      <c r="F75" s="33" t="s">
        <v>156</v>
      </c>
      <c r="G75" s="10"/>
      <c r="H75" s="10"/>
      <c r="I75" s="2"/>
      <c r="J75" s="11"/>
      <c r="K75" s="2"/>
      <c r="L75" s="2"/>
      <c r="M75" s="2"/>
      <c r="N75" s="12"/>
      <c r="O75" s="12"/>
      <c r="P75" s="12"/>
    </row>
    <row r="76" spans="1:16" ht="23.25" customHeight="1" x14ac:dyDescent="0.2">
      <c r="A76" s="48" t="s">
        <v>13</v>
      </c>
      <c r="B76" s="49"/>
      <c r="C76" s="50"/>
      <c r="D76" s="29">
        <f>SUM(D7:D75)</f>
        <v>445516.40879999992</v>
      </c>
      <c r="E76" s="51" t="s">
        <v>151</v>
      </c>
      <c r="F76" s="51"/>
    </row>
    <row r="77" spans="1:16" ht="23.25" customHeight="1" x14ac:dyDescent="0.2">
      <c r="A77" s="38" t="s">
        <v>21</v>
      </c>
      <c r="B77" s="39"/>
      <c r="C77" s="39"/>
      <c r="D77" s="30">
        <v>9439.7000000000007</v>
      </c>
      <c r="E77" s="63" t="s">
        <v>12</v>
      </c>
      <c r="F77" s="60" t="s">
        <v>157</v>
      </c>
    </row>
    <row r="78" spans="1:16" ht="23.25" customHeight="1" x14ac:dyDescent="0.2">
      <c r="A78" s="38" t="s">
        <v>27</v>
      </c>
      <c r="B78" s="39"/>
      <c r="C78" s="39"/>
      <c r="D78" s="30">
        <v>11269.19</v>
      </c>
      <c r="E78" s="64"/>
      <c r="F78" s="61"/>
    </row>
    <row r="79" spans="1:16" ht="23.25" customHeight="1" x14ac:dyDescent="0.2">
      <c r="A79" s="38" t="s">
        <v>26</v>
      </c>
      <c r="B79" s="39"/>
      <c r="C79" s="39"/>
      <c r="D79" s="30">
        <v>1221.9100000000001</v>
      </c>
      <c r="E79" s="64"/>
      <c r="F79" s="61"/>
    </row>
    <row r="80" spans="1:16" ht="23.25" customHeight="1" x14ac:dyDescent="0.2">
      <c r="A80" s="38" t="s">
        <v>22</v>
      </c>
      <c r="B80" s="39"/>
      <c r="C80" s="39"/>
      <c r="D80" s="30">
        <v>27793.7</v>
      </c>
      <c r="E80" s="64"/>
      <c r="F80" s="61"/>
    </row>
    <row r="81" spans="1:6" ht="23.25" customHeight="1" x14ac:dyDescent="0.2">
      <c r="A81" s="38" t="s">
        <v>23</v>
      </c>
      <c r="B81" s="39"/>
      <c r="C81" s="39"/>
      <c r="D81" s="30">
        <v>37922</v>
      </c>
      <c r="E81" s="64"/>
      <c r="F81" s="61"/>
    </row>
    <row r="82" spans="1:6" ht="23.25" customHeight="1" x14ac:dyDescent="0.2">
      <c r="A82" s="38" t="s">
        <v>24</v>
      </c>
      <c r="B82" s="39"/>
      <c r="C82" s="39"/>
      <c r="D82" s="30">
        <v>0</v>
      </c>
      <c r="E82" s="64"/>
      <c r="F82" s="61"/>
    </row>
    <row r="83" spans="1:6" ht="23.25" customHeight="1" x14ac:dyDescent="0.2">
      <c r="A83" s="38" t="s">
        <v>25</v>
      </c>
      <c r="B83" s="39"/>
      <c r="C83" s="39"/>
      <c r="D83" s="30">
        <v>9845.9699999999993</v>
      </c>
      <c r="E83" s="64"/>
      <c r="F83" s="61"/>
    </row>
    <row r="84" spans="1:6" ht="23.25" customHeight="1" x14ac:dyDescent="0.2">
      <c r="A84" s="42" t="s">
        <v>29</v>
      </c>
      <c r="B84" s="43"/>
      <c r="C84" s="43"/>
      <c r="D84" s="31">
        <v>448</v>
      </c>
      <c r="E84" s="64"/>
      <c r="F84" s="61"/>
    </row>
    <row r="85" spans="1:6" ht="23.25" customHeight="1" x14ac:dyDescent="0.2">
      <c r="A85" s="38" t="s">
        <v>28</v>
      </c>
      <c r="B85" s="39"/>
      <c r="C85" s="39"/>
      <c r="D85" s="30">
        <v>2886.78</v>
      </c>
      <c r="E85" s="65"/>
      <c r="F85" s="62"/>
    </row>
    <row r="86" spans="1:6" ht="23.25" customHeight="1" x14ac:dyDescent="0.25">
      <c r="A86" s="42" t="s">
        <v>13</v>
      </c>
      <c r="B86" s="43"/>
      <c r="C86" s="43"/>
      <c r="D86" s="32">
        <f>SUM(D76:D85)</f>
        <v>546343.65879999986</v>
      </c>
      <c r="E86" s="46"/>
      <c r="F86" s="47"/>
    </row>
    <row r="87" spans="1:6" ht="23.25" customHeight="1" x14ac:dyDescent="0.2">
      <c r="A87" s="44" t="s">
        <v>14</v>
      </c>
      <c r="B87" s="45"/>
      <c r="C87" s="45"/>
      <c r="D87" s="27"/>
      <c r="E87" s="34">
        <v>42886</v>
      </c>
      <c r="F87" s="35"/>
    </row>
    <row r="88" spans="1:6" ht="23.25" customHeight="1" x14ac:dyDescent="0.2">
      <c r="A88" s="44" t="s">
        <v>15</v>
      </c>
      <c r="B88" s="45"/>
      <c r="C88" s="45"/>
      <c r="D88" s="28"/>
      <c r="E88" s="36" t="s">
        <v>16</v>
      </c>
      <c r="F88" s="37"/>
    </row>
    <row r="89" spans="1:6" ht="23.25" customHeight="1" x14ac:dyDescent="0.2">
      <c r="A89" s="44" t="s">
        <v>17</v>
      </c>
      <c r="B89" s="45"/>
      <c r="C89" s="45"/>
      <c r="D89" s="28"/>
      <c r="E89" s="36" t="s">
        <v>158</v>
      </c>
      <c r="F89" s="37"/>
    </row>
    <row r="90" spans="1:6" ht="23.25" customHeight="1" x14ac:dyDescent="0.2">
      <c r="A90" s="44" t="s">
        <v>18</v>
      </c>
      <c r="B90" s="45"/>
      <c r="C90" s="45"/>
      <c r="D90" s="28"/>
      <c r="E90" s="36" t="s">
        <v>159</v>
      </c>
      <c r="F90" s="37"/>
    </row>
    <row r="91" spans="1:6" ht="23.25" customHeight="1" x14ac:dyDescent="0.2">
      <c r="A91" s="44" t="s">
        <v>19</v>
      </c>
      <c r="B91" s="45"/>
      <c r="C91" s="45"/>
      <c r="D91" s="28"/>
      <c r="E91" s="40" t="s">
        <v>160</v>
      </c>
      <c r="F91" s="41"/>
    </row>
    <row r="92" spans="1:6" ht="23.25" customHeight="1" x14ac:dyDescent="0.2">
      <c r="A92" s="44" t="s">
        <v>20</v>
      </c>
      <c r="B92" s="45"/>
      <c r="C92" s="45"/>
      <c r="D92" s="28"/>
      <c r="E92" s="36" t="s">
        <v>30</v>
      </c>
      <c r="F92" s="37"/>
    </row>
    <row r="93" spans="1:6" ht="30" customHeight="1" x14ac:dyDescent="0.2"/>
  </sheetData>
  <mergeCells count="35">
    <mergeCell ref="A76:C76"/>
    <mergeCell ref="E76:F76"/>
    <mergeCell ref="A5:D5"/>
    <mergeCell ref="A1:F1"/>
    <mergeCell ref="A2:F2"/>
    <mergeCell ref="A3:D3"/>
    <mergeCell ref="A4:D4"/>
    <mergeCell ref="E3:F3"/>
    <mergeCell ref="E4:F4"/>
    <mergeCell ref="E5:F5"/>
    <mergeCell ref="E91:F91"/>
    <mergeCell ref="E92:F92"/>
    <mergeCell ref="A82:C82"/>
    <mergeCell ref="A83:C83"/>
    <mergeCell ref="A84:C84"/>
    <mergeCell ref="A85:C85"/>
    <mergeCell ref="A91:C91"/>
    <mergeCell ref="A92:C92"/>
    <mergeCell ref="A86:C86"/>
    <mergeCell ref="A87:C87"/>
    <mergeCell ref="A88:C88"/>
    <mergeCell ref="E77:E85"/>
    <mergeCell ref="F77:F85"/>
    <mergeCell ref="E86:F86"/>
    <mergeCell ref="A89:C89"/>
    <mergeCell ref="A90:C90"/>
    <mergeCell ref="E87:F87"/>
    <mergeCell ref="E88:F88"/>
    <mergeCell ref="E89:F89"/>
    <mergeCell ref="E90:F90"/>
    <mergeCell ref="A77:C77"/>
    <mergeCell ref="A78:C78"/>
    <mergeCell ref="A79:C79"/>
    <mergeCell ref="A80:C80"/>
    <mergeCell ref="A81:C81"/>
  </mergeCells>
  <hyperlinks>
    <hyperlink ref="E4" r:id="rId1" display="http://portal.compraspublicas.gob.ec/compraspublicas/node/3519"/>
    <hyperlink ref="E5" r:id="rId2"/>
    <hyperlink ref="A90" r:id="rId3" display="vigilancia.compraspublicas@quitohonesto.gob.ec"/>
    <hyperlink ref="E91" r:id="rId4"/>
    <hyperlink ref="F8" r:id="rId5" display="https://www.compraspublicas.gob.ec/ProcesoContratacion/compras/PC/informacionProcesoContratacion2.cpe?idSoliCompra=O4i78znfy8y-71gdIuyvziP25DGNXCQAugmMdsA3cyw,"/>
    <hyperlink ref="F9" r:id="rId6" display="https://www.compraspublicas.gob.ec/ProcesoContratacion/compras/PC/informacionProcesoContratacion2.cpe?idSoliCompra=TC18E01mqQ4DLZmRp3WomsFsYH9Rhs5nDp_eATcT_Zk,"/>
    <hyperlink ref="E3:F3" r:id="rId7" display="PLAN ANUAL DE CONTRATACIÓN PÚBLICA 2017"/>
    <hyperlink ref="E4:F4" r:id="rId8" display="PLAN ANUAL DE CONTRATACIÓN VIGENTE CON REFORMAS"/>
    <hyperlink ref="F7" r:id="rId9"/>
    <hyperlink ref="F10" r:id="rId10" display="https://www.compraspublicas.gob.ec/ProcesoContratacion/compras/CT/CCU/orden_compra.cpe"/>
    <hyperlink ref="F11:F75" r:id="rId11" display="https://www.compraspublicas.gob.ec/ProcesoContratacion/compras/CT/CCU/orden_compra.cpe"/>
    <hyperlink ref="F77:F85" r:id="rId12" display="ÍNFIMAS CUANTÍAS DE LA CZ5 Y SUS DISTRITOS"/>
  </hyperlinks>
  <pageMargins left="0.70866141732283472" right="0.70866141732283472" top="0.74803149606299213" bottom="0.74803149606299213" header="0.31496062992125984" footer="0.31496062992125984"/>
  <pageSetup paperSize="9" scale="42" fitToHeight="0" orientation="landscape" r:id="rId13"/>
  <headerFooter>
    <oddHeader>&amp;R&amp;G</oddHeader>
    <oddFooter>&amp;L&amp;P de &amp;N&amp;CMinisterio de Inclusión Económica y Social &amp;R&amp;F</oddFooter>
  </headerFooter>
  <legacyDrawingHF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Literal-I</vt:lpstr>
      <vt:lpstr>'Literal-I'!Área_de_impresión</vt:lpstr>
      <vt:lpstr>'Literal-I'!Títulos_a_imprimir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PCZ5005</dc:creator>
  <cp:lastModifiedBy>Carla Fernanda Fierro Guamán</cp:lastModifiedBy>
  <cp:lastPrinted>2017-06-13T17:05:50Z</cp:lastPrinted>
  <dcterms:created xsi:type="dcterms:W3CDTF">2017-01-18T15:43:28Z</dcterms:created>
  <dcterms:modified xsi:type="dcterms:W3CDTF">2017-06-13T17:05:55Z</dcterms:modified>
</cp:coreProperties>
</file>