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9135" activeTab="1"/>
  </bookViews>
  <sheets>
    <sheet name="DURAN" sheetId="5" r:id="rId1"/>
    <sheet name="CENTRO SUR" sheetId="4" r:id="rId2"/>
    <sheet name="NORTE" sheetId="2" r:id="rId3"/>
    <sheet name="ZONAL" sheetId="1" r:id="rId4"/>
    <sheet name="CONSOLIDADO" sheetId="3" r:id="rId5"/>
  </sheets>
  <definedNames>
    <definedName name="_xlnm.Print_Area" localSheetId="2">NORTE!$A$1:$L$33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05" i="3" l="1"/>
  <c r="J104" i="3"/>
  <c r="J103" i="3"/>
  <c r="J102" i="3"/>
  <c r="J101" i="3"/>
  <c r="J100" i="3"/>
  <c r="J99" i="3"/>
  <c r="J98" i="3"/>
  <c r="J97" i="3"/>
  <c r="J96" i="3"/>
  <c r="J95" i="3"/>
  <c r="J94" i="3"/>
  <c r="J7" i="5"/>
  <c r="J18" i="5" s="1"/>
  <c r="J8" i="5"/>
  <c r="J9" i="5"/>
  <c r="J10" i="5"/>
  <c r="J11" i="5"/>
  <c r="J12" i="5"/>
  <c r="J13" i="5"/>
  <c r="J14" i="5"/>
  <c r="J15" i="5"/>
  <c r="J16" i="5"/>
  <c r="J17" i="5"/>
  <c r="J51" i="4" l="1"/>
  <c r="J27" i="2" l="1"/>
  <c r="J26" i="1" l="1"/>
</calcChain>
</file>

<file path=xl/sharedStrings.xml><?xml version="1.0" encoding="utf-8"?>
<sst xmlns="http://schemas.openxmlformats.org/spreadsheetml/2006/main" count="1464" uniqueCount="397">
  <si>
    <t xml:space="preserve">MINISTERIO DE INCLUSIÓN ECONOMICA Y SOCIAL </t>
  </si>
  <si>
    <t xml:space="preserve">COORDINACION ZONAL 8 </t>
  </si>
  <si>
    <t>Nro.</t>
  </si>
  <si>
    <t>Nro. Factura</t>
  </si>
  <si>
    <t>Fecha de emisión de la factura</t>
  </si>
  <si>
    <t>CPC</t>
  </si>
  <si>
    <t>Descripción CPC</t>
  </si>
  <si>
    <t>Razón Social</t>
  </si>
  <si>
    <t>Objeto de Compra</t>
  </si>
  <si>
    <t>Cantidad</t>
  </si>
  <si>
    <t>Costo U.</t>
  </si>
  <si>
    <t>Valor</t>
  </si>
  <si>
    <t>Justificativo</t>
  </si>
  <si>
    <t>Tipo de Compra</t>
  </si>
  <si>
    <t>Responsable de Asuntos Administrativos</t>
  </si>
  <si>
    <t>87141.00.1</t>
  </si>
  <si>
    <t>SERVICIOS DE MANTENIMIENTO PREVENTIVO DE VEHICULOS DE MOTOR</t>
  </si>
  <si>
    <t>CRIKIOS S.A.</t>
  </si>
  <si>
    <t>Otros Servicios</t>
  </si>
  <si>
    <t>96220.05.6</t>
  </si>
  <si>
    <t>SERVICIOS DE PRODUCCION DE EVENTOS</t>
  </si>
  <si>
    <t>RIVADENEIRA FAJARDO MILTON HERNAN</t>
  </si>
  <si>
    <t>66120.00.1</t>
  </si>
  <si>
    <t>TRANSPORTE AEREO DE PASAJEROS SOBRE UNA BASE NO REGULAR, EN AERONAVES (HELICOPTEROS INCLUIDOS) DE CUALQUIER TIPO</t>
  </si>
  <si>
    <t>68112.00.1</t>
  </si>
  <si>
    <t>SERVICIOS DE RECOGIDA, TRANSPORTE Y ENTREGA DE PAQUETES Y BULTOS PARA DESTINATARIOS NACIONALES O EXTRANJEROS, PRESTADOS POR LAS ADMINISTRACIONES NACIONALES DE CORREOS</t>
  </si>
  <si>
    <t>EMPRESA PUBLICA CORREOS DEL ECUADOR CDE E.P.</t>
  </si>
  <si>
    <t>84290.00.1</t>
  </si>
  <si>
    <t>SERVICIOS COMO LA TELEFONIA</t>
  </si>
  <si>
    <t>CORPORACION NACIONAL DE TELECOMUNICACIONES</t>
  </si>
  <si>
    <t>SERVICIO DE TELEFONIA FIJA</t>
  </si>
  <si>
    <t>INFIMAS CUANTIAS CORRESPONDIENTES AL MES DE MAYO   DEL 2018</t>
  </si>
  <si>
    <t>SERVICIOS DE MANTENIMIENTO CORRECTIVO Y REPARACION DE VEHICULOS DE MOTOR</t>
  </si>
  <si>
    <t>MANTENIMIENTO CORRECTIVO DEL VEHICULO REA-614</t>
  </si>
  <si>
    <t>SERVICIO DE MANTENIMIENTO CORRECTIVO DEL VEHICULO REA-614, KIT DE REPARACION DE MOTOR, GALON DE ACEITE, LITRO DE ACEITE, FILTRO DE ACEITE, FILTRO DE AIRE BANDA DE ACCESORIO, GALON DE REFRIGERANTE, RADIADOR, CILICON GRIS, ADITIVO DE MOTOR, JUEGO DE BUJIAS, SOLICITADO CON MEMORANDO No MIES-CZ-82018-1408-M AUTORIZADO POR EL ABG. COLON ALAIN VELEZ</t>
  </si>
  <si>
    <t>SERVICIO DE MANTENIMIENTO CORRECTIVO DEL VEHICULO REA-614, REPARACION DE MOTOR POR PISTOLON, RECTIFICADA DE BLOCK CABEZOTE, ASENTAR VALVULAS Y ASENTAR CAMISAS, LAVADA ENGRASADA Y PULVERICADO, LIMPIEZA DE INYECTORES, REPARACION DE MOTOR ARRANQUE, REPARACION DE ALTERNADO SOLICITADO CON MEMORANDO No MIES-CZ-82018-1408-M AUTORIZADO POR EL ABG. COLON ALAIN VELEZ</t>
  </si>
  <si>
    <t>36990.00.1</t>
  </si>
  <si>
    <t>PASTAS PLASTICAS A-4</t>
  </si>
  <si>
    <t>CORTEZ GOMEZ PAUL ALEXANDER</t>
  </si>
  <si>
    <t>ADQUISICION DE FORROS PLASTICOS PARA CARPETAS</t>
  </si>
  <si>
    <t>ADQUISICION DE FORROS PLASTICOS PARA CARPETAS CON VINCHAS, SOLICITADO CON MEMORANDO MIES.NRO.MIES-CZ-8-2018-1391-M AUTORIZADO POR ABG. COLON ALAIN VELEZ COORDINADOR ZONAL</t>
  </si>
  <si>
    <t>Otros Bienes</t>
  </si>
  <si>
    <t>CARPETA FOLDER DE CARTULINA KRAFT VARIOS COLORES</t>
  </si>
  <si>
    <t>ADQUISICION DE CARPETAS CON VINCHAS</t>
  </si>
  <si>
    <t>ADQUISICION DE CARPETAS CON VINCHAS, SOLICITADO CON MEMORANDO MIES.NRO.MIES-CZ-8-2018-1391-M AUTORIZADO POR ABG. COLON ALAIN VELEZ COORDINADOR ZONAL</t>
  </si>
  <si>
    <t>47331.05.1</t>
  </si>
  <si>
    <t>EQUIPO DE SONIDO Y AMPLIFICACION</t>
  </si>
  <si>
    <t>LOVATO PASTOR ANDRES ELISEO</t>
  </si>
  <si>
    <t>SERVICIO DE EVENTO</t>
  </si>
  <si>
    <t>SERVICIO DE EVENTO EN EL QUE SE INCLUYE, PARLANTES, SUB-BAJO-MICROFONOS, CONSOLA , SISTEMA DE APLIFICACION SOLICITADO CON MEMORANDO, MIES-CZ-8-2018-1458-M AUT. POR AB. COLON VELEZ, COORD. ZONAL</t>
  </si>
  <si>
    <t>SERVICIO DE EVENTO EN EL QUE SE INCLUYE, CARPAS MESAS, ILUMINACION, BANDERAS LONA MONTAJE, SOLICITADO CON MEMORANDO, MIES-CZ-8-2018-1458-M AUT. POR AB. COLON VELEZ, COORD. ZONAL</t>
  </si>
  <si>
    <t>66120.02.1</t>
  </si>
  <si>
    <t>TRANSPORTE DE EQUIPAJE DE LOS PASAJEROS Y OTRAS COSAS QUE SE PUEDEN LLEVAR SIN PAGARLAS APARTE</t>
  </si>
  <si>
    <t>AGENCIA DE VIAJES Y OPERADORA PREMIUM TRAVEL KA-PAO S.A.</t>
  </si>
  <si>
    <t>ADQUISICION DE BOLESTOS AEREOS</t>
  </si>
  <si>
    <t>PASAJES AEREOS PARA LOS SERVIDORES PUBLICO, PARA FERNANDEZ MARIO, GUSMAN DEBORA, DE LA COORDINACION ZONAL, AUTORIZADO, POR EL AB, COLON VELEZ EN EL MEMO NR.- MIES-CZA-8-2018-1373-M</t>
  </si>
  <si>
    <t>ADQUISICION DE BOLETOS AERESO</t>
  </si>
  <si>
    <t>PASAJES AEREOS PARA LOS SERVIDORA PUBLICO, PAOLA JARAMILLO DE LA COORDINACION ZONAL, AUTORIZADO, POR EL AB, COLON VELEZ EN EL MEMO NR.- MIES-CZA-8-2018-1336-M</t>
  </si>
  <si>
    <t>ADQUISICION DE BOLETOS AEREOS</t>
  </si>
  <si>
    <t>PASAJES AEREOS PARA LOS SERVIDORA PUBLICO, REGALODO PATRICIA DE LA COORDINACION ZONAL, AUTORIZADO, POR EL AB, COLON VELEZ EN EL MEMO NR.- MIES-CZA-8-2018-1336-M</t>
  </si>
  <si>
    <t>SERVICIO PARA EVENTO</t>
  </si>
  <si>
    <t>SERVICIO DE SONIDO PARA EVENTO QUE INCLUYE PARLANTE, SONIDO, PANTALLA, TABLEROS SILLAS MESAS, LOGISTICA, SOLICITADO CON MEMORANDO MIES-CZ-8-2018-1304, AUTORIZADO POR EL AB. COLON VELEZ, COORD. ZONAL</t>
  </si>
  <si>
    <t>MANTENIMIENTO PREVENTIVO DEL VEHICULO GEA-1450</t>
  </si>
  <si>
    <t>SERVICIO DE MANTENIMIENTO PREVENTIVO DEL VEHICULO GEA-1450, CAMBIO DE ACEITE, FILTRO DE ACEITE, ADICTIVO DE MOTOR,REFRIGERANTE, FILTRO DE COMBUSTIBLE, LIQUIDO DE FRENO, ACEITE HIDRAULICO, AGUA DE BATERIA Y ALOGENO, SOLICITADO CON MEMORANDO No MIES-CZ-8-2018-1201-M AUTORIZADO POR EL ABG. COLON ALAIN</t>
  </si>
  <si>
    <t>PASAJES AEREOS PARA LOS SERVIDORES PUBLICA, PARA IRENE GUTIERREZ DE LA COORDINACION ZONAL AUTORIZADO, POR EL AB. COLON VELEZ EN EL MEMO NR.- MIES-CZA-8-2018-1189-M</t>
  </si>
  <si>
    <t>PASAJES AEREOS PARA LOS SERVIDORES PUBLICO, PARA FERNANDEZ MARIO, FIGUEROA VERONICA Y REGALODO PATRICIA DE LA COORDINACION ZONAL, AUTORIZADO, POR EL AB, COLON VELEZ EN EL MEMO NR.- MIES-CZA-8-2018-1189-M</t>
  </si>
  <si>
    <t>MANTENIMIENTO CORRECTIVO DEL VEHICULO REA-615</t>
  </si>
  <si>
    <t>SERVICIO DE MANTENIMIENTO CORRECTIVO DEL VEHICULO REA-615, COMPLETAR MUEBLES, GALON DE ACEITE, LITRO DE ACEITE, FILTRO DE ACEITE, LIQUIDO DE FIERRO, LITRO DE REFRIGERANTE, LITRO DE REFRIGERANTE. SOLICITADO CON MEMORANDO No MIES-CZ-82018-1199-M AUTORIZADO POR EL ABG. COLON ALAIN VELEZ</t>
  </si>
  <si>
    <t>87141.03.1</t>
  </si>
  <si>
    <t>SERVICIO DE ENLLANTAJE, ALINEACION Y BALANCEO DE NEUMATICO RADIAL Y CONVENCIONAL CON RIN DE 13 A 17</t>
  </si>
  <si>
    <t>MANTENIMIENTO DEL VEHICULO GEA-1450</t>
  </si>
  <si>
    <t>MANTENIMIENTO DEL VEHICULO GEA-1450, ROTACION DE RUEDA , REGULACION DE ENBRIAGUE LIMPIEZA Y REGULACION DE FRENOS, LAVADA ENGRESADA Y PULVERIZADA, SOLICITADO CON MEMEORANDO MIES-CZ-8-2018-1201-M, AUTORIZADO POR EL AB. COLON VELEZ, COORDINADOR ZONAL</t>
  </si>
  <si>
    <t>SERVICIO DE ENVIO DE CORRESPONDENCIA</t>
  </si>
  <si>
    <t>POR SERVICIO DE ENVIO DE CORRESPONDECIA A NIVEL NACIONAL, SOLICITADO CON MEMORANDO MIES.NRO.MIES-CZ-8-2018-1301-M, AUTORIZADO POR AB COLON VELEZ, COORD ZONAL</t>
  </si>
  <si>
    <t>SERVICIO DE TELEFONIA FIJA PARA LA COORDINACION ZONAL, AUTORIZADO EN EL MEMORANDO N.-MIES-CZ-8-2018-1216-M AUTORIZADO POS COLON ALAIN VELEZ COORDINADOR ZONAL</t>
  </si>
  <si>
    <t>ING. MARLIN QUIÑONEZ CABEZAS</t>
  </si>
  <si>
    <t>BIENES</t>
  </si>
  <si>
    <t>UTILES ESCOLARES NO QUE NO ESTAN EN CATALOGO PARA LOS NIÑOS DE CASA HOGAR GUAYAQUIL</t>
  </si>
  <si>
    <t>ANGELO AURELIO PIEDRA</t>
  </si>
  <si>
    <t>OTROS UTILES</t>
  </si>
  <si>
    <t>10/05/20018</t>
  </si>
  <si>
    <t>001-001-000000010</t>
  </si>
  <si>
    <t>001-001-000000009</t>
  </si>
  <si>
    <t>001-001-000000007</t>
  </si>
  <si>
    <t>001-001-000000004</t>
  </si>
  <si>
    <t>001-001-000000002</t>
  </si>
  <si>
    <t>001-001-000000001</t>
  </si>
  <si>
    <t>UNIFORMES PARA CASA HOGAR GUAYAQUIL</t>
  </si>
  <si>
    <t>ASOTEX</t>
  </si>
  <si>
    <t>UNIFORMES DE CLASE</t>
  </si>
  <si>
    <t>001-001-0000002</t>
  </si>
  <si>
    <t>TONERS PARA DIFERENTES AREAS DEL DISTRITO</t>
  </si>
  <si>
    <t>MARIA JOSE NUÑEZ</t>
  </si>
  <si>
    <t>TONER</t>
  </si>
  <si>
    <t>001-001-0000020</t>
  </si>
  <si>
    <t>LECHE EN FORMULA PARA LOS NIÑOS DE CASA HOGAR GUAYAQUIL</t>
  </si>
  <si>
    <t>ROGER LASSO </t>
  </si>
  <si>
    <t>LECHE Y CREMA EN ESTADO SOLIDO</t>
  </si>
  <si>
    <t>OTROS SERVICIOS</t>
  </si>
  <si>
    <t>MOVILIZACIÓN DE NIÑOS DE CASA HOGAR GUAYAQUIL POR DAÑO DE BUSETA INSTITUCIONAL</t>
  </si>
  <si>
    <t>CESAR JACOME</t>
  </si>
  <si>
    <t>OTROS MEDIOS DE TRANSPORTE TERRESTRE DE PASAJERO</t>
  </si>
  <si>
    <t>03/05/20018</t>
  </si>
  <si>
    <t>001-001-0000297</t>
  </si>
  <si>
    <t>MANTENIMIENTO VEHICULO  GXH-890</t>
  </si>
  <si>
    <t>ELECTRO FRIO CONDOR</t>
  </si>
  <si>
    <t xml:space="preserve">SERVICIOS DE MANTENIMIENTO Y REPARACION DE VEHICULOS DE MOTOR. </t>
  </si>
  <si>
    <t>001-001-000006532</t>
  </si>
  <si>
    <t>CAMBIO DE BUJES MAZDA GXI-262</t>
  </si>
  <si>
    <t>001-001-000006534</t>
  </si>
  <si>
    <t>ARREGLO DE MOTOR DE ARRANQUE  MAZDA GXI-262</t>
  </si>
  <si>
    <t>001-001-000006486</t>
  </si>
  <si>
    <t>RECARGAS DE GAS HOGAR GUAYAQUIL</t>
  </si>
  <si>
    <t>OBANDO PINTO HUGO ANDRES</t>
  </si>
  <si>
    <t>SERVICIOS COMERCIALES AL POR MAYOR PRESTADOS A COMISION O POR CONTRATO, DE FRUTAS</t>
  </si>
  <si>
    <t>001-001-000002739</t>
  </si>
  <si>
    <t>ENTREGA DE VIVERES PARA CASA HOGAR GUAYAQUIL</t>
  </si>
  <si>
    <t>WELLINTONG GRANDA JORDAN</t>
  </si>
  <si>
    <t>001-001-000000016</t>
  </si>
  <si>
    <t>001-001-000000015</t>
  </si>
  <si>
    <t>001-001-000000013</t>
  </si>
  <si>
    <t>001-001-000000011</t>
  </si>
  <si>
    <t xml:space="preserve">PASAJES AEREOS POR MOVILIZACION DE FUNCIONARIOS </t>
  </si>
  <si>
    <t>TAME EP</t>
  </si>
  <si>
    <t>SERVICIOS DE TRANSPORTE DE PASAJEROS POR LINEAS AEREAS DE SERVICIO REGULAR</t>
  </si>
  <si>
    <t>001-020-000025373</t>
  </si>
  <si>
    <t>REPARACION DE MAQUINA VEHICULO GXI-262</t>
  </si>
  <si>
    <t>RN-MOTORS</t>
  </si>
  <si>
    <t>22/05/20018</t>
  </si>
  <si>
    <t>001-001-00001153</t>
  </si>
  <si>
    <t>001-001-00001152</t>
  </si>
  <si>
    <t>001-001-00001151</t>
  </si>
  <si>
    <t>001-001-00001150</t>
  </si>
  <si>
    <t>CAMBIO DE ACEITE</t>
  </si>
  <si>
    <t>001-001-00001131</t>
  </si>
  <si>
    <t>VALOR TOTAL</t>
  </si>
  <si>
    <t>Cant.</t>
  </si>
  <si>
    <t>Nº Factura</t>
  </si>
  <si>
    <t>Nº</t>
  </si>
  <si>
    <t>INFIMA DEL MES DE  MAYO 2018</t>
  </si>
  <si>
    <t>ZIMBRA DE REQUERIMIENTO</t>
  </si>
  <si>
    <t>MEMORANDO NRO. MIES-CZ-8-ODTP-2018-0009-M</t>
  </si>
  <si>
    <t>MEMORANDO N° MIES-CZ-8-DDG2-2018-1219-M</t>
  </si>
  <si>
    <t>MENORANDO NRO. MIES-CZ-8DDG2-ODTP-2018-0007-M</t>
  </si>
  <si>
    <t>MEMORANDO NRO. MIES-CZ-8-DDG2-2018-1396-M</t>
  </si>
  <si>
    <t>MENORANDUN NRO. MIES-CZ-8DDG2-2018-1235-M</t>
  </si>
  <si>
    <t xml:space="preserve">MEMORANDO N° MIES-CZ-8-DDG2-2018-1069-M </t>
  </si>
  <si>
    <t>MEMORANDO N° MIES-CZ-8-DDG2-2018-1281-M</t>
  </si>
  <si>
    <t>MEMORANDO N° MIES-CZ-8-DDG2-2018-0791-M </t>
  </si>
  <si>
    <t>MEMORANDO N° MIES-CZ-8-DDG2-2018-1444-M</t>
  </si>
  <si>
    <t>MEMORANDO N° MIES-CZ-8-DDG2-2018-1445-M</t>
  </si>
  <si>
    <t>OTROS BIENES</t>
  </si>
  <si>
    <t xml:space="preserve">TOTAL </t>
  </si>
  <si>
    <t>REQUERIMIENTO, ORDEN DE SERVICIO, CERTIF PRESUP, DOC HABILITANTES, ACTAS DE RECEPCIÓN, ACTA DE CONFORMIDAD, INFORMES. ASISTENCIAS, CUADRO DE DETALLES, AUTORIZADO POR DIRECTOR DISTRITAL CENTRO SUR</t>
  </si>
  <si>
    <t>2.5089  </t>
  </si>
  <si>
    <t>1,360.00  </t>
  </si>
  <si>
    <t>SERVICIO DE ALIMENTACIÓN UNIDADES CDI MES DE MARZO 1-23 DEL CDI SALVADOR CHIRIBOGA</t>
  </si>
  <si>
    <t>ASOCIACION DE SERVICIOS DE ALIMENTACION MEJORANDO NUESTRAS VIDAS "ASOSERMEVI"</t>
  </si>
  <si>
    <t>PREPARACION DE ALIMENTOS Y SERVICIOS DE SUMINISTRO PRESTADOS POR ENCARGO A CASAS PARTICULARES, SUMINISTRO DE COMIDAS PREPARADAS PARA BANQUETES, EN EL PROPIO LOCAL O EN OTRAS INSTALACIONES. SE PUEDE INCLUIR TAMBIEN EL SERVICIO DE LA COMIDA</t>
  </si>
  <si>
    <t>001-001-00000039</t>
  </si>
  <si>
    <t>850.00  </t>
  </si>
  <si>
    <t>SERVICO DE ALIMENTACIÓN UNIDADES CDI MES MARZO 1-23 CDI ALFREDO SANZ</t>
  </si>
  <si>
    <t>001-001-00000040</t>
  </si>
  <si>
    <t>REQUERIMIENTO, ORDEN DE TRABAJO, , PROFORMA, , CERTIFICACION PRESUPUESTARIA, DOCUMENTOS HABILITANTES DEL PROVEEDOR,ACTA DE VERIFICAICIÓN, AUTORIZADO DEL DIRECTOR DISTRITAL</t>
  </si>
  <si>
    <t>9.5000  </t>
  </si>
  <si>
    <t>42.00  </t>
  </si>
  <si>
    <t>ELABORACIÓN DE 42 FOLLETOS MANUALES INSTRUCTIVOS DE 158 PAGINAS PARA DESARROLLO INFANTIL-CDI - FOLLETOS IMPRESOS EN PAPEL BOND DE 75 GR ALTA BLANCURA FORMATO A4 ANILLADOS</t>
  </si>
  <si>
    <t>PLUAS ALVARADO DAVID EDUARDO</t>
  </si>
  <si>
    <t>FOLLETOS</t>
  </si>
  <si>
    <t>001-001-000000130</t>
  </si>
  <si>
    <t>REQUERIMIENTO, ORDEN DE SERVICIO, CERTIF PRESUP, DOC HABILITANTES, PROFORMAS, CUADRO COMPARATIVOS, INFORME DE CONFORMIDAD DEL SERVICIO CONTRATADO, JUSTIFICACIÓN PARA LA CONTRATACIÓN, TERMINOS DE REFERENCIA , REQUERIMIENTO DEL SERVICIO DE TRANSPORTE, AUTORIZADO POR DDG1</t>
  </si>
  <si>
    <t>80.0000  </t>
  </si>
  <si>
    <t>12.00  </t>
  </si>
  <si>
    <t>SERVICIO DE RECORRIDOS DEL MES DE ABRIL-2018 DEL PROGRAMA BONO JOAQUIN GALLEGOS LARA</t>
  </si>
  <si>
    <t>MERINO BURGOS GLORIA MARGARITA</t>
  </si>
  <si>
    <t>SERVICIOS DE ALQUILER DE AUTOBUSES Y VEHICULO CON CONDUCTOR, GENERALMENTE PRESTADOS POR UN TIEMPO Y PARA UNA DISTANCIA DETERMINADOS. INCLUYEN GENERALMENTE EL TRANSPORTE A MAS DE UN PUNTO DE DESTINO</t>
  </si>
  <si>
    <t>001-001-000000203</t>
  </si>
  <si>
    <t>990.00  </t>
  </si>
  <si>
    <t>SERVICIO DE CATERIN CORRESPONDIENTE AL MES DE MARZO INCLUYE 4 INGESTAS CDI SAGRADO CORAZÓN DE JESUS</t>
  </si>
  <si>
    <t>ROMERO LANDA BRYAN ARTURO</t>
  </si>
  <si>
    <t>SERVICIOS DE PREPARACION Y SUMINISTRO DE COMIDAS Y SERVICIOS CONEXOS DE SUMINISTRO DE BEBIDAS PRESTADOS EN HOTELES U OTROS LUGARES DE ALOJAMIENTO O EN MEDIOS DE TRANSPORTE, POR EJEMPLO EN TRENES</t>
  </si>
  <si>
    <t>001-001-000000079</t>
  </si>
  <si>
    <t>REQUERIMIENTOS, ORDEN DEL SERVICO, PROFORMAS, ACTA DE ENTREGA-RECEPCIÓN, ACTA DE INGRESO A BODEGA, ACTA DE ENTREGA, DOC HABILITANTES, CERTIFICACION PRESUPUESTARIA, AUTORIZADOS</t>
  </si>
  <si>
    <t>13.8000  </t>
  </si>
  <si>
    <t>20.00  </t>
  </si>
  <si>
    <t>ELABORACIÓN DE 20 BLOCK DE COMPROBANTE DE HOJAS DE MOVILIZACIÓN DE LOS VEHÍCULOS</t>
  </si>
  <si>
    <t>BLOCK DE PAPEL BOND</t>
  </si>
  <si>
    <t>001-001-000000136</t>
  </si>
  <si>
    <t>REQUERIMIENTOS, PROFORMA, CERTIF PRESUP, DOC HABILITANTES, ORDEN DEL SERVICIO, ACTAS DE ENTREGA-RECEPCION, ACTA DE INGRESO, AUTORIZADO</t>
  </si>
  <si>
    <t>87.4500  </t>
  </si>
  <si>
    <t>2.00  </t>
  </si>
  <si>
    <t>ADFQUISICIÓN DE TONER PARA EL CENTRO DUIURNO DE DESARROLLO INTEGRAL CON DISCAPACIDAD</t>
  </si>
  <si>
    <t>SERVICIOS Y COMERCIO OFFICEOUTLET CIA. LTDA.</t>
  </si>
  <si>
    <t>001-100-000007772</t>
  </si>
  <si>
    <t>REQUERIMIENTO, ORDEN DE SERVICIO,PROFORMA, , CERTIFICACION PRESUPUESTARIA, DOCUMENTOS HABILITANTES DEL PROVEEDOR,ACTA DE VERIFICAICIÓN, AUTORIZADO DEL DIRECTOR DISTRITAL</t>
  </si>
  <si>
    <t>25.0000  </t>
  </si>
  <si>
    <t>1.00  </t>
  </si>
  <si>
    <t>CAMBIO DE CHAPA MARCA EVERWOD EN PUERTA DE MADERA DEL 3ER PISO</t>
  </si>
  <si>
    <t>PARRALES CRESPIN JUAN CARLOS</t>
  </si>
  <si>
    <t>CHAPAS</t>
  </si>
  <si>
    <t>001-001-000000027</t>
  </si>
  <si>
    <t>CAMBIO DE CHAPA MARCA EVERWOD EN PUERTA DE MADERA DEL 5TO PISO</t>
  </si>
  <si>
    <t>60.0000  </t>
  </si>
  <si>
    <t>CAMBIO DE BATIENTE-MARCO DE MADERA EN COLOR NEGRO</t>
  </si>
  <si>
    <t>SERVICIOS DE INSTALACION DE MARCOS PARA PUERTAS</t>
  </si>
  <si>
    <t>3.5000  </t>
  </si>
  <si>
    <t>70.00  </t>
  </si>
  <si>
    <t>METROS DE PINTURA EN COLORES BLANCO, ARENA Y TRIGO</t>
  </si>
  <si>
    <t>PINTURA</t>
  </si>
  <si>
    <t>15.0000  </t>
  </si>
  <si>
    <t>CAMBIO DE INTERRUPTOR DOBLÑE 5TO PISO</t>
  </si>
  <si>
    <t>CONECTORES - INTERRUPTORES</t>
  </si>
  <si>
    <t>5.00  </t>
  </si>
  <si>
    <t>CAMBIO DE LAMPARAS LED EN LA ENTRADA DE LOS PISOS, 1,2,3,5,6</t>
  </si>
  <si>
    <t>LAMPARAS DE INCANDESCENCIA (EXCEPTO LAMPARAS DE DESTELLO, LAMPARAS DE RAYOS INFRARROJOS Y ULTRAVIOLETA Y UNIDADES DE REFLECTOR SELLADO): BOMBILLAS ELECTRICAS DE FILAMENTO, PARA LINTERNAS PORTATILES, BATERIAS O LAMPARAS MAGNETO ELECTRICAS, BOMBILLAS ELECTR</t>
  </si>
  <si>
    <t>4.00  </t>
  </si>
  <si>
    <t>SERVICIO DE MANTENIMIENTO PREVENTIVO Y CORRECTIVO DE LA OFICINA DEL QUINTO PISO DONDE FUNCIONARA EL AREA TICS DISTRITAL- CAMBIO DE TOMACORRIENTES DE 110V</t>
  </si>
  <si>
    <t>ENCHUFES (CLAVIJAS) Y TOMAS DE CORRIENTE</t>
  </si>
  <si>
    <t>30.0000  </t>
  </si>
  <si>
    <t>SERVICIO DE MANTENIMINETO PREVENTIVO Y CORRECTIVO DE LA OFICINA DEL QUINTO PISO DONDE FUNCIONARA EL AREA TICS DISTRITAL</t>
  </si>
  <si>
    <t>BALASTRO</t>
  </si>
  <si>
    <t>REQUERIMIENTOS, PROFORMA, ORDEN DEL SERVICIO, ACTA DE VERIFICACION VALIDACION DE FACTURA, DOC HABILITANTES , AUTORIZADO DDG1</t>
  </si>
  <si>
    <t>70.0000  </t>
  </si>
  <si>
    <t>MANTENIMIENTO DEL EQUIPO SPLIT 2 4.000 BTU</t>
  </si>
  <si>
    <t>REPARACION Y MANTENIMIENTO DE AIRE ACONDICIONADO</t>
  </si>
  <si>
    <t>001-001-000000028</t>
  </si>
  <si>
    <t>90.0000  </t>
  </si>
  <si>
    <t>25 METROS DE CABLE CONCENTRICO 3X10 DE COMPRESOR A CAJA DE BREQUE</t>
  </si>
  <si>
    <t>100.0000  </t>
  </si>
  <si>
    <t>10 mmtrs de cañeria de bronce de 5/8 y 10 mtrs de cañeria de 3/8</t>
  </si>
  <si>
    <t>35.0000  </t>
  </si>
  <si>
    <t>12 METROS DE CABLE 3X14 OARA EVAPORADOR AL COMPRENSOR</t>
  </si>
  <si>
    <t>150.0000  </t>
  </si>
  <si>
    <t>SERVICO DE INSTALACION Y MANTENIMIENTO DEL EQUIPO SPLIT DE 24000 BTU PARA SER INSTALADO EN LA OFICINA DEL 5TO PISO DONDE FUNCIONARA EL AREA TICS</t>
  </si>
  <si>
    <t>REQUERIMIENTO, ORDEN DE SERVICIO, PROFORMA, CUADRO COMPARATIVO, CERTIFICACION PRESUPUESTARIA, DOCUMENTOS HABILITANTES DEL PROVEEDOR,ACTA DE VERIFICAICIÓN, AUTORIZADO DEL DIRECTOR DISTRITAL</t>
  </si>
  <si>
    <t>51.6900  </t>
  </si>
  <si>
    <t>ADQUISICIÓN DE TONER HP 7553A PARA LA IMORESORA DE PROTECCION ESPECIAL, AUDITORIA DE LA DDG1</t>
  </si>
  <si>
    <t>TONER PARA EQUIPO MULTIFUNCION</t>
  </si>
  <si>
    <t>001-100-000007800</t>
  </si>
  <si>
    <t>86.6700  </t>
  </si>
  <si>
    <t>ADQUISICIÓN DE TONER HP 505/280X PARA LA IMORESORA DE PROTECCION ESPECIAL, AUDITORIA DE LA DDG1</t>
  </si>
  <si>
    <t>47.6200  </t>
  </si>
  <si>
    <t>ADQUISICIÓN DE TONER HP 278A PARA LA IMORESORA DE PROTECCION ESPECIAL, AUDITORIA DE LA DDG1</t>
  </si>
  <si>
    <t>REQUERIMIENTO, ORDEN DE SERVICIO, CERTIF PRESUP, DOC HABILITANTES, ACTAS DE RECEPCIÓN, ACTA DE CONFORMIDAD, INFORMES. ASISTENCIAS, AUTORIZADO POR DIRECTOR DISTRITAL CENTRO SU</t>
  </si>
  <si>
    <t>5.3571  </t>
  </si>
  <si>
    <t>60.00  </t>
  </si>
  <si>
    <t>SERVICIO DE CATERING CORRESPONDIENTE AL MES DE ABRIL-2018 DE CHIJV</t>
  </si>
  <si>
    <t>ASOCIACION DE SERVICIOS DE ALIMENTACION VERSALLES ASOSALVER</t>
  </si>
  <si>
    <t>001-001-0000000012</t>
  </si>
  <si>
    <t>REQUERIMIENTO, ORDEN DE TRABAJO, , PROFORMAS, CUADRO COMPARATIVO, CERTIFICACION PRESUPUESTARIA, DOCUMENTOS HABILITANTES DEL PROVEEDOR,ACTA DE VERIFICACIÓN, AUTORIZADO DEL DIRECTOR DISTRITAL CENTRO SUR-</t>
  </si>
  <si>
    <t>330.0000  </t>
  </si>
  <si>
    <t>ADQUISICIÓN DE TONER LEXMARK MS811dn52DIHOO o 52DYX01</t>
  </si>
  <si>
    <t>SUCO QUIMIS ENRIQUE JAVIER</t>
  </si>
  <si>
    <t>002-001-000000263</t>
  </si>
  <si>
    <t>10.0000  </t>
  </si>
  <si>
    <t>MANTENIMIENTO PREVENTIVO, CORRECTIVO DEL VEHICULO FURGONETA DE PLACAS GXI-230- LAVADA Y ENGRASADA</t>
  </si>
  <si>
    <t>LAVADO Y ENGRASADO DE AUTOMOTORES</t>
  </si>
  <si>
    <t>002-003-000000498</t>
  </si>
  <si>
    <t>220.0000  </t>
  </si>
  <si>
    <t>MANTENIMIENTO PREVENTIVO, CORRECTIVO DEL VEHICULO FURGONETA DE PLACAS GXI-230 INSTALACION DE A/C</t>
  </si>
  <si>
    <t>1,541.0000  </t>
  </si>
  <si>
    <t>MANTENIMIENTO PREVENTIVO, CORRECTIVO DEL VEHICULO FURGONETA DE PLACAS GXI-230 -RESPUESTOSW: COMPRESOR , CONDENSADOR,EVAPORADOR, CONSOLA, VALVULA FUJI, , ACEITE, FILTRO DE ACEITE, AGUA DE BATERIA, FILTRO DE COMBUSTIBLE,</t>
  </si>
  <si>
    <t>SERVICIOS DE MANTENIMIENTO Y REPARACION DE VEHICULOS DE MOTOR. ESTOS SERVICIOS PUEDEN INCLUIR LA REVISION DEL MOTOR, LA PUESTA A PUNTO DEL MOTOR, EL AJUSTE Y LA REPARACION DEL CARBURADOR, EL AJUSTE Y LA REPARACION DE LOS ELEMENTOS DE LA DIRECCION, LA REPA</t>
  </si>
  <si>
    <t>002-003-000000499</t>
  </si>
  <si>
    <t>REQUERIMIENTO, ORDEN DE TRABAJO, , PROFORMA, , CERTIFICACION PRESUPUESTARIA, DOCUMENTOS HABILITANTES DEL PROVEEDOR,ACTA DE VERIFICACIÓN,</t>
  </si>
  <si>
    <t>MANTENIMIENTO PREVENTIVO, CORRECTIVO DEL VEHICULO DE PLACAS GEA-1407- LAVADA, ENGRASADA Y PULVERIZADA</t>
  </si>
  <si>
    <t>002-003-000000505</t>
  </si>
  <si>
    <t>48.0000  </t>
  </si>
  <si>
    <t>MANTENIMIENTO PREVENTIVO, CORRECTIVO DEL VEHICULO DE PLACAS GEA-1407- LIMPIAPARABRISAS, CALIBRACION DE FRENO, ARREGLO DE LLANTA,</t>
  </si>
  <si>
    <t>145.5000  </t>
  </si>
  <si>
    <t>MANTENIMIENTO PREVENTIVO, CORRECTIVO DEL VEHICULO FURGONETA DE PLACAS-GEA 1407 : PERNOS, PLUMAS, LIQUIDO DE FRENO, ACEITE DE MOTOR, FILTRO ACEITE, REFRIGERANTE, FILTRO DE COMBUSTIBLE, ACEITE MOTRO PARA CEBAR, ADITIVOS DE MOTOR.</t>
  </si>
  <si>
    <t>002-003-000000496</t>
  </si>
  <si>
    <t>REQUERIMIENTO, ORDEN DE TRABAJO, PROFORMAS, CUADRO COMPARATIVO, CERTIFICACION PRESUPUESTARIA, DOCUMENTOS HABILITANTES DEL PROVEEDOR , ACTA DE VERIFICACIÓN,ACTA DE ENTREGA –RECEPCIÓN, AUTORIZADO DEL DIRECTOR DISTRITAL CENTRO SUR-</t>
  </si>
  <si>
    <t>10.7143  </t>
  </si>
  <si>
    <t>119.00  </t>
  </si>
  <si>
    <t>ADQUISICIÓN DE MOCHILAS PARA EDUCADORAS FAMILIARES DEL PROGRAMA DE CNH .</t>
  </si>
  <si>
    <t>ASOCIACION DE PRODUCCION TEXTIL CONFECCIONES VALILY ASOPROVALILY</t>
  </si>
  <si>
    <t>MOCHILAS</t>
  </si>
  <si>
    <t>REQUERIMIENTOS,PROFORMA, ORDEN DEL SERVICIO, VALIDACIÓN DE FACTURA, CERTIFICACIÓN PRESUPUESTARIA, AUTORIZADO POR EL DDG1</t>
  </si>
  <si>
    <t>88.5900  </t>
  </si>
  <si>
    <t>ADQUISICIÓN DE TONERS PARA EL AREA TICS, QUE SERA ENTREGADO EN LAS DIFERENTES AREAS DEL DISTRITO -LEXMARK X264/363/364- BLACK 9K</t>
  </si>
  <si>
    <t>SERVICIOS Y COMERCIO OFFICEOUTLET CIA. LTDA</t>
  </si>
  <si>
    <t>001-100-000007825</t>
  </si>
  <si>
    <t>51.5300  </t>
  </si>
  <si>
    <t>ADQUISICIÓN DE TONERS PARA EL AREA TICS, QUE SERA ENTREGADO EN LAS DIFERENTES AREAS DEL DISTRITO - TONER COMPATIBLE Q2612X/12X-12X HP LASER JET 1010/1020</t>
  </si>
  <si>
    <t>27.5800  </t>
  </si>
  <si>
    <t>ADQUISICIÓN DE TONERS PARA EL AREA TICS, QUE SERA ENTREGADO EN LAS DIFERENTES AREAS DEL DISTRITO - DRUM LEXMARK E260/360/460</t>
  </si>
  <si>
    <t>ADQUISICIÓN DE TONER SOLICITADAS POR EL TICD- DISTRITAL PARA ENTREGAR A LA UNIDAD DE ACOMPAÑAMIETO FAMILIARTONER- DRUM LEXMARK</t>
  </si>
  <si>
    <t>001-100-000007823</t>
  </si>
  <si>
    <t>ADQUISICIÓN DE TONER SOLICITADAS POR EL TICD- DISTRITAL PARA ENTREGAR A LA UNIDAD DE ACOMPAÑAMIETO FAMILIARTONER LEXMARK -X264/363/364</t>
  </si>
  <si>
    <t>REQUERIMIENTOS, PROFORMA, ORDEN DEL SERVICIO, ACTA DE ENTREGA-RECEPCIÓN, ACTA DE INGRESO, DOC HABILITANTES, CERTIFICACION. AUTORIZADO DE DDG1</t>
  </si>
  <si>
    <t>- SELLO FECHADOR SOLO AUTOMATICO S-300</t>
  </si>
  <si>
    <t>Soria Coello Mario Francisco</t>
  </si>
  <si>
    <t>ELABORACION DE SELLOS FECHADORES</t>
  </si>
  <si>
    <t>001-001-000003051</t>
  </si>
  <si>
    <t>50.0000  </t>
  </si>
  <si>
    <t>ELABORACION DE SELLO AUTOMATICO- NUMERADOR DE 7 DIGITOS</t>
  </si>
  <si>
    <t>ELABORACION DE SELLOS NUMERADORES</t>
  </si>
  <si>
    <t>18.0000  </t>
  </si>
  <si>
    <t>10.00  </t>
  </si>
  <si>
    <t>ELABORACION DE SELLOS AUTOMATICOS- GRANDE LOGO # 542D-827D</t>
  </si>
  <si>
    <t>ELABORACION DE SELLOS DE CAUCHO</t>
  </si>
  <si>
    <t>REQUERIMIENTO, ORDEN DE SERVICIO, CERTIF PRESUP, DOC HABILITANTES, ACTAS DE RECEPCIÓN, ACTA DE CONFORMIDAD, INFORMES. ASISTENCIAS, AUTORIZADO POR DIRECTOR DISTRITAL CENTRO SUR</t>
  </si>
  <si>
    <t>650.00  </t>
  </si>
  <si>
    <t>SERVICIO DE ALIMENTACIÓN MES DE ABRIL DEL 2018, 5 INGESTAS DESAYUNO, 2 REFRIGERIOS, ALMUERZOS Y MERIENDA PARA JUAN ELIAS</t>
  </si>
  <si>
    <t>001-001-00000013</t>
  </si>
  <si>
    <t>REQUERIMIENTOS, PROFORMAS, CUADRO COMPARATIVO, DOC HABILITANTES, VALIDACION DE FACTURA, AUTORIZADO POR DDEG1</t>
  </si>
  <si>
    <t>22.0000  </t>
  </si>
  <si>
    <t>- TINTA EPSON Q LITRO B*</t>
  </si>
  <si>
    <t>RECARGA DE TONER</t>
  </si>
  <si>
    <t>001-100-000007871</t>
  </si>
  <si>
    <t>3.00  </t>
  </si>
  <si>
    <t>ADQUISICIÓN DE TINTA EPSON PARA LAS OFICINAS DE LA DDG1 - TINTA EPSON Q LITRO C</t>
  </si>
  <si>
    <t>REQUERIMIENTOS, PROFORMAS, CUADRO COMPARATIVO, DOC HABILITANTES, VALIDACION DE FACTURA, AUTORIZADO POR DDG1</t>
  </si>
  <si>
    <t>ADQUISICIÓN DE TINTA EPSON PARA LAS OFICINAS DE LA DDG1 - TINTA EPSON Q LITRO Y</t>
  </si>
  <si>
    <t>ADQUISICIÓN DE TINTA EPSON PARA LAS OFICINAS DE LA DDG1 - TINTA EPSON Q LITRO M</t>
  </si>
  <si>
    <t>ADQUISICIÓN DE TONER HP 7553A Q5949A 49/53A 3K</t>
  </si>
  <si>
    <t>REQUERIMIENTO, ORDEN DE SERVICIO, CERTIF PRESUP, DOC HABILITANTES, ACTAS DE RECEPCIÓN, ACTA DE CONFORMIDAD, INFORMES. ASISTENCIAS, CUADRO DE DETALLES, AUTORIZADO POR DIRECTOR DISTRITAL CENTRO SU</t>
  </si>
  <si>
    <t>800.00  </t>
  </si>
  <si>
    <t>servico de alimentacion para unidad cdi- jorge salvador chiriboga durante 10 dias de abril 2018</t>
  </si>
  <si>
    <t>VERGARA FLORES TAYRON FABRICIO</t>
  </si>
  <si>
    <t>PROPUESTA, PROFORMAS, CUADRO COMPARATIVOS, AUTORIZACION DEL SERVICIO, ACTA DE ENTREGA, INFORMES DE EJECUCION, FOTOS, LISTADOS, DOC HABILITANTES, CERTIFICACION PRESUESTARIA, AUTORIZADO</t>
  </si>
  <si>
    <t>6,969.2500  </t>
  </si>
  <si>
    <t>PRODUCCION DE EVENTO- PACTO NACIONAL CON LA NIÑEZ Y LA ADOLESCENCIA- REALIZADO EL DIA JUEVES 10 DE MAYO 2018</t>
  </si>
  <si>
    <t>FIGUEROA BONILLA DAVID RAMON</t>
  </si>
  <si>
    <t>001-001-000000751</t>
  </si>
  <si>
    <t xml:space="preserve">Tipo de Compra </t>
  </si>
  <si>
    <t xml:space="preserve">Justificativo </t>
  </si>
  <si>
    <t xml:space="preserve">Costo U. </t>
  </si>
  <si>
    <t xml:space="preserve">Cantidad </t>
  </si>
  <si>
    <t xml:space="preserve">Objeto de Compra </t>
  </si>
  <si>
    <t xml:space="preserve">Razón Social </t>
  </si>
  <si>
    <t xml:space="preserve">Descripción CPC </t>
  </si>
  <si>
    <t xml:space="preserve">CPC </t>
  </si>
  <si>
    <t xml:space="preserve">Fecha de emisión de la factura </t>
  </si>
  <si>
    <t xml:space="preserve">Nro. Factura </t>
  </si>
  <si>
    <t xml:space="preserve">Nro. </t>
  </si>
  <si>
    <t/>
  </si>
  <si>
    <t>ALIMENTOS Y BEBIDAS</t>
  </si>
  <si>
    <t>OTROS SERVICIO</t>
  </si>
  <si>
    <t>REPUESTOS Y ACCESORIO</t>
  </si>
  <si>
    <t>TOTAL DE INFIMAS CUANTIA DEL MES DE MAYO DEL 2018</t>
  </si>
  <si>
    <t>Ing. Ronny Camba</t>
  </si>
  <si>
    <t>Repuestos y Accesorios</t>
  </si>
  <si>
    <t>Requerimiento mediante memorando No. MIES-CZ-8-DDG3-2018-0484-M, suscrito por el Ing. Patricio Riofrío Guillin, autorizado por el Econ. Edwin Feijoo, Director Distrital.</t>
  </si>
  <si>
    <t>TECLADO USB. Adquisición de accesorios, partes y piezas de Equipos Informáticos para la DDG3</t>
  </si>
  <si>
    <t>PILOZO AVELLAN JORGE ARMANDO</t>
  </si>
  <si>
    <t>TECLADO</t>
  </si>
  <si>
    <t>001-001-174</t>
  </si>
  <si>
    <t>TECLADO PS2. Adquisición de accesorios, partes y piezas de Equipos Informáticos para la DDG3</t>
  </si>
  <si>
    <t>MOUSE USB. Adquisición de accesorios, partes y piezas de Equipos Informáticos para la DDG3</t>
  </si>
  <si>
    <t>MOUSE</t>
  </si>
  <si>
    <t>MOUSE PS2. Adquisición de accesorios, partes y piezas de Equipos Informáticos para la DDG3</t>
  </si>
  <si>
    <t>DISCO DURO 1TB. Adquisición de accesorios, partes y piezas de Equipos Informáticos para la DDG3</t>
  </si>
  <si>
    <t>DISCO DURO</t>
  </si>
  <si>
    <t>TECLADO INALAMBRICO. Adquisición de accesorios, partes y piezas de Equipos Informáticos para la DDG3</t>
  </si>
  <si>
    <t>MOUSE INALAMBRICO. Adquisición de accesorios, partes y piezas de Equipos Informáticos para la DDG3</t>
  </si>
  <si>
    <t>DISCO DURO EXTERNO 2TB. Adquisición de accesorios, partes y piezas de Equipos Informáticos para la DDG3</t>
  </si>
  <si>
    <t>Arrendamiento Muebles/Inmuebles</t>
  </si>
  <si>
    <t>Memorando No. MIES-CZ-8-DDG3-2018-1029-M, autorizado por el Econ. Edwin Feijoo, Director Distrital y elaborado por la Ing. Karen Herrera, CAF Distrital</t>
  </si>
  <si>
    <t>Servicio de arrendamiento de bien inmueble para el funcionamiento de las oficinas de la Dirección Distrital 09D24 Durán MIES, febrero 2018.</t>
  </si>
  <si>
    <t>CUJILEMA PADILLA FRANCISCO</t>
  </si>
  <si>
    <t>SERVICIOS DE ARRENDAMIENTO DE OFICINAS</t>
  </si>
  <si>
    <t>001-001-9129</t>
  </si>
  <si>
    <t>Combustibles</t>
  </si>
  <si>
    <t>Mediante Memorando No. MIES-CZ8-DDG3-2018-0530-M, de fecha 07 de marzo 2018, la Máxima Autoridad, Econ. Edwin Feijoo Román autorizó el gasto para el abastecimiento de combustible para 4 vehículos de la Dirección Distrital 09D24 Durán MIES</t>
  </si>
  <si>
    <t>Abastecimiento de combustible correspondiente al mes de abril 2018 Galones</t>
  </si>
  <si>
    <t>ATIMASA S.A.</t>
  </si>
  <si>
    <t>GASOLINA SUPER 90 OCTANOS O MAS</t>
  </si>
  <si>
    <t>001-030-16015</t>
  </si>
  <si>
    <t>Requerimiento mediante memorando No. MIES-CZ-8-DDG3-2018-0005-M, suscrito por el Ing. Ronny Camba y autorizado por el Econ. Edwin Feijoo, Director Distrital</t>
  </si>
  <si>
    <t>Adquisición de Agua Potable por tanquero para la ciudad de Durán (Recarga de 9mts3)</t>
  </si>
  <si>
    <t>URUCHIMA TITO SEGUNDO VICENTE</t>
  </si>
  <si>
    <t>SUMINISTRO DE AGUA EN TANQUEROS</t>
  </si>
  <si>
    <t>001-001-726</t>
  </si>
  <si>
    <t>INFIMAS CUANTIAS CORRESPONDIENTES AL MES DE MAYO DEL 2018</t>
  </si>
  <si>
    <t>DIRECCIÓN DISTRITAL 09D24 DURÁN MIES</t>
  </si>
  <si>
    <t>ADQUISICIÓN DE AGUA POTABLE POR TANQUERO PARA LA CIUDAD DE DURÁN (RECARGA DE 9MTS3)</t>
  </si>
  <si>
    <t>ABASTECIMIENTO DE COMBUSTIBLE CORRESPONDIENTE AL MES DE ABRIL 2018 GALONES</t>
  </si>
  <si>
    <t>SERVICIO DE ARRENDAMIENTO DE BIEN INMUEBLE PARA EL FUNCIONAMIENTO DE LAS OFICINAS DE LA DIRECCIÓN DISTRITAL 09D24 DURÁN MIES, FEBRERO 2018.</t>
  </si>
  <si>
    <t>DISCO DURO EXTERNO 2TB. ADQUISICIÓN DE ACCESORIOS, PARTES Y PIEZAS DE EQUIPOS INFORMÁTICOS PARA LA DDG3</t>
  </si>
  <si>
    <t>MOUSE INALAMBRICO. ADQUISICIÓN DE ACCESORIOS, PARTES Y PIEZAS DE EQUIPOS INFORMÁTICOS PARA LA DDG3</t>
  </si>
  <si>
    <t>TECLADO INALAMBRICO. ADQUISICIÓN DE ACCESORIOS, PARTES Y PIEZAS DE EQUIPOS INFORMÁTICOS PARA LA DDG3</t>
  </si>
  <si>
    <t>DISCO DURO 1TB. ADQUISICIÓN DE ACCESORIOS, PARTES Y PIEZAS DE EQUIPOS INFORMÁTICOS PARA LA DDG3</t>
  </si>
  <si>
    <t>MOUSE PS2. ADQUISICIÓN DE ACCESORIOS, PARTES Y PIEZAS DE EQUIPOS INFORMÁTICOS PARA LA DDG3</t>
  </si>
  <si>
    <t>MOUSE USB. ADQUISICIÓN DE ACCESORIOS, PARTES Y PIEZAS DE EQUIPOS INFORMÁTICOS PARA LA DDG3</t>
  </si>
  <si>
    <t>TECLADO PS2. ADQUISICIÓN DE ACCESORIOS, PARTES Y PIEZAS DE EQUIPOS INFORMÁTICOS PARA LA DDG3</t>
  </si>
  <si>
    <t>TECLADO USB. ADQUISICIÓN DE ACCESORIOS, PARTES Y PIEZAS DE EQUIPOS INFORMÁTICOS PARA LA DDG3</t>
  </si>
  <si>
    <t>REQUERIMIENTO MEDIANTE MEMORANDO NO. MIES-CZ-8-DDG3-2018-0005-M, SUSCRITO POR EL ING. RONNY CAMBA Y AUTORIZADO POR EL ECON. EDWIN FEIJOO, DIRECTOR DISTRITAL</t>
  </si>
  <si>
    <t>MEDIANTE MEMORANDO NO. MIES-CZ8-DDG3-2018-0530-M, DE FECHA 07 DE MARZO 2018, LA MÁXIMA AUTORIDAD, ECON. EDWIN FEIJOO ROMÁN AUTORIZÓ EL GASTO PARA EL ABASTECIMIENTO DE COMBUSTIBLE PARA 4 VEHÍCULOS DE LA DIRECCIÓN DISTRITAL 09D24 DURÁN MIES</t>
  </si>
  <si>
    <t>MEMORANDO NO. MIES-CZ-8-DDG3-2018-1029-M, AUTORIZADO POR EL ECON. EDWIN FEIJOO, DIRECTOR DISTRITAL Y ELABORADO POR LA ING. KAREN HERRERA, CAF DISTRITAL</t>
  </si>
  <si>
    <t>REQUERIMIENTO MEDIANTE MEMORANDO NO. MIES-CZ-8-DDG3-2018-0484-M, SUSCRITO POR EL ING. PATRICIO RIOFRÍO GUILLIN, AUTORIZADO POR EL ECON. EDWIN FEIJOO, DIRECTOR DISTRITAL.</t>
  </si>
  <si>
    <t>COMBUSTIBLES</t>
  </si>
  <si>
    <t>ARRENDAMIENTO MUEBLES/INMUEBLES</t>
  </si>
  <si>
    <t>REPUESTOS Y ACCESORIOS</t>
  </si>
  <si>
    <t>SERVICO DE ALIMENTACION PARA UNIDAD CDI- JORGE SALVADOR CHIRIBOGA DURANTE 10 DIAS DE ABRIL 2018</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</si>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</sst>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 #,##0.00_);[Red]\(&quot;$&quot;\ #,##0.00\)"/>
    <numFmt numFmtId="44" formatCode="_(&quot;$&quot;\ * #,##0.00_);_(&quot;$&quot;\ * \(#,##0.00\);_(&quot;$&quot;\ * &quot;-&quot;??_);_(@_)"/>
    <numFmt numFmtId="164" formatCode="_ * #,##0.00_ ;_ * \-#,##0.00_ ;_ * &quot;-&quot;??_ ;_ @_ "/>
    <numFmt numFmtId="165" formatCode="[$$-300A]\ #,##0.0"/>
    <numFmt numFmtId="166" formatCode="[$$-300A]\ #,##0.00"/>
    <numFmt numFmtId="167" formatCode="0.0000"/>
  </numFmts>
  <fonts count="31">
    <font>
      <sz val="11"/>
      <color theme="1"/>
      <name val="Calibri"/>
      <family val="2"/>
      <scheme val="minor"/>
    </font>
    <font>
      <b/>
      <sz val="11"/>
      <color theme="1"/>
      <name val="Calibri"/>
      <family val="2"/>
      <scheme val="minor"/>
    </font>
    <font>
      <b/>
      <sz val="14"/>
      <color theme="1"/>
      <name val="Calibri"/>
      <family val="2"/>
      <scheme val="minor"/>
    </font>
    <font>
      <sz val="8"/>
      <color rgb="FF4F4F4F"/>
      <name val="Verdana"/>
      <family val="2"/>
    </font>
    <font>
      <sz val="11"/>
      <color theme="1"/>
      <name val="Calibri"/>
      <family val="2"/>
      <scheme val="minor"/>
    </font>
    <font>
      <sz val="8"/>
      <color theme="1"/>
      <name val="Calibri"/>
      <family val="2"/>
      <scheme val="minor"/>
    </font>
    <font>
      <sz val="9"/>
      <color theme="1"/>
      <name val="Calibri"/>
      <family val="2"/>
      <scheme val="minor"/>
    </font>
    <font>
      <sz val="10"/>
      <name val="Times New Roman"/>
      <family val="1"/>
    </font>
    <font>
      <sz val="12"/>
      <color rgb="FF222222"/>
      <name val="Arial"/>
      <family val="2"/>
    </font>
    <font>
      <sz val="12"/>
      <color rgb="FF000000"/>
      <name val="Arial"/>
      <family val="2"/>
    </font>
    <font>
      <b/>
      <sz val="12"/>
      <color theme="1"/>
      <name val="Arial"/>
      <family val="2"/>
    </font>
    <font>
      <sz val="12"/>
      <color theme="1"/>
      <name val="Arial"/>
      <family val="2"/>
    </font>
    <font>
      <sz val="12"/>
      <color theme="1"/>
      <name val="Calibri"/>
      <family val="2"/>
      <scheme val="minor"/>
    </font>
    <font>
      <sz val="12"/>
      <color rgb="FF4F4F4F"/>
      <name val="Verdana"/>
      <family val="2"/>
    </font>
    <font>
      <sz val="12"/>
      <color rgb="FF4F4F4F"/>
      <name val="Arial"/>
      <family val="2"/>
    </font>
    <font>
      <b/>
      <sz val="8"/>
      <color rgb="FF4F4F4F"/>
      <name val="Verdana"/>
      <family val="2"/>
    </font>
    <font>
      <b/>
      <sz val="12"/>
      <color theme="1"/>
      <name val="Calibri"/>
      <family val="2"/>
      <scheme val="minor"/>
    </font>
    <font>
      <b/>
      <sz val="20"/>
      <name val="Calibri"/>
      <family val="2"/>
      <scheme val="minor"/>
    </font>
    <font>
      <sz val="11"/>
      <name val="Calibri"/>
      <family val="2"/>
      <scheme val="minor"/>
    </font>
    <font>
      <b/>
      <sz val="8"/>
      <name val="Calibri"/>
      <family val="2"/>
      <scheme val="minor"/>
    </font>
    <font>
      <b/>
      <sz val="10"/>
      <name val="Calibri"/>
      <family val="2"/>
      <scheme val="minor"/>
    </font>
    <font>
      <sz val="9"/>
      <name val="Calibri Light"/>
      <family val="1"/>
      <scheme val="major"/>
    </font>
    <font>
      <sz val="8"/>
      <name val="Calibri Light"/>
      <family val="1"/>
      <scheme val="major"/>
    </font>
    <font>
      <sz val="10"/>
      <name val="Calibri Light"/>
      <family val="1"/>
      <scheme val="major"/>
    </font>
    <font>
      <sz val="8"/>
      <name val="Calibri"/>
      <family val="2"/>
      <scheme val="minor"/>
    </font>
    <font>
      <sz val="9"/>
      <name val="Arial"/>
      <family val="2"/>
    </font>
    <font>
      <sz val="7"/>
      <name val="Calibri"/>
      <family val="2"/>
      <scheme val="minor"/>
    </font>
    <font>
      <b/>
      <sz val="10"/>
      <name val="Calibri Light"/>
      <family val="1"/>
      <scheme val="major"/>
    </font>
    <font>
      <b/>
      <sz val="10"/>
      <name val="Trebuchet MS"/>
      <family val="2"/>
    </font>
    <font>
      <sz val="11"/>
      <name val="Arial"/>
      <family val="2"/>
    </font>
    <font>
      <b/>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92D05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s>
  <cellStyleXfs count="4">
    <xf numFmtId="0" fontId="0" fillId="0" borderId="0"/>
    <xf numFmtId="44" fontId="4" fillId="0" borderId="0" applyFont="0" applyFill="0" applyBorder="0" applyAlignment="0" applyProtection="0"/>
    <xf numFmtId="0" fontId="7" fillId="0" borderId="0"/>
    <xf numFmtId="164" fontId="4" fillId="0" borderId="0" applyFont="0" applyFill="0" applyBorder="0" applyAlignment="0" applyProtection="0"/>
  </cellStyleXfs>
  <cellXfs count="147">
    <xf numFmtId="0" fontId="0" fillId="0" borderId="0" xfId="0"/>
    <xf numFmtId="0" fontId="3" fillId="2" borderId="0" xfId="0" applyFont="1" applyFill="1" applyBorder="1" applyAlignment="1">
      <alignment horizontal="left" vertical="center" wrapText="1"/>
    </xf>
    <xf numFmtId="0" fontId="0" fillId="0" borderId="0" xfId="0" applyAlignment="1">
      <alignment horizontal="left" vertical="center"/>
    </xf>
    <xf numFmtId="0" fontId="2" fillId="0" borderId="0" xfId="0" applyFont="1" applyAlignment="1">
      <alignment vertical="center"/>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1" fontId="13" fillId="2" borderId="1" xfId="0" applyNumberFormat="1" applyFont="1" applyFill="1" applyBorder="1" applyAlignment="1">
      <alignment horizontal="center" vertical="center"/>
    </xf>
    <xf numFmtId="0" fontId="1" fillId="2" borderId="9"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4" borderId="9"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1" fontId="14" fillId="2" borderId="1" xfId="0" applyNumberFormat="1" applyFont="1" applyFill="1" applyBorder="1" applyAlignment="1">
      <alignment horizontal="center" vertical="center"/>
    </xf>
    <xf numFmtId="0" fontId="14" fillId="2" borderId="1" xfId="0" applyFont="1" applyFill="1" applyBorder="1" applyAlignment="1">
      <alignment horizontal="center" vertical="center"/>
    </xf>
    <xf numFmtId="14" fontId="14" fillId="2" borderId="1" xfId="0" applyNumberFormat="1" applyFont="1" applyFill="1" applyBorder="1" applyAlignment="1">
      <alignment horizontal="center" vertical="center"/>
    </xf>
    <xf numFmtId="167" fontId="14" fillId="2" borderId="1" xfId="0" applyNumberFormat="1" applyFont="1" applyFill="1" applyBorder="1" applyAlignment="1">
      <alignment horizontal="center" vertical="center" wrapText="1"/>
    </xf>
    <xf numFmtId="0" fontId="14" fillId="0" borderId="1" xfId="0" applyFont="1" applyBorder="1" applyAlignment="1">
      <alignment horizontal="center" vertical="center"/>
    </xf>
    <xf numFmtId="14" fontId="14" fillId="0" borderId="1" xfId="0" applyNumberFormat="1" applyFont="1" applyBorder="1" applyAlignment="1">
      <alignment horizontal="center" vertical="center"/>
    </xf>
    <xf numFmtId="0" fontId="14" fillId="3" borderId="1" xfId="0" applyFont="1" applyFill="1" applyBorder="1" applyAlignment="1">
      <alignment horizontal="center" vertical="center" wrapText="1"/>
    </xf>
    <xf numFmtId="14" fontId="14"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44" fontId="3" fillId="0" borderId="0" xfId="0" applyNumberFormat="1" applyFont="1" applyFill="1" applyBorder="1" applyAlignment="1">
      <alignment horizontal="left"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44" fontId="4" fillId="0" borderId="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44" fontId="4" fillId="0" borderId="1" xfId="1" applyFont="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165" fontId="10" fillId="0" borderId="1" xfId="0" applyNumberFormat="1" applyFont="1" applyBorder="1" applyAlignment="1">
      <alignment horizontal="center" vertical="center" wrapText="1"/>
    </xf>
    <xf numFmtId="0" fontId="0" fillId="0" borderId="0" xfId="0" applyAlignment="1">
      <alignment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6" fontId="11" fillId="0" borderId="1"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wrapText="1"/>
    </xf>
    <xf numFmtId="165" fontId="11" fillId="2" borderId="1" xfId="0" applyNumberFormat="1" applyFont="1" applyFill="1" applyBorder="1" applyAlignment="1">
      <alignment horizontal="center" vertical="center" wrapText="1"/>
    </xf>
    <xf numFmtId="8"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2" fontId="11" fillId="0" borderId="1" xfId="0" applyNumberFormat="1" applyFont="1" applyBorder="1" applyAlignment="1">
      <alignment horizontal="center" vertical="center" wrapText="1"/>
    </xf>
    <xf numFmtId="0" fontId="0" fillId="0" borderId="1" xfId="0" applyFill="1" applyBorder="1" applyAlignment="1">
      <alignment horizontal="left" vertical="center" wrapText="1"/>
    </xf>
    <xf numFmtId="0" fontId="0" fillId="0" borderId="0" xfId="0" applyAlignment="1">
      <alignment horizontal="center" vertical="center"/>
    </xf>
    <xf numFmtId="166" fontId="2" fillId="6" borderId="1" xfId="0" applyNumberFormat="1" applyFont="1" applyFill="1" applyBorder="1" applyAlignment="1">
      <alignment vertical="center"/>
    </xf>
    <xf numFmtId="0" fontId="0" fillId="0" borderId="0" xfId="0"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2" fontId="0" fillId="0" borderId="1" xfId="0" applyNumberFormat="1" applyBorder="1" applyAlignment="1">
      <alignment horizontal="left" vertical="center" wrapText="1"/>
    </xf>
    <xf numFmtId="0" fontId="6" fillId="0" borderId="1" xfId="0" applyFont="1" applyBorder="1" applyAlignment="1">
      <alignment horizontal="left" vertical="center" wrapText="1"/>
    </xf>
    <xf numFmtId="0" fontId="5" fillId="0" borderId="1" xfId="0" applyFont="1" applyBorder="1" applyAlignment="1">
      <alignment horizontal="left" vertical="center" wrapText="1"/>
    </xf>
    <xf numFmtId="14" fontId="5" fillId="0" borderId="1" xfId="0" applyNumberFormat="1" applyFont="1" applyBorder="1" applyAlignment="1">
      <alignment horizontal="left" vertical="center" wrapText="1"/>
    </xf>
    <xf numFmtId="0" fontId="5" fillId="0" borderId="0" xfId="0" applyFont="1" applyAlignment="1">
      <alignment vertical="center"/>
    </xf>
    <xf numFmtId="44" fontId="0" fillId="6" borderId="1" xfId="1" applyFont="1" applyFill="1" applyBorder="1" applyAlignment="1">
      <alignment vertical="center" wrapText="1"/>
    </xf>
    <xf numFmtId="0" fontId="1"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8" fillId="0" borderId="0" xfId="0" applyFont="1"/>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165" fontId="19"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14" fontId="22" fillId="0" borderId="1" xfId="0" applyNumberFormat="1" applyFont="1" applyBorder="1" applyAlignment="1">
      <alignment horizontal="center" vertical="center" wrapText="1"/>
    </xf>
    <xf numFmtId="0" fontId="21" fillId="0" borderId="1" xfId="0" applyFont="1" applyBorder="1" applyAlignment="1">
      <alignment horizontal="center" vertical="top" wrapText="1"/>
    </xf>
    <xf numFmtId="0" fontId="23" fillId="0" borderId="1" xfId="0" applyFont="1" applyBorder="1" applyAlignment="1">
      <alignment horizontal="center" vertical="center" wrapText="1"/>
    </xf>
    <xf numFmtId="0" fontId="21" fillId="0" borderId="1" xfId="0" applyFont="1" applyBorder="1" applyAlignment="1">
      <alignment horizontal="left" vertical="center" wrapText="1"/>
    </xf>
    <xf numFmtId="165" fontId="21" fillId="0" borderId="1" xfId="0" applyNumberFormat="1" applyFont="1" applyBorder="1" applyAlignment="1">
      <alignment horizontal="center" vertical="center" wrapText="1"/>
    </xf>
    <xf numFmtId="166" fontId="24" fillId="0" borderId="1" xfId="0" applyNumberFormat="1" applyFont="1" applyFill="1" applyBorder="1" applyAlignment="1">
      <alignment horizontal="center" vertical="center" wrapText="1"/>
    </xf>
    <xf numFmtId="14" fontId="21" fillId="0" borderId="1" xfId="0" applyNumberFormat="1" applyFont="1" applyBorder="1" applyAlignment="1">
      <alignment horizontal="center" vertical="center" wrapText="1"/>
    </xf>
    <xf numFmtId="166" fontId="24" fillId="0" borderId="1" xfId="0" applyNumberFormat="1" applyFont="1" applyBorder="1" applyAlignment="1">
      <alignment horizontal="center" vertical="center" wrapText="1"/>
    </xf>
    <xf numFmtId="165" fontId="21" fillId="2" borderId="1" xfId="0" applyNumberFormat="1" applyFont="1" applyFill="1" applyBorder="1" applyAlignment="1">
      <alignment horizontal="center" vertical="center" wrapText="1"/>
    </xf>
    <xf numFmtId="8" fontId="25" fillId="0" borderId="1" xfId="0" applyNumberFormat="1" applyFont="1" applyBorder="1" applyAlignment="1">
      <alignment vertical="center" wrapText="1"/>
    </xf>
    <xf numFmtId="0" fontId="25" fillId="0" borderId="1" xfId="0" applyFont="1" applyBorder="1" applyAlignment="1">
      <alignment vertical="center" wrapText="1"/>
    </xf>
    <xf numFmtId="166" fontId="21" fillId="0" borderId="1" xfId="0" applyNumberFormat="1" applyFont="1" applyBorder="1" applyAlignment="1">
      <alignment horizontal="center" vertical="center" wrapText="1"/>
    </xf>
    <xf numFmtId="0" fontId="25" fillId="3" borderId="1" xfId="0" applyFont="1" applyFill="1" applyBorder="1" applyAlignment="1">
      <alignment horizontal="center" vertical="center" wrapText="1"/>
    </xf>
    <xf numFmtId="0" fontId="26" fillId="0" borderId="0" xfId="0" applyFont="1"/>
    <xf numFmtId="166" fontId="18" fillId="0" borderId="0" xfId="0" applyNumberFormat="1" applyFont="1"/>
    <xf numFmtId="0" fontId="21" fillId="0" borderId="0" xfId="0" applyFont="1" applyBorder="1" applyAlignment="1">
      <alignment vertical="center" wrapText="1"/>
    </xf>
    <xf numFmtId="0" fontId="22" fillId="0" borderId="0" xfId="0" applyFont="1" applyBorder="1" applyAlignment="1">
      <alignment horizontal="center" vertical="center" wrapText="1"/>
    </xf>
    <xf numFmtId="14" fontId="21" fillId="0" borderId="0" xfId="0" applyNumberFormat="1" applyFont="1" applyBorder="1" applyAlignment="1">
      <alignment horizontal="center" vertical="center" wrapText="1"/>
    </xf>
    <xf numFmtId="0" fontId="21" fillId="0" borderId="0" xfId="0" applyFont="1" applyBorder="1" applyAlignment="1">
      <alignment horizontal="center" vertical="center" wrapText="1"/>
    </xf>
    <xf numFmtId="0" fontId="18" fillId="0" borderId="0" xfId="0" applyFont="1" applyAlignment="1"/>
    <xf numFmtId="0" fontId="18" fillId="0" borderId="0" xfId="0" applyFont="1" applyAlignment="1">
      <alignment horizontal="right"/>
    </xf>
    <xf numFmtId="0" fontId="21" fillId="0" borderId="0" xfId="0" applyFont="1" applyBorder="1" applyAlignment="1">
      <alignment horizontal="left" vertical="center" wrapText="1"/>
    </xf>
    <xf numFmtId="0" fontId="27" fillId="0" borderId="0" xfId="0" applyFont="1" applyBorder="1" applyAlignment="1">
      <alignment horizontal="center" vertical="center" wrapText="1"/>
    </xf>
    <xf numFmtId="165" fontId="21" fillId="0" borderId="0" xfId="0" applyNumberFormat="1" applyFont="1" applyBorder="1" applyAlignment="1">
      <alignment horizontal="left" vertical="center" wrapText="1"/>
    </xf>
    <xf numFmtId="0" fontId="29" fillId="0" borderId="0" xfId="0" applyFont="1"/>
    <xf numFmtId="165" fontId="18" fillId="0" borderId="0" xfId="0" applyNumberFormat="1" applyFont="1" applyAlignment="1">
      <alignment horizontal="right"/>
    </xf>
    <xf numFmtId="166" fontId="27" fillId="6" borderId="1" xfId="1" applyNumberFormat="1" applyFont="1" applyFill="1" applyBorder="1" applyAlignment="1">
      <alignment vertical="center"/>
    </xf>
    <xf numFmtId="0" fontId="0" fillId="0" borderId="1" xfId="0" applyBorder="1" applyAlignment="1">
      <alignment vertical="center"/>
    </xf>
    <xf numFmtId="0" fontId="3" fillId="2" borderId="1" xfId="0" applyFont="1" applyFill="1" applyBorder="1" applyAlignment="1">
      <alignment vertical="center"/>
    </xf>
    <xf numFmtId="14" fontId="3" fillId="2" borderId="1" xfId="0" applyNumberFormat="1" applyFont="1" applyFill="1" applyBorder="1" applyAlignment="1">
      <alignment vertical="center"/>
    </xf>
    <xf numFmtId="0" fontId="3" fillId="2" borderId="1" xfId="0" applyFont="1" applyFill="1" applyBorder="1" applyAlignment="1">
      <alignment horizontal="left" vertical="center" wrapText="1"/>
    </xf>
    <xf numFmtId="0" fontId="3" fillId="2" borderId="1" xfId="0" applyFont="1" applyFill="1" applyBorder="1" applyAlignment="1">
      <alignment vertical="center" wrapText="1"/>
    </xf>
    <xf numFmtId="0" fontId="3" fillId="2" borderId="1" xfId="0" applyFont="1" applyFill="1" applyBorder="1" applyAlignment="1">
      <alignment horizontal="right" vertical="center" wrapText="1"/>
    </xf>
    <xf numFmtId="167" fontId="3" fillId="2" borderId="1" xfId="0" applyNumberFormat="1" applyFont="1" applyFill="1" applyBorder="1" applyAlignment="1">
      <alignment horizontal="right" vertical="center" wrapText="1"/>
    </xf>
    <xf numFmtId="0" fontId="3" fillId="0" borderId="1" xfId="0" applyFont="1" applyBorder="1" applyAlignment="1">
      <alignment vertical="center"/>
    </xf>
    <xf numFmtId="14" fontId="3" fillId="0" borderId="1" xfId="0" applyNumberFormat="1" applyFont="1" applyBorder="1" applyAlignment="1">
      <alignment vertical="center"/>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right" vertical="center" wrapText="1"/>
    </xf>
    <xf numFmtId="14" fontId="3" fillId="2" borderId="1" xfId="0" applyNumberFormat="1" applyFont="1" applyFill="1" applyBorder="1" applyAlignment="1">
      <alignment vertical="center" wrapText="1"/>
    </xf>
    <xf numFmtId="0" fontId="12" fillId="2" borderId="1" xfId="0" applyFont="1" applyFill="1" applyBorder="1" applyAlignment="1">
      <alignment horizontal="center" vertical="center"/>
    </xf>
    <xf numFmtId="164" fontId="16" fillId="6" borderId="1" xfId="3" applyFont="1" applyFill="1" applyBorder="1" applyAlignment="1">
      <alignment vertical="center"/>
    </xf>
    <xf numFmtId="0" fontId="0" fillId="2" borderId="1" xfId="0" applyFill="1" applyBorder="1" applyAlignment="1">
      <alignment vertical="center"/>
    </xf>
    <xf numFmtId="0" fontId="0" fillId="0" borderId="0" xfId="0" applyFill="1" applyAlignment="1">
      <alignment horizontal="left" vertical="center" wrapText="1"/>
    </xf>
    <xf numFmtId="0" fontId="0" fillId="0" borderId="0" xfId="0" applyFill="1" applyAlignment="1">
      <alignment vertical="center" wrapText="1"/>
    </xf>
    <xf numFmtId="0" fontId="0" fillId="0" borderId="0" xfId="0" applyFill="1" applyAlignment="1">
      <alignment horizontal="center" vertical="center" wrapText="1"/>
    </xf>
    <xf numFmtId="14" fontId="0" fillId="0" borderId="1" xfId="0" applyNumberFormat="1" applyFill="1" applyBorder="1" applyAlignment="1">
      <alignment horizontal="left" vertical="center" wrapText="1"/>
    </xf>
    <xf numFmtId="44" fontId="4" fillId="0" borderId="1" xfId="1" applyFont="1" applyFill="1" applyBorder="1" applyAlignment="1">
      <alignment horizontal="left" vertical="center" wrapText="1"/>
    </xf>
    <xf numFmtId="0" fontId="0" fillId="0" borderId="1" xfId="0" applyBorder="1" applyAlignment="1">
      <alignment vertical="center" wrapText="1"/>
    </xf>
    <xf numFmtId="44" fontId="4" fillId="0" borderId="1" xfId="1" applyFont="1" applyBorder="1" applyAlignment="1">
      <alignment horizontal="right" vertical="center" wrapText="1"/>
    </xf>
    <xf numFmtId="44" fontId="0" fillId="0" borderId="0" xfId="0" applyNumberFormat="1" applyFill="1" applyAlignment="1">
      <alignment vertical="center" wrapText="1"/>
    </xf>
    <xf numFmtId="0" fontId="2" fillId="0" borderId="0" xfId="0" applyFont="1" applyFill="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16" fillId="0" borderId="0" xfId="0" applyFont="1" applyFill="1" applyAlignment="1">
      <alignment horizontal="center" vertical="center" wrapText="1"/>
    </xf>
    <xf numFmtId="17"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5" xfId="0" applyFont="1" applyFill="1" applyBorder="1" applyAlignment="1">
      <alignment horizontal="center" vertical="center"/>
    </xf>
    <xf numFmtId="0" fontId="28" fillId="0" borderId="0" xfId="2" applyFont="1" applyBorder="1" applyAlignment="1">
      <alignment horizontal="center"/>
    </xf>
    <xf numFmtId="0" fontId="17" fillId="0" borderId="8" xfId="0" applyFont="1" applyBorder="1" applyAlignment="1">
      <alignment horizontal="center"/>
    </xf>
    <xf numFmtId="0" fontId="17" fillId="0" borderId="7" xfId="0" applyFont="1" applyBorder="1" applyAlignment="1">
      <alignment horizontal="center"/>
    </xf>
    <xf numFmtId="0" fontId="17" fillId="0" borderId="6" xfId="0" applyFont="1" applyBorder="1" applyAlignment="1">
      <alignment horizontal="center"/>
    </xf>
    <xf numFmtId="0" fontId="18" fillId="0" borderId="4" xfId="0" applyFont="1" applyBorder="1" applyAlignment="1">
      <alignment horizontal="center"/>
    </xf>
    <xf numFmtId="0" fontId="30" fillId="6" borderId="1" xfId="0" applyFont="1" applyFill="1" applyBorder="1" applyAlignment="1">
      <alignment horizontal="center"/>
    </xf>
    <xf numFmtId="0" fontId="2" fillId="0" borderId="0" xfId="0" applyFont="1" applyAlignment="1">
      <alignment horizontal="center" vertical="center" wrapText="1"/>
    </xf>
    <xf numFmtId="0" fontId="0" fillId="6" borderId="2" xfId="0" applyFill="1" applyBorder="1" applyAlignment="1">
      <alignment horizontal="center" vertical="center" wrapText="1"/>
    </xf>
    <xf numFmtId="0" fontId="0" fillId="6" borderId="3" xfId="0" applyFill="1" applyBorder="1" applyAlignment="1">
      <alignment horizontal="center" vertical="center" wrapText="1"/>
    </xf>
    <xf numFmtId="0" fontId="0" fillId="6" borderId="5" xfId="0" applyFill="1" applyBorder="1" applyAlignment="1">
      <alignment horizontal="center" vertical="center" wrapText="1"/>
    </xf>
    <xf numFmtId="0" fontId="2" fillId="6" borderId="1" xfId="0" applyFont="1" applyFill="1" applyBorder="1" applyAlignment="1">
      <alignment horizontal="center" vertical="center"/>
    </xf>
  </cellXfs>
  <cellStyles count="4">
    <cellStyle name="Millares" xfId="3" builtinId="3"/>
    <cellStyle name="Moneda" xfId="1" builtin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zoomScale="85" zoomScaleNormal="85" workbookViewId="0">
      <selection activeCell="E8" sqref="E8"/>
    </sheetView>
  </sheetViews>
  <sheetFormatPr baseColWidth="10" defaultRowHeight="15"/>
  <cols>
    <col min="1" max="1" width="11.42578125" style="119"/>
    <col min="2" max="2" width="18.42578125" style="120" customWidth="1"/>
    <col min="3" max="3" width="11.42578125" style="119"/>
    <col min="4" max="4" width="11.42578125" style="120"/>
    <col min="5" max="5" width="30.85546875" style="118" customWidth="1"/>
    <col min="6" max="6" width="19.140625" style="118" customWidth="1"/>
    <col min="7" max="7" width="35.140625" style="118" customWidth="1"/>
    <col min="8" max="8" width="11.42578125" style="120"/>
    <col min="9" max="10" width="11.42578125" style="119"/>
    <col min="11" max="11" width="47.5703125" style="118" customWidth="1"/>
    <col min="12" max="12" width="15.140625" style="119" customWidth="1"/>
    <col min="13" max="13" width="14.7109375" style="119" customWidth="1"/>
    <col min="14" max="16384" width="11.42578125" style="119"/>
  </cols>
  <sheetData>
    <row r="1" spans="1:13" ht="18.75">
      <c r="E1" s="126" t="s">
        <v>0</v>
      </c>
      <c r="F1" s="126"/>
      <c r="G1" s="126"/>
    </row>
    <row r="2" spans="1:13" ht="18.75">
      <c r="E2" s="126" t="s">
        <v>1</v>
      </c>
      <c r="F2" s="126"/>
      <c r="G2" s="126"/>
    </row>
    <row r="3" spans="1:13" ht="15" customHeight="1">
      <c r="A3" s="28"/>
      <c r="B3" s="28"/>
      <c r="C3" s="31"/>
      <c r="D3" s="28"/>
      <c r="E3" s="130" t="s">
        <v>376</v>
      </c>
      <c r="F3" s="130"/>
      <c r="G3" s="130"/>
      <c r="H3" s="28"/>
      <c r="I3" s="28"/>
      <c r="J3" s="28"/>
      <c r="K3" s="32"/>
      <c r="L3" s="28"/>
      <c r="M3" s="28"/>
    </row>
    <row r="4" spans="1:13">
      <c r="A4" s="28"/>
      <c r="B4" s="28"/>
      <c r="C4" s="31"/>
      <c r="D4" s="28"/>
      <c r="E4" s="30"/>
      <c r="F4" s="30"/>
      <c r="G4" s="30"/>
      <c r="H4" s="28"/>
      <c r="I4" s="28"/>
      <c r="J4" s="28"/>
      <c r="K4" s="29"/>
      <c r="L4" s="28"/>
      <c r="M4" s="28"/>
    </row>
    <row r="5" spans="1:13" ht="45">
      <c r="E5" s="118" t="s">
        <v>375</v>
      </c>
    </row>
    <row r="6" spans="1:13" ht="60">
      <c r="A6" s="26" t="s">
        <v>2</v>
      </c>
      <c r="B6" s="27" t="s">
        <v>3</v>
      </c>
      <c r="C6" s="26" t="s">
        <v>4</v>
      </c>
      <c r="D6" s="27" t="s">
        <v>5</v>
      </c>
      <c r="E6" s="26" t="s">
        <v>6</v>
      </c>
      <c r="F6" s="26" t="s">
        <v>7</v>
      </c>
      <c r="G6" s="26" t="s">
        <v>8</v>
      </c>
      <c r="H6" s="27" t="s">
        <v>9</v>
      </c>
      <c r="I6" s="27" t="s">
        <v>10</v>
      </c>
      <c r="J6" s="27" t="s">
        <v>11</v>
      </c>
      <c r="K6" s="26" t="s">
        <v>12</v>
      </c>
      <c r="L6" s="26" t="s">
        <v>13</v>
      </c>
      <c r="M6" s="26" t="s">
        <v>14</v>
      </c>
    </row>
    <row r="7" spans="1:13" ht="60">
      <c r="A7" s="53">
        <v>1</v>
      </c>
      <c r="B7" s="53" t="s">
        <v>374</v>
      </c>
      <c r="C7" s="121">
        <v>43227</v>
      </c>
      <c r="D7" s="33">
        <v>64332011</v>
      </c>
      <c r="E7" s="53" t="s">
        <v>373</v>
      </c>
      <c r="F7" s="53" t="s">
        <v>372</v>
      </c>
      <c r="G7" s="53" t="s">
        <v>371</v>
      </c>
      <c r="H7" s="33">
        <v>2</v>
      </c>
      <c r="I7" s="122">
        <v>35</v>
      </c>
      <c r="J7" s="122">
        <f t="shared" ref="J7:J17" si="0">+H7*I7</f>
        <v>70</v>
      </c>
      <c r="K7" s="53" t="s">
        <v>370</v>
      </c>
      <c r="L7" s="53" t="s">
        <v>18</v>
      </c>
      <c r="M7" s="53" t="s">
        <v>342</v>
      </c>
    </row>
    <row r="8" spans="1:13" ht="85.5" customHeight="1">
      <c r="A8" s="53">
        <v>2</v>
      </c>
      <c r="B8" s="53" t="s">
        <v>369</v>
      </c>
      <c r="C8" s="121">
        <v>43227</v>
      </c>
      <c r="D8" s="33">
        <v>333100015</v>
      </c>
      <c r="E8" s="123" t="s">
        <v>368</v>
      </c>
      <c r="F8" s="53" t="s">
        <v>367</v>
      </c>
      <c r="G8" s="57" t="s">
        <v>366</v>
      </c>
      <c r="H8" s="36">
        <v>244.31</v>
      </c>
      <c r="I8" s="124">
        <v>2.0794999999999999</v>
      </c>
      <c r="J8" s="122">
        <f t="shared" si="0"/>
        <v>508.04264499999999</v>
      </c>
      <c r="K8" s="57" t="s">
        <v>365</v>
      </c>
      <c r="L8" s="36" t="s">
        <v>364</v>
      </c>
      <c r="M8" s="53" t="s">
        <v>342</v>
      </c>
    </row>
    <row r="9" spans="1:13" ht="60">
      <c r="A9" s="53">
        <v>3</v>
      </c>
      <c r="B9" s="53" t="s">
        <v>363</v>
      </c>
      <c r="C9" s="121">
        <v>43224</v>
      </c>
      <c r="D9" s="53">
        <v>721120011</v>
      </c>
      <c r="E9" s="53" t="s">
        <v>362</v>
      </c>
      <c r="F9" s="53" t="s">
        <v>361</v>
      </c>
      <c r="G9" s="53" t="s">
        <v>360</v>
      </c>
      <c r="H9" s="33">
        <v>1</v>
      </c>
      <c r="I9" s="122">
        <v>4500</v>
      </c>
      <c r="J9" s="122">
        <f t="shared" si="0"/>
        <v>4500</v>
      </c>
      <c r="K9" s="53" t="s">
        <v>359</v>
      </c>
      <c r="L9" s="53" t="s">
        <v>358</v>
      </c>
      <c r="M9" s="53" t="s">
        <v>342</v>
      </c>
    </row>
    <row r="10" spans="1:13" ht="60">
      <c r="A10" s="53">
        <v>4</v>
      </c>
      <c r="B10" s="123" t="s">
        <v>348</v>
      </c>
      <c r="C10" s="121">
        <v>43224</v>
      </c>
      <c r="D10" s="57">
        <v>452900019</v>
      </c>
      <c r="E10" s="123" t="s">
        <v>354</v>
      </c>
      <c r="F10" s="123" t="s">
        <v>346</v>
      </c>
      <c r="G10" s="57" t="s">
        <v>357</v>
      </c>
      <c r="H10" s="36">
        <v>2</v>
      </c>
      <c r="I10" s="124">
        <v>140</v>
      </c>
      <c r="J10" s="122">
        <f t="shared" si="0"/>
        <v>280</v>
      </c>
      <c r="K10" s="57" t="s">
        <v>344</v>
      </c>
      <c r="L10" s="123" t="s">
        <v>343</v>
      </c>
      <c r="M10" s="53" t="s">
        <v>342</v>
      </c>
    </row>
    <row r="11" spans="1:13" ht="60">
      <c r="A11" s="53">
        <v>5</v>
      </c>
      <c r="B11" s="123" t="s">
        <v>348</v>
      </c>
      <c r="C11" s="121">
        <v>43224</v>
      </c>
      <c r="D11" s="57">
        <v>452900012</v>
      </c>
      <c r="E11" s="123" t="s">
        <v>351</v>
      </c>
      <c r="F11" s="123" t="s">
        <v>346</v>
      </c>
      <c r="G11" s="57" t="s">
        <v>356</v>
      </c>
      <c r="H11" s="36">
        <v>4</v>
      </c>
      <c r="I11" s="124">
        <v>11</v>
      </c>
      <c r="J11" s="122">
        <f t="shared" si="0"/>
        <v>44</v>
      </c>
      <c r="K11" s="57" t="s">
        <v>344</v>
      </c>
      <c r="L11" s="123" t="s">
        <v>343</v>
      </c>
      <c r="M11" s="53" t="s">
        <v>342</v>
      </c>
    </row>
    <row r="12" spans="1:13" ht="60">
      <c r="A12" s="53">
        <v>6</v>
      </c>
      <c r="B12" s="123" t="s">
        <v>348</v>
      </c>
      <c r="C12" s="121">
        <v>43224</v>
      </c>
      <c r="D12" s="57">
        <v>452900011</v>
      </c>
      <c r="E12" s="123" t="s">
        <v>347</v>
      </c>
      <c r="F12" s="123" t="s">
        <v>346</v>
      </c>
      <c r="G12" s="57" t="s">
        <v>355</v>
      </c>
      <c r="H12" s="36">
        <v>4</v>
      </c>
      <c r="I12" s="124">
        <v>14.5</v>
      </c>
      <c r="J12" s="122">
        <f t="shared" si="0"/>
        <v>58</v>
      </c>
      <c r="K12" s="57" t="s">
        <v>344</v>
      </c>
      <c r="L12" s="123" t="s">
        <v>343</v>
      </c>
      <c r="M12" s="53" t="s">
        <v>342</v>
      </c>
    </row>
    <row r="13" spans="1:13" ht="60">
      <c r="A13" s="53">
        <v>7</v>
      </c>
      <c r="B13" s="123" t="s">
        <v>348</v>
      </c>
      <c r="C13" s="121">
        <v>43224</v>
      </c>
      <c r="D13" s="57">
        <v>452900019</v>
      </c>
      <c r="E13" s="123" t="s">
        <v>354</v>
      </c>
      <c r="F13" s="123" t="s">
        <v>346</v>
      </c>
      <c r="G13" s="57" t="s">
        <v>353</v>
      </c>
      <c r="H13" s="36">
        <v>15</v>
      </c>
      <c r="I13" s="124">
        <v>85</v>
      </c>
      <c r="J13" s="122">
        <f t="shared" si="0"/>
        <v>1275</v>
      </c>
      <c r="K13" s="57" t="s">
        <v>344</v>
      </c>
      <c r="L13" s="123" t="s">
        <v>343</v>
      </c>
      <c r="M13" s="53" t="s">
        <v>342</v>
      </c>
    </row>
    <row r="14" spans="1:13" ht="60">
      <c r="A14" s="53">
        <v>8</v>
      </c>
      <c r="B14" s="123" t="s">
        <v>348</v>
      </c>
      <c r="C14" s="121">
        <v>43224</v>
      </c>
      <c r="D14" s="57">
        <v>452900012</v>
      </c>
      <c r="E14" s="123" t="s">
        <v>351</v>
      </c>
      <c r="F14" s="123" t="s">
        <v>346</v>
      </c>
      <c r="G14" s="57" t="s">
        <v>352</v>
      </c>
      <c r="H14" s="36">
        <v>12</v>
      </c>
      <c r="I14" s="124">
        <v>5.5</v>
      </c>
      <c r="J14" s="122">
        <f t="shared" si="0"/>
        <v>66</v>
      </c>
      <c r="K14" s="57" t="s">
        <v>344</v>
      </c>
      <c r="L14" s="123" t="s">
        <v>343</v>
      </c>
      <c r="M14" s="53" t="s">
        <v>342</v>
      </c>
    </row>
    <row r="15" spans="1:13" ht="60">
      <c r="A15" s="53">
        <v>9</v>
      </c>
      <c r="B15" s="123" t="s">
        <v>348</v>
      </c>
      <c r="C15" s="121">
        <v>43224</v>
      </c>
      <c r="D15" s="57">
        <v>452900012</v>
      </c>
      <c r="E15" s="123" t="s">
        <v>351</v>
      </c>
      <c r="F15" s="123" t="s">
        <v>346</v>
      </c>
      <c r="G15" s="57" t="s">
        <v>350</v>
      </c>
      <c r="H15" s="36">
        <v>24</v>
      </c>
      <c r="I15" s="124">
        <v>6</v>
      </c>
      <c r="J15" s="122">
        <f t="shared" si="0"/>
        <v>144</v>
      </c>
      <c r="K15" s="57" t="s">
        <v>344</v>
      </c>
      <c r="L15" s="123" t="s">
        <v>343</v>
      </c>
      <c r="M15" s="53" t="s">
        <v>342</v>
      </c>
    </row>
    <row r="16" spans="1:13" ht="60">
      <c r="A16" s="53">
        <v>10</v>
      </c>
      <c r="B16" s="123" t="s">
        <v>348</v>
      </c>
      <c r="C16" s="121">
        <v>43224</v>
      </c>
      <c r="D16" s="57">
        <v>452900011</v>
      </c>
      <c r="E16" s="123" t="s">
        <v>347</v>
      </c>
      <c r="F16" s="123" t="s">
        <v>346</v>
      </c>
      <c r="G16" s="57" t="s">
        <v>349</v>
      </c>
      <c r="H16" s="36">
        <v>12</v>
      </c>
      <c r="I16" s="124">
        <v>8.9</v>
      </c>
      <c r="J16" s="122">
        <f t="shared" si="0"/>
        <v>106.80000000000001</v>
      </c>
      <c r="K16" s="57" t="s">
        <v>344</v>
      </c>
      <c r="L16" s="123" t="s">
        <v>343</v>
      </c>
      <c r="M16" s="53" t="s">
        <v>342</v>
      </c>
    </row>
    <row r="17" spans="1:13" ht="60">
      <c r="A17" s="53">
        <v>11</v>
      </c>
      <c r="B17" s="123" t="s">
        <v>348</v>
      </c>
      <c r="C17" s="121">
        <v>43224</v>
      </c>
      <c r="D17" s="57">
        <v>452900011</v>
      </c>
      <c r="E17" s="123" t="s">
        <v>347</v>
      </c>
      <c r="F17" s="123" t="s">
        <v>346</v>
      </c>
      <c r="G17" s="57" t="s">
        <v>345</v>
      </c>
      <c r="H17" s="36">
        <v>24</v>
      </c>
      <c r="I17" s="124">
        <v>8</v>
      </c>
      <c r="J17" s="122">
        <f t="shared" si="0"/>
        <v>192</v>
      </c>
      <c r="K17" s="57" t="s">
        <v>344</v>
      </c>
      <c r="L17" s="123" t="s">
        <v>343</v>
      </c>
      <c r="M17" s="53" t="s">
        <v>342</v>
      </c>
    </row>
    <row r="18" spans="1:13">
      <c r="A18" s="127" t="s">
        <v>341</v>
      </c>
      <c r="B18" s="128"/>
      <c r="C18" s="128"/>
      <c r="D18" s="128"/>
      <c r="E18" s="128"/>
      <c r="F18" s="128"/>
      <c r="G18" s="128"/>
      <c r="H18" s="128"/>
      <c r="I18" s="129"/>
      <c r="J18" s="122">
        <f>SUM(J7:J17)</f>
        <v>7243.8426449999997</v>
      </c>
      <c r="K18" s="53"/>
      <c r="L18" s="53"/>
      <c r="M18" s="53"/>
    </row>
    <row r="19" spans="1:13">
      <c r="J19" s="125"/>
      <c r="M19" s="118"/>
    </row>
    <row r="20" spans="1:13">
      <c r="M20" s="118"/>
    </row>
    <row r="21" spans="1:13">
      <c r="M21" s="118"/>
    </row>
    <row r="22" spans="1:13">
      <c r="M22" s="118"/>
    </row>
    <row r="23" spans="1:13">
      <c r="M23" s="118"/>
    </row>
    <row r="24" spans="1:13">
      <c r="M24" s="118"/>
    </row>
    <row r="25" spans="1:13">
      <c r="M25" s="118"/>
    </row>
    <row r="26" spans="1:13">
      <c r="M26" s="118"/>
    </row>
    <row r="27" spans="1:13">
      <c r="M27" s="118"/>
    </row>
    <row r="28" spans="1:13">
      <c r="M28" s="118"/>
    </row>
    <row r="29" spans="1:13">
      <c r="M29" s="118"/>
    </row>
    <row r="30" spans="1:13">
      <c r="M30" s="118"/>
    </row>
    <row r="31" spans="1:13">
      <c r="M31" s="118"/>
    </row>
    <row r="32" spans="1:13">
      <c r="M32" s="118"/>
    </row>
  </sheetData>
  <mergeCells count="4">
    <mergeCell ref="E1:G1"/>
    <mergeCell ref="E2:G2"/>
    <mergeCell ref="A18:I18"/>
    <mergeCell ref="E3: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abSelected="1" topLeftCell="A49" workbookViewId="0">
      <selection activeCell="F2" sqref="F2"/>
    </sheetView>
  </sheetViews>
  <sheetFormatPr baseColWidth="10" defaultRowHeight="15"/>
  <cols>
    <col min="1" max="1" width="8.28515625" style="42" customWidth="1"/>
    <col min="2" max="2" width="18" style="42" customWidth="1"/>
    <col min="3" max="4" width="11.42578125" style="42"/>
    <col min="5" max="5" width="27.7109375" style="42" customWidth="1"/>
    <col min="6" max="6" width="11.42578125" style="42"/>
    <col min="7" max="7" width="26.5703125" style="42" customWidth="1"/>
    <col min="8" max="9" width="11.42578125" style="42"/>
    <col min="10" max="10" width="16.42578125" style="42" customWidth="1"/>
    <col min="11" max="11" width="33.140625" style="42" customWidth="1"/>
    <col min="12" max="12" width="11.42578125" style="42"/>
    <col min="13" max="13" width="13.7109375" style="42" customWidth="1"/>
    <col min="14" max="16384" width="11.42578125" style="42"/>
  </cols>
  <sheetData>
    <row r="1" spans="1:13">
      <c r="A1" s="131">
        <v>43221</v>
      </c>
      <c r="B1" s="132"/>
      <c r="C1" s="132"/>
      <c r="D1" s="102"/>
      <c r="E1" s="102"/>
      <c r="F1" s="102"/>
      <c r="G1" s="102"/>
      <c r="H1" s="102"/>
      <c r="I1" s="102"/>
      <c r="J1" s="102"/>
      <c r="K1" s="102"/>
      <c r="L1" s="102"/>
      <c r="M1" s="102"/>
    </row>
    <row r="2" spans="1:13" ht="60">
      <c r="A2" s="13" t="s">
        <v>336</v>
      </c>
      <c r="B2" s="11" t="s">
        <v>335</v>
      </c>
      <c r="C2" s="11" t="s">
        <v>334</v>
      </c>
      <c r="D2" s="11" t="s">
        <v>333</v>
      </c>
      <c r="E2" s="11" t="s">
        <v>332</v>
      </c>
      <c r="F2" s="11" t="s">
        <v>331</v>
      </c>
      <c r="G2" s="11" t="s">
        <v>330</v>
      </c>
      <c r="H2" s="11" t="s">
        <v>329</v>
      </c>
      <c r="I2" s="11" t="s">
        <v>328</v>
      </c>
      <c r="J2" s="11" t="s">
        <v>11</v>
      </c>
      <c r="K2" s="11" t="s">
        <v>327</v>
      </c>
      <c r="L2" s="11" t="s">
        <v>326</v>
      </c>
      <c r="M2" s="11" t="s">
        <v>14</v>
      </c>
    </row>
    <row r="3" spans="1:13" ht="73.5">
      <c r="A3" s="10">
        <v>1</v>
      </c>
      <c r="B3" s="103" t="s">
        <v>325</v>
      </c>
      <c r="C3" s="104">
        <v>43249</v>
      </c>
      <c r="D3" s="105">
        <v>962200561</v>
      </c>
      <c r="E3" s="106" t="s">
        <v>20</v>
      </c>
      <c r="F3" s="5" t="s">
        <v>324</v>
      </c>
      <c r="G3" s="105" t="s">
        <v>323</v>
      </c>
      <c r="H3" s="107" t="s">
        <v>196</v>
      </c>
      <c r="I3" s="107" t="s">
        <v>322</v>
      </c>
      <c r="J3" s="108">
        <v>6969.25</v>
      </c>
      <c r="K3" s="105" t="s">
        <v>321</v>
      </c>
      <c r="L3" s="106" t="s">
        <v>98</v>
      </c>
      <c r="M3" s="11"/>
    </row>
    <row r="4" spans="1:13" ht="115.5">
      <c r="A4" s="10">
        <v>2</v>
      </c>
      <c r="B4" s="109" t="s">
        <v>84</v>
      </c>
      <c r="C4" s="110">
        <v>43249</v>
      </c>
      <c r="D4" s="111">
        <v>632300012</v>
      </c>
      <c r="E4" s="112" t="s">
        <v>158</v>
      </c>
      <c r="F4" s="12" t="s">
        <v>320</v>
      </c>
      <c r="G4" s="111" t="s">
        <v>319</v>
      </c>
      <c r="H4" s="113" t="s">
        <v>318</v>
      </c>
      <c r="I4" s="113" t="s">
        <v>154</v>
      </c>
      <c r="J4" s="113">
        <v>2007.1432</v>
      </c>
      <c r="K4" s="111" t="s">
        <v>317</v>
      </c>
      <c r="L4" s="106" t="s">
        <v>337</v>
      </c>
      <c r="M4" s="11"/>
    </row>
    <row r="5" spans="1:13" ht="63">
      <c r="A5" s="7">
        <v>3</v>
      </c>
      <c r="B5" s="109" t="s">
        <v>310</v>
      </c>
      <c r="C5" s="104">
        <v>43234</v>
      </c>
      <c r="D5" s="105">
        <v>38912013307</v>
      </c>
      <c r="E5" s="106" t="s">
        <v>93</v>
      </c>
      <c r="F5" s="5" t="s">
        <v>192</v>
      </c>
      <c r="G5" s="105" t="s">
        <v>316</v>
      </c>
      <c r="H5" s="107" t="s">
        <v>190</v>
      </c>
      <c r="I5" s="107" t="s">
        <v>235</v>
      </c>
      <c r="J5" s="108">
        <v>103.38</v>
      </c>
      <c r="K5" s="105" t="s">
        <v>313</v>
      </c>
      <c r="L5" s="106" t="s">
        <v>98</v>
      </c>
      <c r="M5" s="8"/>
    </row>
    <row r="6" spans="1:13" ht="63">
      <c r="A6" s="7">
        <v>3</v>
      </c>
      <c r="B6" s="109" t="s">
        <v>310</v>
      </c>
      <c r="C6" s="104">
        <v>43234</v>
      </c>
      <c r="D6" s="105">
        <v>38912013915</v>
      </c>
      <c r="E6" s="106" t="s">
        <v>309</v>
      </c>
      <c r="F6" s="5" t="s">
        <v>192</v>
      </c>
      <c r="G6" s="105" t="s">
        <v>315</v>
      </c>
      <c r="H6" s="107" t="s">
        <v>311</v>
      </c>
      <c r="I6" s="107" t="s">
        <v>307</v>
      </c>
      <c r="J6" s="108">
        <v>66</v>
      </c>
      <c r="K6" s="105" t="s">
        <v>313</v>
      </c>
      <c r="L6" s="106" t="s">
        <v>98</v>
      </c>
      <c r="M6" s="8"/>
    </row>
    <row r="7" spans="1:13" ht="63">
      <c r="A7" s="7">
        <v>3</v>
      </c>
      <c r="B7" s="109" t="s">
        <v>310</v>
      </c>
      <c r="C7" s="104">
        <v>43234</v>
      </c>
      <c r="D7" s="105">
        <v>38912013915</v>
      </c>
      <c r="E7" s="106" t="s">
        <v>309</v>
      </c>
      <c r="F7" s="5" t="s">
        <v>192</v>
      </c>
      <c r="G7" s="105" t="s">
        <v>314</v>
      </c>
      <c r="H7" s="107" t="s">
        <v>311</v>
      </c>
      <c r="I7" s="107" t="s">
        <v>307</v>
      </c>
      <c r="J7" s="108">
        <v>66</v>
      </c>
      <c r="K7" s="105" t="s">
        <v>313</v>
      </c>
      <c r="L7" s="106" t="s">
        <v>98</v>
      </c>
      <c r="M7" s="8"/>
    </row>
    <row r="8" spans="1:13" ht="63">
      <c r="A8" s="7">
        <v>3</v>
      </c>
      <c r="B8" s="109" t="s">
        <v>310</v>
      </c>
      <c r="C8" s="104">
        <v>43234</v>
      </c>
      <c r="D8" s="105">
        <v>38912013915</v>
      </c>
      <c r="E8" s="106" t="s">
        <v>309</v>
      </c>
      <c r="F8" s="5" t="s">
        <v>192</v>
      </c>
      <c r="G8" s="105" t="s">
        <v>312</v>
      </c>
      <c r="H8" s="107" t="s">
        <v>311</v>
      </c>
      <c r="I8" s="107" t="s">
        <v>307</v>
      </c>
      <c r="J8" s="108">
        <v>66</v>
      </c>
      <c r="K8" s="105" t="s">
        <v>306</v>
      </c>
      <c r="L8" s="106" t="s">
        <v>98</v>
      </c>
      <c r="M8" s="8"/>
    </row>
    <row r="9" spans="1:13" ht="63">
      <c r="A9" s="7">
        <v>3</v>
      </c>
      <c r="B9" s="109" t="s">
        <v>310</v>
      </c>
      <c r="C9" s="104">
        <v>43234</v>
      </c>
      <c r="D9" s="105">
        <v>38912013915</v>
      </c>
      <c r="E9" s="106" t="s">
        <v>309</v>
      </c>
      <c r="F9" s="5" t="s">
        <v>192</v>
      </c>
      <c r="G9" s="105" t="s">
        <v>308</v>
      </c>
      <c r="H9" s="107" t="s">
        <v>299</v>
      </c>
      <c r="I9" s="107" t="s">
        <v>307</v>
      </c>
      <c r="J9" s="108">
        <v>220</v>
      </c>
      <c r="K9" s="105" t="s">
        <v>306</v>
      </c>
      <c r="L9" s="106" t="s">
        <v>98</v>
      </c>
      <c r="M9" s="8"/>
    </row>
    <row r="10" spans="1:13" ht="115.5">
      <c r="A10" s="10">
        <v>4</v>
      </c>
      <c r="B10" s="103" t="s">
        <v>305</v>
      </c>
      <c r="C10" s="104">
        <v>43236</v>
      </c>
      <c r="D10" s="105">
        <v>632300012</v>
      </c>
      <c r="E10" s="106" t="s">
        <v>158</v>
      </c>
      <c r="F10" s="5" t="s">
        <v>247</v>
      </c>
      <c r="G10" s="105" t="s">
        <v>304</v>
      </c>
      <c r="H10" s="107" t="s">
        <v>303</v>
      </c>
      <c r="I10" s="107" t="s">
        <v>244</v>
      </c>
      <c r="J10" s="108">
        <v>3482.143</v>
      </c>
      <c r="K10" s="105" t="s">
        <v>302</v>
      </c>
      <c r="L10" s="106" t="s">
        <v>338</v>
      </c>
      <c r="M10" s="8"/>
    </row>
    <row r="11" spans="1:13" ht="63">
      <c r="A11" s="10">
        <v>5</v>
      </c>
      <c r="B11" s="103" t="s">
        <v>294</v>
      </c>
      <c r="C11" s="104">
        <v>43235</v>
      </c>
      <c r="D11" s="105">
        <v>891210421</v>
      </c>
      <c r="E11" s="106" t="s">
        <v>301</v>
      </c>
      <c r="F11" s="106" t="s">
        <v>292</v>
      </c>
      <c r="G11" s="105" t="s">
        <v>300</v>
      </c>
      <c r="H11" s="107" t="s">
        <v>299</v>
      </c>
      <c r="I11" s="107" t="s">
        <v>298</v>
      </c>
      <c r="J11" s="108">
        <v>180</v>
      </c>
      <c r="K11" s="105" t="s">
        <v>290</v>
      </c>
      <c r="L11" s="106" t="s">
        <v>98</v>
      </c>
      <c r="M11" s="8"/>
    </row>
    <row r="12" spans="1:13" ht="63">
      <c r="A12" s="10">
        <v>5</v>
      </c>
      <c r="B12" s="103" t="s">
        <v>294</v>
      </c>
      <c r="C12" s="104">
        <v>43235</v>
      </c>
      <c r="D12" s="105">
        <v>891210425</v>
      </c>
      <c r="E12" s="106" t="s">
        <v>297</v>
      </c>
      <c r="F12" s="103" t="s">
        <v>292</v>
      </c>
      <c r="G12" s="105" t="s">
        <v>296</v>
      </c>
      <c r="H12" s="107" t="s">
        <v>190</v>
      </c>
      <c r="I12" s="107" t="s">
        <v>295</v>
      </c>
      <c r="J12" s="108">
        <v>100</v>
      </c>
      <c r="K12" s="105" t="s">
        <v>290</v>
      </c>
      <c r="L12" s="106" t="s">
        <v>98</v>
      </c>
      <c r="M12" s="8"/>
    </row>
    <row r="13" spans="1:13" ht="63">
      <c r="A13" s="9">
        <v>5</v>
      </c>
      <c r="B13" s="103" t="s">
        <v>294</v>
      </c>
      <c r="C13" s="104">
        <v>43235</v>
      </c>
      <c r="D13" s="105">
        <v>891210424</v>
      </c>
      <c r="E13" s="106" t="s">
        <v>293</v>
      </c>
      <c r="F13" s="103" t="s">
        <v>292</v>
      </c>
      <c r="G13" s="105" t="s">
        <v>291</v>
      </c>
      <c r="H13" s="107" t="s">
        <v>190</v>
      </c>
      <c r="I13" s="107" t="s">
        <v>254</v>
      </c>
      <c r="J13" s="108">
        <v>20</v>
      </c>
      <c r="K13" s="105" t="s">
        <v>290</v>
      </c>
      <c r="L13" s="106" t="s">
        <v>98</v>
      </c>
      <c r="M13" s="6"/>
    </row>
    <row r="14" spans="1:13" ht="73.5">
      <c r="A14" s="9">
        <v>6</v>
      </c>
      <c r="B14" s="103" t="s">
        <v>288</v>
      </c>
      <c r="C14" s="104">
        <v>43234</v>
      </c>
      <c r="D14" s="105">
        <v>38912013307</v>
      </c>
      <c r="E14" s="106" t="s">
        <v>93</v>
      </c>
      <c r="F14" s="5" t="s">
        <v>281</v>
      </c>
      <c r="G14" s="105" t="s">
        <v>289</v>
      </c>
      <c r="H14" s="107" t="s">
        <v>190</v>
      </c>
      <c r="I14" s="107" t="s">
        <v>279</v>
      </c>
      <c r="J14" s="108">
        <v>177.18</v>
      </c>
      <c r="K14" s="105" t="s">
        <v>278</v>
      </c>
      <c r="L14" s="106" t="s">
        <v>98</v>
      </c>
      <c r="M14" s="6"/>
    </row>
    <row r="15" spans="1:13" ht="73.5">
      <c r="A15" s="9">
        <v>6</v>
      </c>
      <c r="B15" s="103" t="s">
        <v>288</v>
      </c>
      <c r="C15" s="104">
        <v>43234</v>
      </c>
      <c r="D15" s="105">
        <v>38912013307</v>
      </c>
      <c r="E15" s="106" t="s">
        <v>93</v>
      </c>
      <c r="F15" s="5" t="s">
        <v>281</v>
      </c>
      <c r="G15" s="105" t="s">
        <v>287</v>
      </c>
      <c r="H15" s="107" t="s">
        <v>190</v>
      </c>
      <c r="I15" s="107" t="s">
        <v>285</v>
      </c>
      <c r="J15" s="108">
        <v>55.16</v>
      </c>
      <c r="K15" s="105" t="s">
        <v>278</v>
      </c>
      <c r="L15" s="106" t="s">
        <v>98</v>
      </c>
      <c r="M15" s="8"/>
    </row>
    <row r="16" spans="1:13" ht="63">
      <c r="A16" s="9">
        <v>7</v>
      </c>
      <c r="B16" s="103" t="s">
        <v>282</v>
      </c>
      <c r="C16" s="114">
        <v>43234</v>
      </c>
      <c r="D16" s="105">
        <v>38912013307</v>
      </c>
      <c r="E16" s="106" t="s">
        <v>93</v>
      </c>
      <c r="F16" s="5" t="s">
        <v>281</v>
      </c>
      <c r="G16" s="105" t="s">
        <v>286</v>
      </c>
      <c r="H16" s="107" t="s">
        <v>196</v>
      </c>
      <c r="I16" s="107" t="s">
        <v>285</v>
      </c>
      <c r="J16" s="108">
        <v>27.58</v>
      </c>
      <c r="K16" s="105" t="s">
        <v>278</v>
      </c>
      <c r="L16" s="106" t="s">
        <v>98</v>
      </c>
      <c r="M16" s="8"/>
    </row>
    <row r="17" spans="1:13" ht="73.5">
      <c r="A17" s="9">
        <v>7</v>
      </c>
      <c r="B17" s="103" t="s">
        <v>282</v>
      </c>
      <c r="C17" s="114">
        <v>43234</v>
      </c>
      <c r="D17" s="105">
        <v>38912013307</v>
      </c>
      <c r="E17" s="106" t="s">
        <v>93</v>
      </c>
      <c r="F17" s="5" t="s">
        <v>281</v>
      </c>
      <c r="G17" s="105" t="s">
        <v>284</v>
      </c>
      <c r="H17" s="107" t="s">
        <v>215</v>
      </c>
      <c r="I17" s="107" t="s">
        <v>283</v>
      </c>
      <c r="J17" s="108">
        <v>206.12</v>
      </c>
      <c r="K17" s="105" t="s">
        <v>278</v>
      </c>
      <c r="L17" s="106" t="s">
        <v>98</v>
      </c>
      <c r="M17" s="8"/>
    </row>
    <row r="18" spans="1:13" ht="63">
      <c r="A18" s="9">
        <v>7</v>
      </c>
      <c r="B18" s="103" t="s">
        <v>282</v>
      </c>
      <c r="C18" s="114">
        <v>43234</v>
      </c>
      <c r="D18" s="105">
        <v>38912013307</v>
      </c>
      <c r="E18" s="106" t="s">
        <v>93</v>
      </c>
      <c r="F18" s="5" t="s">
        <v>281</v>
      </c>
      <c r="G18" s="105" t="s">
        <v>280</v>
      </c>
      <c r="H18" s="107" t="s">
        <v>196</v>
      </c>
      <c r="I18" s="107" t="s">
        <v>279</v>
      </c>
      <c r="J18" s="108">
        <v>88.59</v>
      </c>
      <c r="K18" s="105" t="s">
        <v>278</v>
      </c>
      <c r="L18" s="106" t="s">
        <v>98</v>
      </c>
      <c r="M18" s="8"/>
    </row>
    <row r="19" spans="1:13" ht="94.5">
      <c r="A19" s="9">
        <v>8</v>
      </c>
      <c r="B19" s="103" t="s">
        <v>225</v>
      </c>
      <c r="C19" s="104">
        <v>43234</v>
      </c>
      <c r="D19" s="105">
        <v>292200113</v>
      </c>
      <c r="E19" s="106" t="s">
        <v>277</v>
      </c>
      <c r="F19" s="5" t="s">
        <v>276</v>
      </c>
      <c r="G19" s="105" t="s">
        <v>275</v>
      </c>
      <c r="H19" s="107" t="s">
        <v>274</v>
      </c>
      <c r="I19" s="107" t="s">
        <v>273</v>
      </c>
      <c r="J19" s="107">
        <v>1275.0017</v>
      </c>
      <c r="K19" s="105" t="s">
        <v>272</v>
      </c>
      <c r="L19" s="106" t="s">
        <v>98</v>
      </c>
      <c r="M19" s="8"/>
    </row>
    <row r="20" spans="1:13" ht="126">
      <c r="A20" s="7">
        <v>9</v>
      </c>
      <c r="B20" s="103" t="s">
        <v>271</v>
      </c>
      <c r="C20" s="104">
        <v>43231</v>
      </c>
      <c r="D20" s="105">
        <v>871410011</v>
      </c>
      <c r="E20" s="106" t="s">
        <v>262</v>
      </c>
      <c r="F20" s="103" t="s">
        <v>17</v>
      </c>
      <c r="G20" s="105" t="s">
        <v>270</v>
      </c>
      <c r="H20" s="107" t="s">
        <v>196</v>
      </c>
      <c r="I20" s="107" t="s">
        <v>269</v>
      </c>
      <c r="J20" s="108">
        <v>145.5</v>
      </c>
      <c r="K20" s="105" t="s">
        <v>163</v>
      </c>
      <c r="L20" s="106" t="s">
        <v>339</v>
      </c>
      <c r="M20" s="6"/>
    </row>
    <row r="21" spans="1:13" ht="126">
      <c r="A21" s="7">
        <v>10</v>
      </c>
      <c r="B21" s="103" t="s">
        <v>266</v>
      </c>
      <c r="C21" s="104">
        <v>43231</v>
      </c>
      <c r="D21" s="105">
        <v>871410011</v>
      </c>
      <c r="E21" s="106" t="s">
        <v>262</v>
      </c>
      <c r="F21" s="103" t="s">
        <v>17</v>
      </c>
      <c r="G21" s="105" t="s">
        <v>268</v>
      </c>
      <c r="H21" s="107" t="s">
        <v>196</v>
      </c>
      <c r="I21" s="107" t="s">
        <v>267</v>
      </c>
      <c r="J21" s="108">
        <v>48</v>
      </c>
      <c r="K21" s="105" t="s">
        <v>163</v>
      </c>
      <c r="L21" s="106" t="s">
        <v>98</v>
      </c>
      <c r="M21" s="6"/>
    </row>
    <row r="22" spans="1:13" ht="63">
      <c r="A22" s="7">
        <v>10</v>
      </c>
      <c r="B22" s="103" t="s">
        <v>266</v>
      </c>
      <c r="C22" s="104">
        <v>43231</v>
      </c>
      <c r="D22" s="105">
        <v>871410032</v>
      </c>
      <c r="E22" s="106" t="s">
        <v>256</v>
      </c>
      <c r="F22" s="103" t="s">
        <v>17</v>
      </c>
      <c r="G22" s="105" t="s">
        <v>265</v>
      </c>
      <c r="H22" s="107" t="s">
        <v>196</v>
      </c>
      <c r="I22" s="107" t="s">
        <v>254</v>
      </c>
      <c r="J22" s="108">
        <v>10</v>
      </c>
      <c r="K22" s="105" t="s">
        <v>264</v>
      </c>
      <c r="L22" s="106" t="s">
        <v>98</v>
      </c>
      <c r="M22" s="6"/>
    </row>
    <row r="23" spans="1:13" ht="126">
      <c r="A23" s="7">
        <v>11</v>
      </c>
      <c r="B23" s="103" t="s">
        <v>263</v>
      </c>
      <c r="C23" s="104">
        <v>43231</v>
      </c>
      <c r="D23" s="105">
        <v>871410011</v>
      </c>
      <c r="E23" s="106" t="s">
        <v>262</v>
      </c>
      <c r="F23" s="103" t="s">
        <v>17</v>
      </c>
      <c r="G23" s="105" t="s">
        <v>261</v>
      </c>
      <c r="H23" s="107" t="s">
        <v>196</v>
      </c>
      <c r="I23" s="107" t="s">
        <v>260</v>
      </c>
      <c r="J23" s="108">
        <v>1541</v>
      </c>
      <c r="K23" s="105" t="s">
        <v>163</v>
      </c>
      <c r="L23" s="106" t="s">
        <v>340</v>
      </c>
      <c r="M23" s="6"/>
    </row>
    <row r="24" spans="1:13" ht="73.5">
      <c r="A24" s="7">
        <v>12</v>
      </c>
      <c r="B24" s="103" t="s">
        <v>257</v>
      </c>
      <c r="C24" s="114">
        <v>43231</v>
      </c>
      <c r="D24" s="105">
        <v>859901911</v>
      </c>
      <c r="E24" s="106" t="s">
        <v>224</v>
      </c>
      <c r="F24" s="103" t="s">
        <v>17</v>
      </c>
      <c r="G24" s="105" t="s">
        <v>259</v>
      </c>
      <c r="H24" s="107" t="s">
        <v>196</v>
      </c>
      <c r="I24" s="107" t="s">
        <v>258</v>
      </c>
      <c r="J24" s="108">
        <v>220</v>
      </c>
      <c r="K24" s="105" t="s">
        <v>163</v>
      </c>
      <c r="L24" s="106" t="s">
        <v>98</v>
      </c>
      <c r="M24" s="6"/>
    </row>
    <row r="25" spans="1:13" ht="73.5">
      <c r="A25" s="7">
        <v>12</v>
      </c>
      <c r="B25" s="103" t="s">
        <v>257</v>
      </c>
      <c r="C25" s="114">
        <v>43231</v>
      </c>
      <c r="D25" s="105">
        <v>871410032</v>
      </c>
      <c r="E25" s="106" t="s">
        <v>256</v>
      </c>
      <c r="F25" s="103" t="s">
        <v>17</v>
      </c>
      <c r="G25" s="105" t="s">
        <v>255</v>
      </c>
      <c r="H25" s="107" t="s">
        <v>196</v>
      </c>
      <c r="I25" s="107" t="s">
        <v>254</v>
      </c>
      <c r="J25" s="108">
        <v>10</v>
      </c>
      <c r="K25" s="105" t="s">
        <v>163</v>
      </c>
      <c r="L25" s="106" t="s">
        <v>98</v>
      </c>
      <c r="M25" s="6"/>
    </row>
    <row r="26" spans="1:13" ht="84">
      <c r="A26" s="7">
        <v>13</v>
      </c>
      <c r="B26" s="103" t="s">
        <v>253</v>
      </c>
      <c r="C26" s="104">
        <v>43230</v>
      </c>
      <c r="D26" s="105">
        <v>38912013307</v>
      </c>
      <c r="E26" s="106" t="s">
        <v>93</v>
      </c>
      <c r="F26" s="103" t="s">
        <v>252</v>
      </c>
      <c r="G26" s="105" t="s">
        <v>251</v>
      </c>
      <c r="H26" s="107" t="s">
        <v>190</v>
      </c>
      <c r="I26" s="107" t="s">
        <v>250</v>
      </c>
      <c r="J26" s="108">
        <v>660</v>
      </c>
      <c r="K26" s="105" t="s">
        <v>249</v>
      </c>
      <c r="L26" s="106" t="s">
        <v>339</v>
      </c>
      <c r="M26" s="6"/>
    </row>
    <row r="27" spans="1:13" ht="115.5">
      <c r="A27" s="7">
        <v>14</v>
      </c>
      <c r="B27" s="103" t="s">
        <v>248</v>
      </c>
      <c r="C27" s="104">
        <v>43230</v>
      </c>
      <c r="D27" s="105">
        <v>632300012</v>
      </c>
      <c r="E27" s="106" t="s">
        <v>158</v>
      </c>
      <c r="F27" s="5" t="s">
        <v>247</v>
      </c>
      <c r="G27" s="105" t="s">
        <v>246</v>
      </c>
      <c r="H27" s="107" t="s">
        <v>245</v>
      </c>
      <c r="I27" s="107" t="s">
        <v>244</v>
      </c>
      <c r="J27" s="107">
        <v>321.42840000000001</v>
      </c>
      <c r="K27" s="105" t="s">
        <v>243</v>
      </c>
      <c r="L27" s="106" t="s">
        <v>338</v>
      </c>
      <c r="M27" s="6"/>
    </row>
    <row r="28" spans="1:13" ht="84">
      <c r="A28" s="115">
        <v>15</v>
      </c>
      <c r="B28" s="103" t="s">
        <v>238</v>
      </c>
      <c r="C28" s="114">
        <v>43229</v>
      </c>
      <c r="D28" s="105">
        <v>38912013912</v>
      </c>
      <c r="E28" s="106" t="s">
        <v>237</v>
      </c>
      <c r="F28" s="5" t="s">
        <v>192</v>
      </c>
      <c r="G28" s="105" t="s">
        <v>242</v>
      </c>
      <c r="H28" s="107" t="s">
        <v>190</v>
      </c>
      <c r="I28" s="107" t="s">
        <v>241</v>
      </c>
      <c r="J28" s="108">
        <v>95.24</v>
      </c>
      <c r="K28" s="105" t="s">
        <v>234</v>
      </c>
      <c r="L28" s="106" t="s">
        <v>98</v>
      </c>
      <c r="M28" s="6"/>
    </row>
    <row r="29" spans="1:13" ht="84">
      <c r="A29" s="115">
        <v>15</v>
      </c>
      <c r="B29" s="103" t="s">
        <v>238</v>
      </c>
      <c r="C29" s="114">
        <v>43229</v>
      </c>
      <c r="D29" s="105">
        <v>38912013912</v>
      </c>
      <c r="E29" s="106" t="s">
        <v>237</v>
      </c>
      <c r="F29" s="5" t="s">
        <v>192</v>
      </c>
      <c r="G29" s="105" t="s">
        <v>240</v>
      </c>
      <c r="H29" s="107" t="s">
        <v>190</v>
      </c>
      <c r="I29" s="107" t="s">
        <v>239</v>
      </c>
      <c r="J29" s="108">
        <v>173.34</v>
      </c>
      <c r="K29" s="105" t="s">
        <v>234</v>
      </c>
      <c r="L29" s="106" t="s">
        <v>98</v>
      </c>
      <c r="M29" s="6"/>
    </row>
    <row r="30" spans="1:13" ht="84">
      <c r="A30" s="7">
        <v>15</v>
      </c>
      <c r="B30" s="103" t="s">
        <v>238</v>
      </c>
      <c r="C30" s="114">
        <v>43229</v>
      </c>
      <c r="D30" s="105">
        <v>38912013912</v>
      </c>
      <c r="E30" s="106" t="s">
        <v>237</v>
      </c>
      <c r="F30" s="5" t="s">
        <v>192</v>
      </c>
      <c r="G30" s="105" t="s">
        <v>236</v>
      </c>
      <c r="H30" s="107" t="s">
        <v>190</v>
      </c>
      <c r="I30" s="107" t="s">
        <v>235</v>
      </c>
      <c r="J30" s="108">
        <v>103.38</v>
      </c>
      <c r="K30" s="105" t="s">
        <v>234</v>
      </c>
      <c r="L30" s="106" t="s">
        <v>339</v>
      </c>
      <c r="M30" s="6"/>
    </row>
    <row r="31" spans="1:13" ht="73.5">
      <c r="A31" s="7">
        <v>16</v>
      </c>
      <c r="B31" s="103" t="s">
        <v>225</v>
      </c>
      <c r="C31" s="104">
        <v>43228</v>
      </c>
      <c r="D31" s="105">
        <v>859901911</v>
      </c>
      <c r="E31" s="106" t="s">
        <v>224</v>
      </c>
      <c r="F31" s="5" t="s">
        <v>198</v>
      </c>
      <c r="G31" s="105" t="s">
        <v>233</v>
      </c>
      <c r="H31" s="107" t="s">
        <v>196</v>
      </c>
      <c r="I31" s="107" t="s">
        <v>232</v>
      </c>
      <c r="J31" s="108">
        <v>150</v>
      </c>
      <c r="K31" s="105" t="s">
        <v>221</v>
      </c>
      <c r="L31" s="106" t="s">
        <v>98</v>
      </c>
      <c r="M31" s="102"/>
    </row>
    <row r="32" spans="1:13" ht="52.5">
      <c r="A32" s="7">
        <v>16</v>
      </c>
      <c r="B32" s="103" t="s">
        <v>225</v>
      </c>
      <c r="C32" s="104">
        <v>43228</v>
      </c>
      <c r="D32" s="105">
        <v>859901911</v>
      </c>
      <c r="E32" s="106" t="s">
        <v>224</v>
      </c>
      <c r="F32" s="5" t="s">
        <v>198</v>
      </c>
      <c r="G32" s="105" t="s">
        <v>231</v>
      </c>
      <c r="H32" s="107" t="s">
        <v>196</v>
      </c>
      <c r="I32" s="107" t="s">
        <v>230</v>
      </c>
      <c r="J32" s="108">
        <v>35</v>
      </c>
      <c r="K32" s="105" t="s">
        <v>221</v>
      </c>
      <c r="L32" s="106" t="s">
        <v>98</v>
      </c>
      <c r="M32" s="6"/>
    </row>
    <row r="33" spans="1:13" ht="52.5">
      <c r="A33" s="7">
        <v>16</v>
      </c>
      <c r="B33" s="103" t="s">
        <v>225</v>
      </c>
      <c r="C33" s="104">
        <v>43228</v>
      </c>
      <c r="D33" s="105">
        <v>859901911</v>
      </c>
      <c r="E33" s="106" t="s">
        <v>224</v>
      </c>
      <c r="F33" s="5" t="s">
        <v>198</v>
      </c>
      <c r="G33" s="105" t="s">
        <v>229</v>
      </c>
      <c r="H33" s="107" t="s">
        <v>196</v>
      </c>
      <c r="I33" s="107" t="s">
        <v>228</v>
      </c>
      <c r="J33" s="108">
        <v>100</v>
      </c>
      <c r="K33" s="105" t="s">
        <v>221</v>
      </c>
      <c r="L33" s="106" t="s">
        <v>98</v>
      </c>
      <c r="M33" s="6"/>
    </row>
    <row r="34" spans="1:13" ht="52.5">
      <c r="A34" s="7">
        <v>16</v>
      </c>
      <c r="B34" s="103" t="s">
        <v>225</v>
      </c>
      <c r="C34" s="104">
        <v>43228</v>
      </c>
      <c r="D34" s="105">
        <v>859901911</v>
      </c>
      <c r="E34" s="106" t="s">
        <v>224</v>
      </c>
      <c r="F34" s="5" t="s">
        <v>198</v>
      </c>
      <c r="G34" s="105" t="s">
        <v>227</v>
      </c>
      <c r="H34" s="107" t="s">
        <v>196</v>
      </c>
      <c r="I34" s="107" t="s">
        <v>226</v>
      </c>
      <c r="J34" s="108">
        <v>90</v>
      </c>
      <c r="K34" s="105" t="s">
        <v>221</v>
      </c>
      <c r="L34" s="106" t="s">
        <v>98</v>
      </c>
      <c r="M34" s="6"/>
    </row>
    <row r="35" spans="1:13" ht="52.5">
      <c r="A35" s="7">
        <v>16</v>
      </c>
      <c r="B35" s="103" t="s">
        <v>225</v>
      </c>
      <c r="C35" s="104">
        <v>43228</v>
      </c>
      <c r="D35" s="105">
        <v>859901911</v>
      </c>
      <c r="E35" s="106" t="s">
        <v>224</v>
      </c>
      <c r="F35" s="5" t="s">
        <v>198</v>
      </c>
      <c r="G35" s="105" t="s">
        <v>223</v>
      </c>
      <c r="H35" s="107" t="s">
        <v>196</v>
      </c>
      <c r="I35" s="107" t="s">
        <v>222</v>
      </c>
      <c r="J35" s="108">
        <v>70</v>
      </c>
      <c r="K35" s="105" t="s">
        <v>221</v>
      </c>
      <c r="L35" s="106" t="s">
        <v>339</v>
      </c>
      <c r="M35" s="6"/>
    </row>
    <row r="36" spans="1:13" ht="73.5">
      <c r="A36" s="115">
        <v>17</v>
      </c>
      <c r="B36" s="103" t="s">
        <v>200</v>
      </c>
      <c r="C36" s="104">
        <v>43228</v>
      </c>
      <c r="D36" s="105">
        <v>461220111</v>
      </c>
      <c r="E36" s="106" t="s">
        <v>220</v>
      </c>
      <c r="F36" s="5" t="s">
        <v>198</v>
      </c>
      <c r="G36" s="105" t="s">
        <v>219</v>
      </c>
      <c r="H36" s="107" t="s">
        <v>212</v>
      </c>
      <c r="I36" s="107" t="s">
        <v>218</v>
      </c>
      <c r="J36" s="108">
        <v>150</v>
      </c>
      <c r="K36" s="105" t="s">
        <v>194</v>
      </c>
      <c r="L36" s="106" t="s">
        <v>98</v>
      </c>
      <c r="M36" s="6"/>
    </row>
    <row r="37" spans="1:13" ht="73.5">
      <c r="A37" s="115">
        <v>17</v>
      </c>
      <c r="B37" s="103" t="s">
        <v>200</v>
      </c>
      <c r="C37" s="104">
        <v>43228</v>
      </c>
      <c r="D37" s="105">
        <v>462120612</v>
      </c>
      <c r="E37" s="106" t="s">
        <v>217</v>
      </c>
      <c r="F37" s="5" t="s">
        <v>198</v>
      </c>
      <c r="G37" s="105" t="s">
        <v>216</v>
      </c>
      <c r="H37" s="107" t="s">
        <v>215</v>
      </c>
      <c r="I37" s="107" t="s">
        <v>209</v>
      </c>
      <c r="J37" s="108">
        <v>60</v>
      </c>
      <c r="K37" s="105" t="s">
        <v>194</v>
      </c>
      <c r="L37" s="106" t="s">
        <v>98</v>
      </c>
      <c r="M37" s="6"/>
    </row>
    <row r="38" spans="1:13" ht="126">
      <c r="A38" s="115">
        <v>17</v>
      </c>
      <c r="B38" s="103" t="s">
        <v>200</v>
      </c>
      <c r="C38" s="104">
        <v>43228</v>
      </c>
      <c r="D38" s="105">
        <v>465100011</v>
      </c>
      <c r="E38" s="106" t="s">
        <v>214</v>
      </c>
      <c r="F38" s="5" t="s">
        <v>198</v>
      </c>
      <c r="G38" s="105" t="s">
        <v>213</v>
      </c>
      <c r="H38" s="107" t="s">
        <v>212</v>
      </c>
      <c r="I38" s="107" t="s">
        <v>195</v>
      </c>
      <c r="J38" s="108">
        <v>125</v>
      </c>
      <c r="K38" s="105" t="s">
        <v>194</v>
      </c>
      <c r="L38" s="106" t="s">
        <v>98</v>
      </c>
      <c r="M38" s="6"/>
    </row>
    <row r="39" spans="1:13" ht="73.5">
      <c r="A39" s="115">
        <v>17</v>
      </c>
      <c r="B39" s="103" t="s">
        <v>200</v>
      </c>
      <c r="C39" s="104">
        <v>43228</v>
      </c>
      <c r="D39" s="105">
        <v>4621103111</v>
      </c>
      <c r="E39" s="106" t="s">
        <v>211</v>
      </c>
      <c r="F39" s="5" t="s">
        <v>198</v>
      </c>
      <c r="G39" s="105" t="s">
        <v>210</v>
      </c>
      <c r="H39" s="107" t="s">
        <v>196</v>
      </c>
      <c r="I39" s="107" t="s">
        <v>209</v>
      </c>
      <c r="J39" s="108">
        <v>15</v>
      </c>
      <c r="K39" s="105" t="s">
        <v>194</v>
      </c>
      <c r="L39" s="106" t="s">
        <v>98</v>
      </c>
      <c r="M39" s="6"/>
    </row>
    <row r="40" spans="1:13" ht="73.5">
      <c r="A40" s="115">
        <v>17</v>
      </c>
      <c r="B40" s="103" t="s">
        <v>200</v>
      </c>
      <c r="C40" s="104">
        <v>43228</v>
      </c>
      <c r="D40" s="105">
        <v>351100212</v>
      </c>
      <c r="E40" s="106" t="s">
        <v>208</v>
      </c>
      <c r="F40" s="5" t="s">
        <v>198</v>
      </c>
      <c r="G40" s="105" t="s">
        <v>207</v>
      </c>
      <c r="H40" s="107" t="s">
        <v>206</v>
      </c>
      <c r="I40" s="107" t="s">
        <v>205</v>
      </c>
      <c r="J40" s="108">
        <v>245</v>
      </c>
      <c r="K40" s="105" t="s">
        <v>194</v>
      </c>
      <c r="L40" s="106" t="s">
        <v>98</v>
      </c>
      <c r="M40" s="6"/>
    </row>
    <row r="41" spans="1:13" ht="73.5">
      <c r="A41" s="115">
        <v>17</v>
      </c>
      <c r="B41" s="103" t="s">
        <v>200</v>
      </c>
      <c r="C41" s="104">
        <v>43228</v>
      </c>
      <c r="D41" s="105">
        <v>547600012</v>
      </c>
      <c r="E41" s="106" t="s">
        <v>204</v>
      </c>
      <c r="F41" s="5" t="s">
        <v>198</v>
      </c>
      <c r="G41" s="105" t="s">
        <v>203</v>
      </c>
      <c r="H41" s="107" t="s">
        <v>196</v>
      </c>
      <c r="I41" s="107" t="s">
        <v>202</v>
      </c>
      <c r="J41" s="108">
        <v>60</v>
      </c>
      <c r="K41" s="105" t="s">
        <v>194</v>
      </c>
      <c r="L41" s="106" t="s">
        <v>98</v>
      </c>
      <c r="M41" s="6"/>
    </row>
    <row r="42" spans="1:13" ht="73.5">
      <c r="A42" s="115">
        <v>17</v>
      </c>
      <c r="B42" s="103" t="s">
        <v>200</v>
      </c>
      <c r="C42" s="104">
        <v>43228</v>
      </c>
      <c r="D42" s="105">
        <v>415420011</v>
      </c>
      <c r="E42" s="106" t="s">
        <v>199</v>
      </c>
      <c r="F42" s="5" t="s">
        <v>198</v>
      </c>
      <c r="G42" s="105" t="s">
        <v>201</v>
      </c>
      <c r="H42" s="107" t="s">
        <v>196</v>
      </c>
      <c r="I42" s="107" t="s">
        <v>195</v>
      </c>
      <c r="J42" s="108">
        <v>25</v>
      </c>
      <c r="K42" s="105" t="s">
        <v>194</v>
      </c>
      <c r="L42" s="106" t="s">
        <v>98</v>
      </c>
      <c r="M42" s="6"/>
    </row>
    <row r="43" spans="1:13" ht="73.5">
      <c r="A43" s="115">
        <v>17</v>
      </c>
      <c r="B43" s="103" t="s">
        <v>200</v>
      </c>
      <c r="C43" s="104">
        <v>43228</v>
      </c>
      <c r="D43" s="105">
        <v>415420011</v>
      </c>
      <c r="E43" s="106" t="s">
        <v>199</v>
      </c>
      <c r="F43" s="5" t="s">
        <v>198</v>
      </c>
      <c r="G43" s="105" t="s">
        <v>197</v>
      </c>
      <c r="H43" s="107" t="s">
        <v>196</v>
      </c>
      <c r="I43" s="107" t="s">
        <v>195</v>
      </c>
      <c r="J43" s="108">
        <v>25</v>
      </c>
      <c r="K43" s="105" t="s">
        <v>194</v>
      </c>
      <c r="L43" s="106" t="s">
        <v>98</v>
      </c>
      <c r="M43" s="6"/>
    </row>
    <row r="44" spans="1:13" ht="63">
      <c r="A44" s="115">
        <v>18</v>
      </c>
      <c r="B44" s="103" t="s">
        <v>193</v>
      </c>
      <c r="C44" s="104">
        <v>43227</v>
      </c>
      <c r="D44" s="105">
        <v>38912013307</v>
      </c>
      <c r="E44" s="106" t="s">
        <v>93</v>
      </c>
      <c r="F44" s="5" t="s">
        <v>192</v>
      </c>
      <c r="G44" s="105" t="s">
        <v>191</v>
      </c>
      <c r="H44" s="107" t="s">
        <v>190</v>
      </c>
      <c r="I44" s="107" t="s">
        <v>189</v>
      </c>
      <c r="J44" s="108">
        <v>174.9</v>
      </c>
      <c r="K44" s="105" t="s">
        <v>188</v>
      </c>
      <c r="L44" s="106" t="s">
        <v>339</v>
      </c>
      <c r="M44" s="6"/>
    </row>
    <row r="45" spans="1:13" ht="73.5">
      <c r="A45" s="115">
        <v>19</v>
      </c>
      <c r="B45" s="103" t="s">
        <v>187</v>
      </c>
      <c r="C45" s="104">
        <v>43224</v>
      </c>
      <c r="D45" s="105">
        <v>326000032</v>
      </c>
      <c r="E45" s="106" t="s">
        <v>186</v>
      </c>
      <c r="F45" s="5" t="s">
        <v>167</v>
      </c>
      <c r="G45" s="105" t="s">
        <v>185</v>
      </c>
      <c r="H45" s="107" t="s">
        <v>184</v>
      </c>
      <c r="I45" s="107" t="s">
        <v>183</v>
      </c>
      <c r="J45" s="108">
        <v>276</v>
      </c>
      <c r="K45" s="105" t="s">
        <v>182</v>
      </c>
      <c r="L45" s="106" t="s">
        <v>98</v>
      </c>
      <c r="M45" s="106"/>
    </row>
    <row r="46" spans="1:13" ht="94.5">
      <c r="A46" s="115">
        <v>20</v>
      </c>
      <c r="B46" s="103" t="s">
        <v>181</v>
      </c>
      <c r="C46" s="104">
        <v>43223</v>
      </c>
      <c r="D46" s="105">
        <v>632100112</v>
      </c>
      <c r="E46" s="106" t="s">
        <v>180</v>
      </c>
      <c r="F46" s="103" t="s">
        <v>179</v>
      </c>
      <c r="G46" s="105" t="s">
        <v>178</v>
      </c>
      <c r="H46" s="107" t="s">
        <v>177</v>
      </c>
      <c r="I46" s="107" t="s">
        <v>154</v>
      </c>
      <c r="J46" s="107">
        <v>2483.8397</v>
      </c>
      <c r="K46" s="105" t="s">
        <v>153</v>
      </c>
      <c r="L46" s="106" t="s">
        <v>338</v>
      </c>
      <c r="M46" s="6"/>
    </row>
    <row r="47" spans="1:13" ht="105">
      <c r="A47" s="115">
        <v>21</v>
      </c>
      <c r="B47" s="103" t="s">
        <v>176</v>
      </c>
      <c r="C47" s="104">
        <v>43223</v>
      </c>
      <c r="D47" s="105">
        <v>643230011</v>
      </c>
      <c r="E47" s="106" t="s">
        <v>175</v>
      </c>
      <c r="F47" s="5" t="s">
        <v>174</v>
      </c>
      <c r="G47" s="105" t="s">
        <v>173</v>
      </c>
      <c r="H47" s="107" t="s">
        <v>172</v>
      </c>
      <c r="I47" s="107" t="s">
        <v>171</v>
      </c>
      <c r="J47" s="108">
        <v>960</v>
      </c>
      <c r="K47" s="105" t="s">
        <v>170</v>
      </c>
      <c r="L47" s="106" t="s">
        <v>339</v>
      </c>
      <c r="M47" s="102"/>
    </row>
    <row r="48" spans="1:13" ht="84">
      <c r="A48" s="115">
        <v>22</v>
      </c>
      <c r="B48" s="103" t="s">
        <v>169</v>
      </c>
      <c r="C48" s="104">
        <v>43222</v>
      </c>
      <c r="D48" s="105">
        <v>322300916</v>
      </c>
      <c r="E48" s="106" t="s">
        <v>168</v>
      </c>
      <c r="F48" s="5" t="s">
        <v>167</v>
      </c>
      <c r="G48" s="105" t="s">
        <v>166</v>
      </c>
      <c r="H48" s="107" t="s">
        <v>165</v>
      </c>
      <c r="I48" s="107" t="s">
        <v>164</v>
      </c>
      <c r="J48" s="108">
        <v>399</v>
      </c>
      <c r="K48" s="105" t="s">
        <v>163</v>
      </c>
      <c r="L48" s="106" t="s">
        <v>98</v>
      </c>
      <c r="M48" s="102"/>
    </row>
    <row r="49" spans="1:13" ht="115.5">
      <c r="A49" s="115">
        <v>23</v>
      </c>
      <c r="B49" s="103" t="s">
        <v>162</v>
      </c>
      <c r="C49" s="104">
        <v>43222</v>
      </c>
      <c r="D49" s="105">
        <v>632300012</v>
      </c>
      <c r="E49" s="106" t="s">
        <v>158</v>
      </c>
      <c r="F49" s="5" t="s">
        <v>157</v>
      </c>
      <c r="G49" s="105" t="s">
        <v>161</v>
      </c>
      <c r="H49" s="107" t="s">
        <v>160</v>
      </c>
      <c r="I49" s="107" t="s">
        <v>154</v>
      </c>
      <c r="J49" s="107">
        <v>2132.5897</v>
      </c>
      <c r="K49" s="105" t="s">
        <v>153</v>
      </c>
      <c r="L49" s="106" t="s">
        <v>338</v>
      </c>
      <c r="M49" s="102"/>
    </row>
    <row r="50" spans="1:13" ht="115.5">
      <c r="A50" s="115">
        <v>24</v>
      </c>
      <c r="B50" s="103" t="s">
        <v>159</v>
      </c>
      <c r="C50" s="104">
        <v>43222</v>
      </c>
      <c r="D50" s="105">
        <v>632300012</v>
      </c>
      <c r="E50" s="106" t="s">
        <v>158</v>
      </c>
      <c r="F50" s="5" t="s">
        <v>157</v>
      </c>
      <c r="G50" s="105" t="s">
        <v>156</v>
      </c>
      <c r="H50" s="107" t="s">
        <v>155</v>
      </c>
      <c r="I50" s="107" t="s">
        <v>154</v>
      </c>
      <c r="J50" s="107">
        <v>3412.1421</v>
      </c>
      <c r="K50" s="105" t="s">
        <v>153</v>
      </c>
      <c r="L50" s="106" t="s">
        <v>338</v>
      </c>
      <c r="M50" s="102"/>
    </row>
    <row r="51" spans="1:13" ht="15.75">
      <c r="A51" s="133" t="s">
        <v>152</v>
      </c>
      <c r="B51" s="134"/>
      <c r="C51" s="134"/>
      <c r="D51" s="134"/>
      <c r="E51" s="134"/>
      <c r="F51" s="134"/>
      <c r="G51" s="134"/>
      <c r="H51" s="134"/>
      <c r="I51" s="135"/>
      <c r="J51" s="116">
        <f>SUM(J3:J50)</f>
        <v>29425.907800000008</v>
      </c>
      <c r="K51" s="117"/>
      <c r="L51" s="117"/>
      <c r="M51" s="102"/>
    </row>
  </sheetData>
  <mergeCells count="2">
    <mergeCell ref="A1:C1"/>
    <mergeCell ref="A51:I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H6" sqref="H6"/>
    </sheetView>
  </sheetViews>
  <sheetFormatPr baseColWidth="10" defaultRowHeight="15"/>
  <cols>
    <col min="1" max="1" width="4.42578125" style="68" customWidth="1"/>
    <col min="2" max="2" width="10.85546875" style="68" customWidth="1"/>
    <col min="3" max="3" width="11" style="68" customWidth="1"/>
    <col min="4" max="4" width="12" style="68" bestFit="1" customWidth="1"/>
    <col min="5" max="5" width="21.140625" style="68" customWidth="1"/>
    <col min="6" max="6" width="12.85546875" style="94" customWidth="1"/>
    <col min="7" max="7" width="29" style="68" customWidth="1"/>
    <col min="8" max="8" width="6.140625" style="68" customWidth="1"/>
    <col min="9" max="9" width="13.28515625" style="100" customWidth="1"/>
    <col min="10" max="10" width="17.140625" style="95" bestFit="1" customWidth="1"/>
    <col min="11" max="11" width="21.7109375" style="88" customWidth="1"/>
    <col min="12" max="12" width="12.140625" style="68" customWidth="1"/>
    <col min="13" max="16384" width="11.42578125" style="68"/>
  </cols>
  <sheetData>
    <row r="1" spans="1:12" ht="38.25" customHeight="1">
      <c r="A1" s="137" t="s">
        <v>139</v>
      </c>
      <c r="B1" s="138"/>
      <c r="C1" s="138"/>
      <c r="D1" s="138"/>
      <c r="E1" s="138"/>
      <c r="F1" s="138"/>
      <c r="G1" s="138"/>
      <c r="H1" s="138"/>
      <c r="I1" s="138"/>
      <c r="J1" s="138"/>
      <c r="K1" s="138"/>
      <c r="L1" s="139"/>
    </row>
    <row r="2" spans="1:12" ht="45" customHeight="1">
      <c r="A2" s="69" t="s">
        <v>138</v>
      </c>
      <c r="B2" s="70" t="s">
        <v>137</v>
      </c>
      <c r="C2" s="70" t="s">
        <v>4</v>
      </c>
      <c r="D2" s="70" t="s">
        <v>5</v>
      </c>
      <c r="E2" s="70" t="s">
        <v>6</v>
      </c>
      <c r="F2" s="70" t="s">
        <v>7</v>
      </c>
      <c r="G2" s="70" t="s">
        <v>8</v>
      </c>
      <c r="H2" s="70" t="s">
        <v>136</v>
      </c>
      <c r="I2" s="71" t="s">
        <v>10</v>
      </c>
      <c r="J2" s="70" t="s">
        <v>135</v>
      </c>
      <c r="K2" s="72" t="s">
        <v>12</v>
      </c>
      <c r="L2" s="70" t="s">
        <v>13</v>
      </c>
    </row>
    <row r="3" spans="1:12" ht="65.25" customHeight="1">
      <c r="A3" s="73">
        <v>1</v>
      </c>
      <c r="B3" s="74" t="s">
        <v>134</v>
      </c>
      <c r="C3" s="75">
        <v>43224</v>
      </c>
      <c r="D3" s="73">
        <v>871410011</v>
      </c>
      <c r="E3" s="76" t="s">
        <v>106</v>
      </c>
      <c r="F3" s="77" t="s">
        <v>127</v>
      </c>
      <c r="G3" s="78" t="s">
        <v>133</v>
      </c>
      <c r="H3" s="73">
        <v>1</v>
      </c>
      <c r="I3" s="79">
        <v>56</v>
      </c>
      <c r="J3" s="80">
        <v>56</v>
      </c>
      <c r="K3" s="73" t="s">
        <v>140</v>
      </c>
      <c r="L3" s="73" t="s">
        <v>98</v>
      </c>
    </row>
    <row r="4" spans="1:12" ht="65.25" customHeight="1">
      <c r="A4" s="73">
        <v>2</v>
      </c>
      <c r="B4" s="74" t="s">
        <v>132</v>
      </c>
      <c r="C4" s="75">
        <v>43242</v>
      </c>
      <c r="D4" s="73">
        <v>871410011</v>
      </c>
      <c r="E4" s="76" t="s">
        <v>106</v>
      </c>
      <c r="F4" s="77" t="s">
        <v>127</v>
      </c>
      <c r="G4" s="78" t="s">
        <v>126</v>
      </c>
      <c r="H4" s="73">
        <v>1</v>
      </c>
      <c r="I4" s="79">
        <v>1809.06</v>
      </c>
      <c r="J4" s="80">
        <v>1809.06</v>
      </c>
      <c r="K4" s="73" t="s">
        <v>141</v>
      </c>
      <c r="L4" s="73" t="s">
        <v>98</v>
      </c>
    </row>
    <row r="5" spans="1:12" ht="65.25" customHeight="1">
      <c r="A5" s="73">
        <v>3</v>
      </c>
      <c r="B5" s="74" t="s">
        <v>131</v>
      </c>
      <c r="C5" s="75">
        <v>43242</v>
      </c>
      <c r="D5" s="73">
        <v>871410011</v>
      </c>
      <c r="E5" s="76" t="s">
        <v>106</v>
      </c>
      <c r="F5" s="77" t="s">
        <v>127</v>
      </c>
      <c r="G5" s="78" t="s">
        <v>126</v>
      </c>
      <c r="H5" s="73">
        <v>1</v>
      </c>
      <c r="I5" s="79">
        <v>195.6</v>
      </c>
      <c r="J5" s="80">
        <v>195.6</v>
      </c>
      <c r="K5" s="73" t="s">
        <v>141</v>
      </c>
      <c r="L5" s="73" t="s">
        <v>98</v>
      </c>
    </row>
    <row r="6" spans="1:12" ht="65.25" customHeight="1">
      <c r="A6" s="73">
        <v>4</v>
      </c>
      <c r="B6" s="74" t="s">
        <v>130</v>
      </c>
      <c r="C6" s="75">
        <v>43242</v>
      </c>
      <c r="D6" s="73">
        <v>871410011</v>
      </c>
      <c r="E6" s="76" t="s">
        <v>106</v>
      </c>
      <c r="F6" s="77" t="s">
        <v>127</v>
      </c>
      <c r="G6" s="78" t="s">
        <v>126</v>
      </c>
      <c r="H6" s="73">
        <v>1</v>
      </c>
      <c r="I6" s="79">
        <v>1194</v>
      </c>
      <c r="J6" s="80">
        <v>1194</v>
      </c>
      <c r="K6" s="73" t="s">
        <v>141</v>
      </c>
      <c r="L6" s="73" t="s">
        <v>98</v>
      </c>
    </row>
    <row r="7" spans="1:12" ht="65.25" customHeight="1">
      <c r="A7" s="73">
        <v>5</v>
      </c>
      <c r="B7" s="74" t="s">
        <v>129</v>
      </c>
      <c r="C7" s="74" t="s">
        <v>128</v>
      </c>
      <c r="D7" s="73">
        <v>871410011</v>
      </c>
      <c r="E7" s="76" t="s">
        <v>106</v>
      </c>
      <c r="F7" s="77" t="s">
        <v>127</v>
      </c>
      <c r="G7" s="78" t="s">
        <v>126</v>
      </c>
      <c r="H7" s="73">
        <v>1</v>
      </c>
      <c r="I7" s="79">
        <v>56.7</v>
      </c>
      <c r="J7" s="80">
        <v>56.7</v>
      </c>
      <c r="K7" s="73" t="s">
        <v>141</v>
      </c>
      <c r="L7" s="73" t="s">
        <v>98</v>
      </c>
    </row>
    <row r="8" spans="1:12" ht="67.5" customHeight="1">
      <c r="A8" s="73">
        <v>6</v>
      </c>
      <c r="B8" s="74" t="s">
        <v>125</v>
      </c>
      <c r="C8" s="81">
        <v>43230</v>
      </c>
      <c r="D8" s="73">
        <v>6611000</v>
      </c>
      <c r="E8" s="76" t="s">
        <v>124</v>
      </c>
      <c r="F8" s="77" t="s">
        <v>123</v>
      </c>
      <c r="G8" s="76" t="s">
        <v>122</v>
      </c>
      <c r="H8" s="73">
        <v>4</v>
      </c>
      <c r="I8" s="79">
        <v>473.44</v>
      </c>
      <c r="J8" s="82">
        <v>473.44</v>
      </c>
      <c r="K8" s="73" t="s">
        <v>140</v>
      </c>
      <c r="L8" s="73" t="s">
        <v>98</v>
      </c>
    </row>
    <row r="9" spans="1:12" ht="93" customHeight="1">
      <c r="A9" s="73">
        <v>7</v>
      </c>
      <c r="B9" s="74" t="s">
        <v>121</v>
      </c>
      <c r="C9" s="81">
        <v>43250</v>
      </c>
      <c r="D9" s="73">
        <v>622210012</v>
      </c>
      <c r="E9" s="78" t="s">
        <v>114</v>
      </c>
      <c r="F9" s="77" t="s">
        <v>117</v>
      </c>
      <c r="G9" s="78" t="s">
        <v>116</v>
      </c>
      <c r="H9" s="73">
        <v>1</v>
      </c>
      <c r="I9" s="79">
        <v>2712.2</v>
      </c>
      <c r="J9" s="82">
        <v>2712.2</v>
      </c>
      <c r="K9" s="73" t="s">
        <v>140</v>
      </c>
      <c r="L9" s="73" t="s">
        <v>98</v>
      </c>
    </row>
    <row r="10" spans="1:12" ht="93" customHeight="1">
      <c r="A10" s="73">
        <v>8</v>
      </c>
      <c r="B10" s="74" t="s">
        <v>120</v>
      </c>
      <c r="C10" s="81">
        <v>43250</v>
      </c>
      <c r="D10" s="73">
        <v>622210012</v>
      </c>
      <c r="E10" s="78" t="s">
        <v>114</v>
      </c>
      <c r="F10" s="77" t="s">
        <v>117</v>
      </c>
      <c r="G10" s="78" t="s">
        <v>116</v>
      </c>
      <c r="H10" s="73">
        <v>1</v>
      </c>
      <c r="I10" s="79">
        <v>880</v>
      </c>
      <c r="J10" s="82">
        <v>880</v>
      </c>
      <c r="K10" s="73" t="s">
        <v>140</v>
      </c>
      <c r="L10" s="73" t="s">
        <v>98</v>
      </c>
    </row>
    <row r="11" spans="1:12" ht="93" customHeight="1">
      <c r="A11" s="73">
        <v>9</v>
      </c>
      <c r="B11" s="74" t="s">
        <v>119</v>
      </c>
      <c r="C11" s="81">
        <v>43250</v>
      </c>
      <c r="D11" s="73">
        <v>622210012</v>
      </c>
      <c r="E11" s="78" t="s">
        <v>114</v>
      </c>
      <c r="F11" s="77" t="s">
        <v>117</v>
      </c>
      <c r="G11" s="78" t="s">
        <v>116</v>
      </c>
      <c r="H11" s="73">
        <v>1</v>
      </c>
      <c r="I11" s="83">
        <v>1028.1600000000001</v>
      </c>
      <c r="J11" s="73">
        <v>1028.1600000000001</v>
      </c>
      <c r="K11" s="73" t="s">
        <v>140</v>
      </c>
      <c r="L11" s="73" t="s">
        <v>98</v>
      </c>
    </row>
    <row r="12" spans="1:12" ht="93" customHeight="1">
      <c r="A12" s="73">
        <v>10</v>
      </c>
      <c r="B12" s="74" t="s">
        <v>118</v>
      </c>
      <c r="C12" s="81">
        <v>43250</v>
      </c>
      <c r="D12" s="73">
        <v>622210012</v>
      </c>
      <c r="E12" s="78" t="s">
        <v>114</v>
      </c>
      <c r="F12" s="77" t="s">
        <v>117</v>
      </c>
      <c r="G12" s="78" t="s">
        <v>116</v>
      </c>
      <c r="H12" s="73">
        <v>1</v>
      </c>
      <c r="I12" s="84">
        <v>2444.12</v>
      </c>
      <c r="J12" s="73">
        <v>2444.12</v>
      </c>
      <c r="K12" s="73" t="s">
        <v>140</v>
      </c>
      <c r="L12" s="73" t="s">
        <v>98</v>
      </c>
    </row>
    <row r="13" spans="1:12" ht="93" customHeight="1">
      <c r="A13" s="73">
        <v>11</v>
      </c>
      <c r="B13" s="74" t="s">
        <v>115</v>
      </c>
      <c r="C13" s="81">
        <v>43230</v>
      </c>
      <c r="D13" s="73">
        <v>622210012</v>
      </c>
      <c r="E13" s="78" t="s">
        <v>114</v>
      </c>
      <c r="F13" s="85" t="s">
        <v>113</v>
      </c>
      <c r="G13" s="78" t="s">
        <v>112</v>
      </c>
      <c r="H13" s="73">
        <v>1</v>
      </c>
      <c r="I13" s="84">
        <v>416</v>
      </c>
      <c r="J13" s="73">
        <v>416</v>
      </c>
      <c r="K13" s="73" t="s">
        <v>142</v>
      </c>
      <c r="L13" s="73" t="s">
        <v>98</v>
      </c>
    </row>
    <row r="14" spans="1:12" ht="65.25" customHeight="1">
      <c r="A14" s="73">
        <v>12</v>
      </c>
      <c r="B14" s="74" t="s">
        <v>111</v>
      </c>
      <c r="C14" s="75">
        <v>43235</v>
      </c>
      <c r="D14" s="73">
        <v>871410011</v>
      </c>
      <c r="E14" s="76" t="s">
        <v>106</v>
      </c>
      <c r="F14" s="77" t="s">
        <v>105</v>
      </c>
      <c r="G14" s="78" t="s">
        <v>110</v>
      </c>
      <c r="H14" s="73">
        <v>1</v>
      </c>
      <c r="I14" s="79">
        <v>758.08</v>
      </c>
      <c r="J14" s="80">
        <v>758.08</v>
      </c>
      <c r="K14" s="73" t="s">
        <v>143</v>
      </c>
      <c r="L14" s="73" t="s">
        <v>98</v>
      </c>
    </row>
    <row r="15" spans="1:12" ht="65.25" customHeight="1">
      <c r="A15" s="73">
        <v>13</v>
      </c>
      <c r="B15" s="74" t="s">
        <v>109</v>
      </c>
      <c r="C15" s="75">
        <v>43235</v>
      </c>
      <c r="D15" s="73">
        <v>871410011</v>
      </c>
      <c r="E15" s="76" t="s">
        <v>106</v>
      </c>
      <c r="F15" s="77" t="s">
        <v>105</v>
      </c>
      <c r="G15" s="78" t="s">
        <v>108</v>
      </c>
      <c r="H15" s="73">
        <v>1</v>
      </c>
      <c r="I15" s="79">
        <v>100</v>
      </c>
      <c r="J15" s="80">
        <v>100</v>
      </c>
      <c r="K15" s="73" t="s">
        <v>144</v>
      </c>
      <c r="L15" s="73" t="s">
        <v>98</v>
      </c>
    </row>
    <row r="16" spans="1:12" ht="65.25" customHeight="1">
      <c r="A16" s="73">
        <v>14</v>
      </c>
      <c r="B16" s="74" t="s">
        <v>107</v>
      </c>
      <c r="C16" s="75">
        <v>43235</v>
      </c>
      <c r="D16" s="73">
        <v>871410011</v>
      </c>
      <c r="E16" s="76" t="s">
        <v>106</v>
      </c>
      <c r="F16" s="77" t="s">
        <v>105</v>
      </c>
      <c r="G16" s="78" t="s">
        <v>104</v>
      </c>
      <c r="H16" s="73">
        <v>1</v>
      </c>
      <c r="I16" s="79">
        <v>354.72</v>
      </c>
      <c r="J16" s="80">
        <v>354.72</v>
      </c>
      <c r="K16" s="73" t="s">
        <v>145</v>
      </c>
      <c r="L16" s="73" t="s">
        <v>98</v>
      </c>
    </row>
    <row r="17" spans="1:12" ht="98.25" customHeight="1">
      <c r="A17" s="73">
        <v>15</v>
      </c>
      <c r="B17" s="74" t="s">
        <v>103</v>
      </c>
      <c r="C17" s="81" t="s">
        <v>102</v>
      </c>
      <c r="D17" s="73">
        <v>643190111</v>
      </c>
      <c r="E17" s="73" t="s">
        <v>101</v>
      </c>
      <c r="F17" s="77" t="s">
        <v>100</v>
      </c>
      <c r="G17" s="78" t="s">
        <v>99</v>
      </c>
      <c r="H17" s="73">
        <v>1</v>
      </c>
      <c r="I17" s="86">
        <v>840</v>
      </c>
      <c r="J17" s="82">
        <v>840</v>
      </c>
      <c r="K17" s="73" t="s">
        <v>146</v>
      </c>
      <c r="L17" s="73" t="s">
        <v>98</v>
      </c>
    </row>
    <row r="18" spans="1:12" ht="93" customHeight="1">
      <c r="A18" s="73">
        <v>16</v>
      </c>
      <c r="B18" s="74" t="s">
        <v>94</v>
      </c>
      <c r="C18" s="81">
        <v>43222</v>
      </c>
      <c r="D18" s="73">
        <v>229100112</v>
      </c>
      <c r="E18" s="73" t="s">
        <v>97</v>
      </c>
      <c r="F18" s="77" t="s">
        <v>96</v>
      </c>
      <c r="G18" s="78" t="s">
        <v>95</v>
      </c>
      <c r="H18" s="73">
        <v>1</v>
      </c>
      <c r="I18" s="86">
        <v>6732</v>
      </c>
      <c r="J18" s="86">
        <v>6732</v>
      </c>
      <c r="K18" s="73" t="s">
        <v>147</v>
      </c>
      <c r="L18" s="73" t="s">
        <v>76</v>
      </c>
    </row>
    <row r="19" spans="1:12" ht="93" customHeight="1">
      <c r="A19" s="73">
        <v>17</v>
      </c>
      <c r="B19" s="74" t="s">
        <v>94</v>
      </c>
      <c r="C19" s="81">
        <v>43223</v>
      </c>
      <c r="D19" s="73">
        <v>38912013307</v>
      </c>
      <c r="E19" s="73" t="s">
        <v>93</v>
      </c>
      <c r="F19" s="77" t="s">
        <v>92</v>
      </c>
      <c r="G19" s="78" t="s">
        <v>91</v>
      </c>
      <c r="H19" s="73">
        <v>1</v>
      </c>
      <c r="I19" s="86">
        <v>3515</v>
      </c>
      <c r="J19" s="86">
        <v>3515</v>
      </c>
      <c r="K19" s="73" t="s">
        <v>148</v>
      </c>
      <c r="L19" s="73" t="s">
        <v>76</v>
      </c>
    </row>
    <row r="20" spans="1:12" ht="93" customHeight="1">
      <c r="A20" s="73">
        <v>18</v>
      </c>
      <c r="B20" s="74" t="s">
        <v>90</v>
      </c>
      <c r="C20" s="81">
        <v>43222</v>
      </c>
      <c r="D20" s="87">
        <v>282361221</v>
      </c>
      <c r="E20" s="73" t="s">
        <v>89</v>
      </c>
      <c r="F20" s="77" t="s">
        <v>88</v>
      </c>
      <c r="G20" s="78" t="s">
        <v>87</v>
      </c>
      <c r="H20" s="73">
        <v>1</v>
      </c>
      <c r="I20" s="86">
        <v>1386</v>
      </c>
      <c r="J20" s="86">
        <v>1386</v>
      </c>
      <c r="K20" s="73" t="s">
        <v>149</v>
      </c>
      <c r="L20" s="73" t="s">
        <v>76</v>
      </c>
    </row>
    <row r="21" spans="1:12" ht="93" customHeight="1">
      <c r="A21" s="73">
        <v>19</v>
      </c>
      <c r="B21" s="74" t="s">
        <v>86</v>
      </c>
      <c r="C21" s="81" t="s">
        <v>80</v>
      </c>
      <c r="D21" s="87">
        <v>32600094</v>
      </c>
      <c r="E21" s="73" t="s">
        <v>79</v>
      </c>
      <c r="F21" s="77" t="s">
        <v>78</v>
      </c>
      <c r="G21" s="78" t="s">
        <v>77</v>
      </c>
      <c r="H21" s="73">
        <v>1</v>
      </c>
      <c r="I21" s="86">
        <v>403.25</v>
      </c>
      <c r="J21" s="86">
        <v>403.25</v>
      </c>
      <c r="K21" s="73" t="s">
        <v>150</v>
      </c>
      <c r="L21" s="73" t="s">
        <v>76</v>
      </c>
    </row>
    <row r="22" spans="1:12" ht="93" customHeight="1">
      <c r="A22" s="73">
        <v>20</v>
      </c>
      <c r="B22" s="74" t="s">
        <v>85</v>
      </c>
      <c r="C22" s="81" t="s">
        <v>80</v>
      </c>
      <c r="D22" s="87">
        <v>32600094</v>
      </c>
      <c r="E22" s="73" t="s">
        <v>79</v>
      </c>
      <c r="F22" s="77" t="s">
        <v>78</v>
      </c>
      <c r="G22" s="78" t="s">
        <v>77</v>
      </c>
      <c r="H22" s="73">
        <v>1</v>
      </c>
      <c r="I22" s="86">
        <v>595.45000000000005</v>
      </c>
      <c r="J22" s="86">
        <v>595.45000000000005</v>
      </c>
      <c r="K22" s="73" t="s">
        <v>150</v>
      </c>
      <c r="L22" s="73" t="s">
        <v>76</v>
      </c>
    </row>
    <row r="23" spans="1:12" ht="93" customHeight="1">
      <c r="A23" s="73">
        <v>21</v>
      </c>
      <c r="B23" s="74" t="s">
        <v>84</v>
      </c>
      <c r="C23" s="81" t="s">
        <v>80</v>
      </c>
      <c r="D23" s="87">
        <v>32600094</v>
      </c>
      <c r="E23" s="73" t="s">
        <v>79</v>
      </c>
      <c r="F23" s="77" t="s">
        <v>78</v>
      </c>
      <c r="G23" s="78" t="s">
        <v>77</v>
      </c>
      <c r="H23" s="73">
        <v>1</v>
      </c>
      <c r="I23" s="86">
        <v>415.03</v>
      </c>
      <c r="J23" s="86">
        <v>415.03</v>
      </c>
      <c r="K23" s="73" t="s">
        <v>150</v>
      </c>
      <c r="L23" s="73" t="s">
        <v>76</v>
      </c>
    </row>
    <row r="24" spans="1:12" ht="93" customHeight="1">
      <c r="A24" s="73">
        <v>22</v>
      </c>
      <c r="B24" s="74" t="s">
        <v>83</v>
      </c>
      <c r="C24" s="81" t="s">
        <v>80</v>
      </c>
      <c r="D24" s="87">
        <v>32600094</v>
      </c>
      <c r="E24" s="73" t="s">
        <v>79</v>
      </c>
      <c r="F24" s="77" t="s">
        <v>78</v>
      </c>
      <c r="G24" s="78" t="s">
        <v>77</v>
      </c>
      <c r="H24" s="73">
        <v>1</v>
      </c>
      <c r="I24" s="86">
        <v>864.45</v>
      </c>
      <c r="J24" s="86">
        <v>864.45</v>
      </c>
      <c r="K24" s="73" t="s">
        <v>150</v>
      </c>
      <c r="L24" s="73" t="s">
        <v>76</v>
      </c>
    </row>
    <row r="25" spans="1:12" ht="93" customHeight="1">
      <c r="A25" s="73">
        <v>23</v>
      </c>
      <c r="B25" s="74" t="s">
        <v>82</v>
      </c>
      <c r="C25" s="81" t="s">
        <v>80</v>
      </c>
      <c r="D25" s="87">
        <v>32600094</v>
      </c>
      <c r="E25" s="73" t="s">
        <v>79</v>
      </c>
      <c r="F25" s="77" t="s">
        <v>78</v>
      </c>
      <c r="G25" s="78" t="s">
        <v>77</v>
      </c>
      <c r="H25" s="73">
        <v>1</v>
      </c>
      <c r="I25" s="86">
        <v>200.79</v>
      </c>
      <c r="J25" s="86">
        <v>200.79</v>
      </c>
      <c r="K25" s="73" t="s">
        <v>150</v>
      </c>
      <c r="L25" s="73" t="s">
        <v>76</v>
      </c>
    </row>
    <row r="26" spans="1:12" ht="93" customHeight="1">
      <c r="A26" s="73">
        <v>24</v>
      </c>
      <c r="B26" s="74" t="s">
        <v>81</v>
      </c>
      <c r="C26" s="81" t="s">
        <v>80</v>
      </c>
      <c r="D26" s="87">
        <v>32600094</v>
      </c>
      <c r="E26" s="73" t="s">
        <v>79</v>
      </c>
      <c r="F26" s="77" t="s">
        <v>78</v>
      </c>
      <c r="G26" s="78" t="s">
        <v>77</v>
      </c>
      <c r="H26" s="73">
        <v>1</v>
      </c>
      <c r="I26" s="86">
        <v>679.1</v>
      </c>
      <c r="J26" s="86">
        <v>679.1</v>
      </c>
      <c r="K26" s="73" t="s">
        <v>150</v>
      </c>
      <c r="L26" s="73" t="s">
        <v>76</v>
      </c>
    </row>
    <row r="27" spans="1:12">
      <c r="A27" s="141" t="s">
        <v>396</v>
      </c>
      <c r="B27" s="141"/>
      <c r="C27" s="141"/>
      <c r="D27" s="141"/>
      <c r="E27" s="141"/>
      <c r="F27" s="141"/>
      <c r="G27" s="141"/>
      <c r="H27" s="141"/>
      <c r="I27" s="141"/>
      <c r="J27" s="101">
        <f>SUM(J3:J26)</f>
        <v>28109.149999999998</v>
      </c>
    </row>
    <row r="28" spans="1:12">
      <c r="F28" s="68"/>
      <c r="I28" s="89"/>
      <c r="J28" s="89"/>
    </row>
    <row r="29" spans="1:12">
      <c r="F29" s="68"/>
      <c r="I29" s="89"/>
      <c r="J29" s="89"/>
      <c r="L29" s="89"/>
    </row>
    <row r="30" spans="1:12">
      <c r="F30" s="68"/>
      <c r="I30" s="89"/>
      <c r="J30" s="89"/>
      <c r="L30" s="89"/>
    </row>
    <row r="31" spans="1:12" ht="19.5" customHeight="1">
      <c r="A31" s="90"/>
      <c r="B31" s="91"/>
      <c r="C31" s="92"/>
      <c r="F31" s="68"/>
      <c r="H31" s="93"/>
      <c r="I31" s="89"/>
      <c r="J31" s="89"/>
      <c r="K31" s="93"/>
      <c r="L31" s="93"/>
    </row>
    <row r="32" spans="1:12">
      <c r="I32" s="89"/>
      <c r="J32" s="89"/>
    </row>
    <row r="34" spans="4:9">
      <c r="F34" s="140"/>
      <c r="G34" s="140"/>
      <c r="H34" s="140"/>
      <c r="I34" s="140"/>
    </row>
    <row r="35" spans="4:9">
      <c r="F35" s="93"/>
      <c r="G35" s="96"/>
      <c r="H35" s="97"/>
      <c r="I35" s="98"/>
    </row>
    <row r="36" spans="4:9" ht="15.75">
      <c r="F36" s="136"/>
      <c r="G36" s="136"/>
      <c r="H36" s="136"/>
      <c r="I36" s="136"/>
    </row>
    <row r="37" spans="4:9" ht="15.75">
      <c r="F37" s="136"/>
      <c r="G37" s="136"/>
      <c r="H37" s="136"/>
      <c r="I37" s="136"/>
    </row>
    <row r="43" spans="4:9">
      <c r="D43" s="99"/>
    </row>
  </sheetData>
  <mergeCells count="5">
    <mergeCell ref="F37:I37"/>
    <mergeCell ref="F36:I36"/>
    <mergeCell ref="A1:L1"/>
    <mergeCell ref="F34:I34"/>
    <mergeCell ref="A27:I27"/>
  </mergeCells>
  <printOptions horizontalCentered="1"/>
  <pageMargins left="7.874015748031496E-2" right="7.874015748031496E-2" top="7.874015748031496E-2" bottom="7.874015748031496E-2" header="7.874015748031496E-2" footer="7.874015748031496E-2"/>
  <pageSetup scale="75" orientation="landscape"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6"/>
  <sheetViews>
    <sheetView topLeftCell="A23" workbookViewId="0">
      <selection activeCell="A26" sqref="A26:I26"/>
    </sheetView>
  </sheetViews>
  <sheetFormatPr baseColWidth="10" defaultRowHeight="15"/>
  <cols>
    <col min="1" max="1" width="4.5703125" style="54" customWidth="1"/>
    <col min="2" max="2" width="8.140625" style="42" customWidth="1"/>
    <col min="3" max="3" width="10.85546875" style="42" customWidth="1"/>
    <col min="4" max="4" width="11.42578125" style="42"/>
    <col min="5" max="5" width="26.85546875" style="42" customWidth="1"/>
    <col min="6" max="6" width="20.42578125" style="42" customWidth="1"/>
    <col min="7" max="7" width="19.7109375" style="42" customWidth="1"/>
    <col min="8" max="9" width="11.42578125" style="42"/>
    <col min="10" max="10" width="11.140625" style="42" customWidth="1"/>
    <col min="11" max="11" width="58.5703125" style="42" customWidth="1"/>
    <col min="12" max="12" width="14.5703125" style="42" customWidth="1"/>
    <col min="13" max="13" width="15.140625" style="42" customWidth="1"/>
    <col min="14" max="16384" width="11.42578125" style="42"/>
  </cols>
  <sheetData>
    <row r="3" spans="1:13" ht="18.75">
      <c r="D3" s="3" t="s">
        <v>0</v>
      </c>
      <c r="E3" s="3"/>
      <c r="F3" s="3"/>
    </row>
    <row r="4" spans="1:13" ht="18.75">
      <c r="D4" s="142" t="s">
        <v>1</v>
      </c>
      <c r="E4" s="142"/>
      <c r="F4" s="142"/>
    </row>
    <row r="5" spans="1:13">
      <c r="D5" s="1"/>
      <c r="E5" s="1"/>
      <c r="F5" s="1"/>
    </row>
    <row r="6" spans="1:13">
      <c r="D6" s="2" t="s">
        <v>31</v>
      </c>
      <c r="E6" s="2"/>
      <c r="F6" s="56"/>
    </row>
    <row r="7" spans="1:13" ht="9" customHeight="1"/>
    <row r="8" spans="1:13" ht="46.5" customHeight="1">
      <c r="A8" s="65" t="s">
        <v>2</v>
      </c>
      <c r="B8" s="4" t="s">
        <v>3</v>
      </c>
      <c r="C8" s="4" t="s">
        <v>4</v>
      </c>
      <c r="D8" s="4" t="s">
        <v>5</v>
      </c>
      <c r="E8" s="4" t="s">
        <v>6</v>
      </c>
      <c r="F8" s="4" t="s">
        <v>7</v>
      </c>
      <c r="G8" s="4" t="s">
        <v>8</v>
      </c>
      <c r="H8" s="4" t="s">
        <v>9</v>
      </c>
      <c r="I8" s="4" t="s">
        <v>10</v>
      </c>
      <c r="J8" s="4" t="s">
        <v>11</v>
      </c>
      <c r="K8" s="4" t="s">
        <v>12</v>
      </c>
      <c r="L8" s="4" t="s">
        <v>13</v>
      </c>
      <c r="M8" s="4" t="s">
        <v>14</v>
      </c>
    </row>
    <row r="9" spans="1:13" ht="105">
      <c r="A9" s="36">
        <v>1</v>
      </c>
      <c r="B9" s="57">
        <v>472</v>
      </c>
      <c r="C9" s="58">
        <v>43244</v>
      </c>
      <c r="D9" s="57" t="s">
        <v>15</v>
      </c>
      <c r="E9" s="57" t="s">
        <v>32</v>
      </c>
      <c r="F9" s="57" t="s">
        <v>17</v>
      </c>
      <c r="G9" s="57" t="s">
        <v>33</v>
      </c>
      <c r="H9" s="57">
        <v>1</v>
      </c>
      <c r="I9" s="57">
        <v>2712.5</v>
      </c>
      <c r="J9" s="57">
        <v>2712.5</v>
      </c>
      <c r="K9" s="57" t="s">
        <v>34</v>
      </c>
      <c r="L9" s="57" t="s">
        <v>18</v>
      </c>
      <c r="M9" s="57" t="s">
        <v>75</v>
      </c>
    </row>
    <row r="10" spans="1:13" ht="105">
      <c r="A10" s="36">
        <v>2</v>
      </c>
      <c r="B10" s="57">
        <v>473</v>
      </c>
      <c r="C10" s="58">
        <v>43244</v>
      </c>
      <c r="D10" s="57" t="s">
        <v>15</v>
      </c>
      <c r="E10" s="57" t="s">
        <v>32</v>
      </c>
      <c r="F10" s="57" t="s">
        <v>17</v>
      </c>
      <c r="G10" s="57" t="s">
        <v>33</v>
      </c>
      <c r="H10" s="57">
        <v>1</v>
      </c>
      <c r="I10" s="57">
        <v>1690</v>
      </c>
      <c r="J10" s="57">
        <v>1690</v>
      </c>
      <c r="K10" s="57" t="s">
        <v>35</v>
      </c>
      <c r="L10" s="57" t="s">
        <v>18</v>
      </c>
      <c r="M10" s="57" t="s">
        <v>75</v>
      </c>
    </row>
    <row r="11" spans="1:13" ht="60">
      <c r="A11" s="36">
        <v>3</v>
      </c>
      <c r="B11" s="57">
        <v>159380</v>
      </c>
      <c r="C11" s="58">
        <v>43243</v>
      </c>
      <c r="D11" s="57" t="s">
        <v>36</v>
      </c>
      <c r="E11" s="57" t="s">
        <v>37</v>
      </c>
      <c r="F11" s="57" t="s">
        <v>38</v>
      </c>
      <c r="G11" s="57" t="s">
        <v>39</v>
      </c>
      <c r="H11" s="57">
        <v>150</v>
      </c>
      <c r="I11" s="57">
        <v>0.15290000000000001</v>
      </c>
      <c r="J11" s="57">
        <v>22.934999999999999</v>
      </c>
      <c r="K11" s="57" t="s">
        <v>40</v>
      </c>
      <c r="L11" s="57" t="s">
        <v>41</v>
      </c>
      <c r="M11" s="57" t="s">
        <v>75</v>
      </c>
    </row>
    <row r="12" spans="1:13" ht="45">
      <c r="A12" s="36">
        <v>4</v>
      </c>
      <c r="B12" s="57">
        <v>159380</v>
      </c>
      <c r="C12" s="58">
        <v>43243</v>
      </c>
      <c r="D12" s="57" t="s">
        <v>36</v>
      </c>
      <c r="E12" s="57" t="s">
        <v>42</v>
      </c>
      <c r="F12" s="57" t="s">
        <v>38</v>
      </c>
      <c r="G12" s="57" t="s">
        <v>43</v>
      </c>
      <c r="H12" s="57">
        <v>100</v>
      </c>
      <c r="I12" s="57">
        <v>0.16669999999999999</v>
      </c>
      <c r="J12" s="57">
        <v>16.670000000000002</v>
      </c>
      <c r="K12" s="57" t="s">
        <v>44</v>
      </c>
      <c r="L12" s="57" t="s">
        <v>41</v>
      </c>
      <c r="M12" s="57" t="s">
        <v>75</v>
      </c>
    </row>
    <row r="13" spans="1:13" ht="60">
      <c r="A13" s="36">
        <v>5</v>
      </c>
      <c r="B13" s="57">
        <v>2094</v>
      </c>
      <c r="C13" s="58">
        <v>43242</v>
      </c>
      <c r="D13" s="57" t="s">
        <v>45</v>
      </c>
      <c r="E13" s="57" t="s">
        <v>46</v>
      </c>
      <c r="F13" s="57" t="s">
        <v>47</v>
      </c>
      <c r="G13" s="57" t="s">
        <v>48</v>
      </c>
      <c r="H13" s="57">
        <v>1</v>
      </c>
      <c r="I13" s="57">
        <v>540</v>
      </c>
      <c r="J13" s="57">
        <v>540</v>
      </c>
      <c r="K13" s="57" t="s">
        <v>49</v>
      </c>
      <c r="L13" s="57" t="s">
        <v>18</v>
      </c>
      <c r="M13" s="57" t="s">
        <v>75</v>
      </c>
    </row>
    <row r="14" spans="1:13" ht="105" customHeight="1">
      <c r="A14" s="36">
        <v>6</v>
      </c>
      <c r="B14" s="57">
        <v>2089</v>
      </c>
      <c r="C14" s="58">
        <v>43242</v>
      </c>
      <c r="D14" s="57" t="s">
        <v>19</v>
      </c>
      <c r="E14" s="57" t="s">
        <v>20</v>
      </c>
      <c r="F14" s="57" t="s">
        <v>47</v>
      </c>
      <c r="G14" s="57" t="s">
        <v>48</v>
      </c>
      <c r="H14" s="57">
        <v>1</v>
      </c>
      <c r="I14" s="57">
        <v>6157</v>
      </c>
      <c r="J14" s="57">
        <v>6157</v>
      </c>
      <c r="K14" s="57" t="s">
        <v>50</v>
      </c>
      <c r="L14" s="57" t="s">
        <v>18</v>
      </c>
      <c r="M14" s="57" t="s">
        <v>75</v>
      </c>
    </row>
    <row r="15" spans="1:13" ht="75">
      <c r="A15" s="36">
        <v>7</v>
      </c>
      <c r="B15" s="57">
        <v>4924</v>
      </c>
      <c r="C15" s="58">
        <v>43241</v>
      </c>
      <c r="D15" s="57" t="s">
        <v>51</v>
      </c>
      <c r="E15" s="57" t="s">
        <v>52</v>
      </c>
      <c r="F15" s="57" t="s">
        <v>53</v>
      </c>
      <c r="G15" s="57" t="s">
        <v>54</v>
      </c>
      <c r="H15" s="57">
        <v>2</v>
      </c>
      <c r="I15" s="57">
        <v>166.76</v>
      </c>
      <c r="J15" s="57">
        <v>333.52</v>
      </c>
      <c r="K15" s="57" t="s">
        <v>55</v>
      </c>
      <c r="L15" s="57" t="s">
        <v>18</v>
      </c>
      <c r="M15" s="57" t="s">
        <v>75</v>
      </c>
    </row>
    <row r="16" spans="1:13" ht="75">
      <c r="A16" s="36">
        <v>8</v>
      </c>
      <c r="B16" s="57">
        <v>4906</v>
      </c>
      <c r="C16" s="58">
        <v>43237</v>
      </c>
      <c r="D16" s="57" t="s">
        <v>51</v>
      </c>
      <c r="E16" s="57" t="s">
        <v>52</v>
      </c>
      <c r="F16" s="57" t="s">
        <v>53</v>
      </c>
      <c r="G16" s="57" t="s">
        <v>56</v>
      </c>
      <c r="H16" s="57">
        <v>1</v>
      </c>
      <c r="I16" s="57">
        <v>95.08</v>
      </c>
      <c r="J16" s="57">
        <v>95.08</v>
      </c>
      <c r="K16" s="57" t="s">
        <v>57</v>
      </c>
      <c r="L16" s="57" t="s">
        <v>18</v>
      </c>
      <c r="M16" s="57" t="s">
        <v>75</v>
      </c>
    </row>
    <row r="17" spans="1:13" ht="75">
      <c r="A17" s="36">
        <v>9</v>
      </c>
      <c r="B17" s="57">
        <v>4906</v>
      </c>
      <c r="C17" s="58">
        <v>43237</v>
      </c>
      <c r="D17" s="57" t="s">
        <v>51</v>
      </c>
      <c r="E17" s="57" t="s">
        <v>52</v>
      </c>
      <c r="F17" s="57" t="s">
        <v>53</v>
      </c>
      <c r="G17" s="57" t="s">
        <v>58</v>
      </c>
      <c r="H17" s="57">
        <v>1</v>
      </c>
      <c r="I17" s="57">
        <v>100.68</v>
      </c>
      <c r="J17" s="57">
        <v>100.68</v>
      </c>
      <c r="K17" s="57" t="s">
        <v>59</v>
      </c>
      <c r="L17" s="57" t="s">
        <v>18</v>
      </c>
      <c r="M17" s="57" t="s">
        <v>75</v>
      </c>
    </row>
    <row r="18" spans="1:13" ht="120.75" customHeight="1">
      <c r="A18" s="36">
        <v>10</v>
      </c>
      <c r="B18" s="57">
        <v>159</v>
      </c>
      <c r="C18" s="58">
        <v>43235</v>
      </c>
      <c r="D18" s="57" t="s">
        <v>45</v>
      </c>
      <c r="E18" s="57" t="s">
        <v>46</v>
      </c>
      <c r="F18" s="57" t="s">
        <v>21</v>
      </c>
      <c r="G18" s="57" t="s">
        <v>60</v>
      </c>
      <c r="H18" s="57">
        <v>1</v>
      </c>
      <c r="I18" s="57">
        <v>3763</v>
      </c>
      <c r="J18" s="57">
        <v>3763</v>
      </c>
      <c r="K18" s="57" t="s">
        <v>61</v>
      </c>
      <c r="L18" s="57" t="s">
        <v>18</v>
      </c>
      <c r="M18" s="57" t="s">
        <v>75</v>
      </c>
    </row>
    <row r="19" spans="1:13" ht="182.25" customHeight="1">
      <c r="A19" s="36">
        <v>11</v>
      </c>
      <c r="B19" s="57">
        <v>493</v>
      </c>
      <c r="C19" s="58">
        <v>43228</v>
      </c>
      <c r="D19" s="57" t="s">
        <v>15</v>
      </c>
      <c r="E19" s="57" t="s">
        <v>16</v>
      </c>
      <c r="F19" s="57" t="s">
        <v>17</v>
      </c>
      <c r="G19" s="57" t="s">
        <v>62</v>
      </c>
      <c r="H19" s="57">
        <v>1</v>
      </c>
      <c r="I19" s="57">
        <v>127.5</v>
      </c>
      <c r="J19" s="57">
        <v>127.5</v>
      </c>
      <c r="K19" s="57" t="s">
        <v>63</v>
      </c>
      <c r="L19" s="57" t="s">
        <v>18</v>
      </c>
      <c r="M19" s="57" t="s">
        <v>75</v>
      </c>
    </row>
    <row r="20" spans="1:13" ht="108" customHeight="1">
      <c r="A20" s="36">
        <v>12</v>
      </c>
      <c r="B20" s="57">
        <v>4824</v>
      </c>
      <c r="C20" s="58">
        <v>43224</v>
      </c>
      <c r="D20" s="57" t="s">
        <v>22</v>
      </c>
      <c r="E20" s="57" t="s">
        <v>23</v>
      </c>
      <c r="F20" s="57" t="s">
        <v>53</v>
      </c>
      <c r="G20" s="57" t="s">
        <v>58</v>
      </c>
      <c r="H20" s="57">
        <v>1</v>
      </c>
      <c r="I20" s="57">
        <v>130.35</v>
      </c>
      <c r="J20" s="57">
        <v>130.35</v>
      </c>
      <c r="K20" s="57" t="s">
        <v>64</v>
      </c>
      <c r="L20" s="57" t="s">
        <v>18</v>
      </c>
      <c r="M20" s="57" t="s">
        <v>75</v>
      </c>
    </row>
    <row r="21" spans="1:13" ht="121.5" customHeight="1">
      <c r="A21" s="36">
        <v>13</v>
      </c>
      <c r="B21" s="57">
        <v>4824</v>
      </c>
      <c r="C21" s="58">
        <v>43224</v>
      </c>
      <c r="D21" s="57" t="s">
        <v>22</v>
      </c>
      <c r="E21" s="57" t="s">
        <v>23</v>
      </c>
      <c r="F21" s="57" t="s">
        <v>53</v>
      </c>
      <c r="G21" s="57" t="s">
        <v>58</v>
      </c>
      <c r="H21" s="57">
        <v>3</v>
      </c>
      <c r="I21" s="57">
        <v>217.16</v>
      </c>
      <c r="J21" s="57">
        <v>651.48</v>
      </c>
      <c r="K21" s="57" t="s">
        <v>65</v>
      </c>
      <c r="L21" s="57" t="s">
        <v>18</v>
      </c>
      <c r="M21" s="57" t="s">
        <v>75</v>
      </c>
    </row>
    <row r="22" spans="1:13" ht="181.5" customHeight="1">
      <c r="A22" s="36">
        <v>14</v>
      </c>
      <c r="B22" s="57">
        <v>489</v>
      </c>
      <c r="C22" s="58">
        <v>43224</v>
      </c>
      <c r="D22" s="57" t="s">
        <v>15</v>
      </c>
      <c r="E22" s="57" t="s">
        <v>32</v>
      </c>
      <c r="F22" s="57" t="s">
        <v>17</v>
      </c>
      <c r="G22" s="57" t="s">
        <v>66</v>
      </c>
      <c r="H22" s="57">
        <v>1</v>
      </c>
      <c r="I22" s="59">
        <v>74</v>
      </c>
      <c r="J22" s="59">
        <v>74</v>
      </c>
      <c r="K22" s="57" t="s">
        <v>67</v>
      </c>
      <c r="L22" s="57" t="s">
        <v>18</v>
      </c>
      <c r="M22" s="57" t="s">
        <v>75</v>
      </c>
    </row>
    <row r="23" spans="1:13" ht="113.25" customHeight="1">
      <c r="A23" s="36">
        <v>15</v>
      </c>
      <c r="B23" s="57">
        <v>500</v>
      </c>
      <c r="C23" s="58">
        <v>43224</v>
      </c>
      <c r="D23" s="57" t="s">
        <v>68</v>
      </c>
      <c r="E23" s="57" t="s">
        <v>69</v>
      </c>
      <c r="F23" s="57" t="s">
        <v>17</v>
      </c>
      <c r="G23" s="57" t="s">
        <v>70</v>
      </c>
      <c r="H23" s="57">
        <v>1</v>
      </c>
      <c r="I23" s="57">
        <v>140</v>
      </c>
      <c r="J23" s="57">
        <v>140</v>
      </c>
      <c r="K23" s="60" t="s">
        <v>71</v>
      </c>
      <c r="L23" s="57" t="s">
        <v>18</v>
      </c>
      <c r="M23" s="57" t="s">
        <v>75</v>
      </c>
    </row>
    <row r="24" spans="1:13" s="63" customFormat="1" ht="69" customHeight="1">
      <c r="A24" s="66">
        <v>16</v>
      </c>
      <c r="B24" s="61">
        <v>5048</v>
      </c>
      <c r="C24" s="62">
        <v>43224</v>
      </c>
      <c r="D24" s="61" t="s">
        <v>24</v>
      </c>
      <c r="E24" s="61" t="s">
        <v>25</v>
      </c>
      <c r="F24" s="61" t="s">
        <v>26</v>
      </c>
      <c r="G24" s="61" t="s">
        <v>72</v>
      </c>
      <c r="H24" s="61">
        <v>28</v>
      </c>
      <c r="I24" s="61">
        <v>3.117</v>
      </c>
      <c r="J24" s="61">
        <v>87.275999999999996</v>
      </c>
      <c r="K24" s="61" t="s">
        <v>73</v>
      </c>
      <c r="L24" s="61" t="s">
        <v>18</v>
      </c>
      <c r="M24" s="57" t="s">
        <v>75</v>
      </c>
    </row>
    <row r="25" spans="1:13" ht="105" customHeight="1">
      <c r="A25" s="67">
        <v>17</v>
      </c>
      <c r="B25" s="57">
        <v>93612208</v>
      </c>
      <c r="C25" s="58">
        <v>43223</v>
      </c>
      <c r="D25" s="57" t="s">
        <v>27</v>
      </c>
      <c r="E25" s="57" t="s">
        <v>28</v>
      </c>
      <c r="F25" s="57" t="s">
        <v>29</v>
      </c>
      <c r="G25" s="57" t="s">
        <v>30</v>
      </c>
      <c r="H25" s="57">
        <v>1</v>
      </c>
      <c r="I25" s="57">
        <v>781.14</v>
      </c>
      <c r="J25" s="57">
        <v>781.14</v>
      </c>
      <c r="K25" s="57" t="s">
        <v>74</v>
      </c>
      <c r="L25" s="57" t="s">
        <v>18</v>
      </c>
      <c r="M25" s="57" t="s">
        <v>75</v>
      </c>
    </row>
    <row r="26" spans="1:13">
      <c r="A26" s="143" t="s">
        <v>152</v>
      </c>
      <c r="B26" s="144"/>
      <c r="C26" s="144"/>
      <c r="D26" s="144"/>
      <c r="E26" s="144"/>
      <c r="F26" s="144"/>
      <c r="G26" s="144"/>
      <c r="H26" s="144"/>
      <c r="I26" s="145"/>
      <c r="J26" s="64">
        <f>SUM(J9:J25)</f>
        <v>17423.131000000001</v>
      </c>
    </row>
  </sheetData>
  <mergeCells count="2">
    <mergeCell ref="D4:F4"/>
    <mergeCell ref="A26:I2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L105"/>
  <sheetViews>
    <sheetView topLeftCell="A99" zoomScale="80" zoomScaleNormal="80" workbookViewId="0">
      <selection activeCell="E101" sqref="E101"/>
    </sheetView>
  </sheetViews>
  <sheetFormatPr baseColWidth="10" defaultRowHeight="15"/>
  <cols>
    <col min="1" max="1" width="7.140625" style="42" customWidth="1"/>
    <col min="2" max="2" width="21.85546875" style="42" customWidth="1"/>
    <col min="3" max="3" width="19.85546875" style="42" bestFit="1" customWidth="1"/>
    <col min="4" max="4" width="16.28515625" style="42" customWidth="1"/>
    <col min="5" max="5" width="47.5703125" style="42" customWidth="1"/>
    <col min="6" max="6" width="17.28515625" style="42" customWidth="1"/>
    <col min="7" max="7" width="30.7109375" style="42" customWidth="1"/>
    <col min="8" max="8" width="11.7109375" style="42" bestFit="1" customWidth="1"/>
    <col min="9" max="9" width="15.7109375" style="42" customWidth="1"/>
    <col min="10" max="10" width="20.140625" style="42" customWidth="1"/>
    <col min="11" max="11" width="29.42578125" style="42" customWidth="1"/>
    <col min="12" max="12" width="38.28515625" style="42" customWidth="1"/>
    <col min="13" max="16384" width="11.42578125" style="42"/>
  </cols>
  <sheetData>
    <row r="4" spans="1:12" ht="75" customHeight="1">
      <c r="A4" s="40" t="s">
        <v>138</v>
      </c>
      <c r="B4" s="40" t="s">
        <v>137</v>
      </c>
      <c r="C4" s="40" t="s">
        <v>4</v>
      </c>
      <c r="D4" s="40" t="s">
        <v>5</v>
      </c>
      <c r="E4" s="40" t="s">
        <v>6</v>
      </c>
      <c r="F4" s="40" t="s">
        <v>7</v>
      </c>
      <c r="G4" s="40" t="s">
        <v>8</v>
      </c>
      <c r="H4" s="40" t="s">
        <v>136</v>
      </c>
      <c r="I4" s="41" t="s">
        <v>10</v>
      </c>
      <c r="J4" s="40" t="s">
        <v>135</v>
      </c>
      <c r="K4" s="40" t="s">
        <v>12</v>
      </c>
      <c r="L4" s="40" t="s">
        <v>13</v>
      </c>
    </row>
    <row r="5" spans="1:12" ht="75" customHeight="1">
      <c r="A5" s="43">
        <v>1</v>
      </c>
      <c r="B5" s="43" t="s">
        <v>134</v>
      </c>
      <c r="C5" s="44">
        <v>43224</v>
      </c>
      <c r="D5" s="43">
        <v>871410011</v>
      </c>
      <c r="E5" s="43" t="s">
        <v>106</v>
      </c>
      <c r="F5" s="43" t="s">
        <v>127</v>
      </c>
      <c r="G5" s="43" t="s">
        <v>133</v>
      </c>
      <c r="H5" s="43">
        <v>1</v>
      </c>
      <c r="I5" s="45">
        <v>56</v>
      </c>
      <c r="J5" s="46">
        <v>56</v>
      </c>
      <c r="K5" s="43" t="s">
        <v>140</v>
      </c>
      <c r="L5" s="43" t="s">
        <v>98</v>
      </c>
    </row>
    <row r="6" spans="1:12" ht="75" customHeight="1">
      <c r="A6" s="43">
        <v>2</v>
      </c>
      <c r="B6" s="43" t="s">
        <v>132</v>
      </c>
      <c r="C6" s="44">
        <v>43242</v>
      </c>
      <c r="D6" s="43">
        <v>871410011</v>
      </c>
      <c r="E6" s="43" t="s">
        <v>106</v>
      </c>
      <c r="F6" s="43" t="s">
        <v>127</v>
      </c>
      <c r="G6" s="43" t="s">
        <v>126</v>
      </c>
      <c r="H6" s="43">
        <v>1</v>
      </c>
      <c r="I6" s="45">
        <v>1809.06</v>
      </c>
      <c r="J6" s="46">
        <v>1809.06</v>
      </c>
      <c r="K6" s="43" t="s">
        <v>141</v>
      </c>
      <c r="L6" s="43" t="s">
        <v>98</v>
      </c>
    </row>
    <row r="7" spans="1:12" ht="75" customHeight="1">
      <c r="A7" s="43">
        <v>3</v>
      </c>
      <c r="B7" s="43" t="s">
        <v>131</v>
      </c>
      <c r="C7" s="44">
        <v>43242</v>
      </c>
      <c r="D7" s="43">
        <v>871410011</v>
      </c>
      <c r="E7" s="43" t="s">
        <v>106</v>
      </c>
      <c r="F7" s="43" t="s">
        <v>127</v>
      </c>
      <c r="G7" s="43" t="s">
        <v>126</v>
      </c>
      <c r="H7" s="43">
        <v>1</v>
      </c>
      <c r="I7" s="45">
        <v>195.6</v>
      </c>
      <c r="J7" s="46">
        <v>195.6</v>
      </c>
      <c r="K7" s="43" t="s">
        <v>141</v>
      </c>
      <c r="L7" s="43" t="s">
        <v>98</v>
      </c>
    </row>
    <row r="8" spans="1:12" ht="75" customHeight="1">
      <c r="A8" s="43">
        <v>4</v>
      </c>
      <c r="B8" s="43" t="s">
        <v>130</v>
      </c>
      <c r="C8" s="44">
        <v>43242</v>
      </c>
      <c r="D8" s="43">
        <v>871410011</v>
      </c>
      <c r="E8" s="43" t="s">
        <v>106</v>
      </c>
      <c r="F8" s="43" t="s">
        <v>127</v>
      </c>
      <c r="G8" s="43" t="s">
        <v>126</v>
      </c>
      <c r="H8" s="43">
        <v>1</v>
      </c>
      <c r="I8" s="45">
        <v>1194</v>
      </c>
      <c r="J8" s="46">
        <v>1194</v>
      </c>
      <c r="K8" s="43" t="s">
        <v>141</v>
      </c>
      <c r="L8" s="43" t="s">
        <v>98</v>
      </c>
    </row>
    <row r="9" spans="1:12" ht="75" customHeight="1">
      <c r="A9" s="43">
        <v>5</v>
      </c>
      <c r="B9" s="43" t="s">
        <v>129</v>
      </c>
      <c r="C9" s="43" t="s">
        <v>128</v>
      </c>
      <c r="D9" s="43">
        <v>871410011</v>
      </c>
      <c r="E9" s="43" t="s">
        <v>106</v>
      </c>
      <c r="F9" s="43" t="s">
        <v>127</v>
      </c>
      <c r="G9" s="43" t="s">
        <v>126</v>
      </c>
      <c r="H9" s="43">
        <v>1</v>
      </c>
      <c r="I9" s="45">
        <v>56.7</v>
      </c>
      <c r="J9" s="46">
        <v>56.7</v>
      </c>
      <c r="K9" s="43" t="s">
        <v>141</v>
      </c>
      <c r="L9" s="43" t="s">
        <v>98</v>
      </c>
    </row>
    <row r="10" spans="1:12" ht="75" customHeight="1">
      <c r="A10" s="43">
        <v>6</v>
      </c>
      <c r="B10" s="43" t="s">
        <v>125</v>
      </c>
      <c r="C10" s="44">
        <v>43230</v>
      </c>
      <c r="D10" s="43">
        <v>6611000</v>
      </c>
      <c r="E10" s="43" t="s">
        <v>124</v>
      </c>
      <c r="F10" s="43" t="s">
        <v>123</v>
      </c>
      <c r="G10" s="43" t="s">
        <v>122</v>
      </c>
      <c r="H10" s="43">
        <v>4</v>
      </c>
      <c r="I10" s="45">
        <v>473.44</v>
      </c>
      <c r="J10" s="47">
        <v>473.44</v>
      </c>
      <c r="K10" s="43" t="s">
        <v>140</v>
      </c>
      <c r="L10" s="43" t="s">
        <v>98</v>
      </c>
    </row>
    <row r="11" spans="1:12" ht="75" customHeight="1">
      <c r="A11" s="43">
        <v>7</v>
      </c>
      <c r="B11" s="43" t="s">
        <v>121</v>
      </c>
      <c r="C11" s="44">
        <v>43250</v>
      </c>
      <c r="D11" s="43">
        <v>622210012</v>
      </c>
      <c r="E11" s="43" t="s">
        <v>114</v>
      </c>
      <c r="F11" s="43" t="s">
        <v>117</v>
      </c>
      <c r="G11" s="43" t="s">
        <v>116</v>
      </c>
      <c r="H11" s="43">
        <v>1</v>
      </c>
      <c r="I11" s="45">
        <v>2712.2</v>
      </c>
      <c r="J11" s="47">
        <v>2712.2</v>
      </c>
      <c r="K11" s="43" t="s">
        <v>140</v>
      </c>
      <c r="L11" s="43" t="s">
        <v>98</v>
      </c>
    </row>
    <row r="12" spans="1:12" ht="75" customHeight="1">
      <c r="A12" s="43">
        <v>8</v>
      </c>
      <c r="B12" s="43" t="s">
        <v>120</v>
      </c>
      <c r="C12" s="44">
        <v>43250</v>
      </c>
      <c r="D12" s="43">
        <v>622210012</v>
      </c>
      <c r="E12" s="43" t="s">
        <v>114</v>
      </c>
      <c r="F12" s="43" t="s">
        <v>117</v>
      </c>
      <c r="G12" s="43" t="s">
        <v>116</v>
      </c>
      <c r="H12" s="43">
        <v>1</v>
      </c>
      <c r="I12" s="45">
        <v>880</v>
      </c>
      <c r="J12" s="47">
        <v>880</v>
      </c>
      <c r="K12" s="43" t="s">
        <v>140</v>
      </c>
      <c r="L12" s="43" t="s">
        <v>98</v>
      </c>
    </row>
    <row r="13" spans="1:12" ht="75" customHeight="1">
      <c r="A13" s="43">
        <v>9</v>
      </c>
      <c r="B13" s="43" t="s">
        <v>119</v>
      </c>
      <c r="C13" s="44">
        <v>43250</v>
      </c>
      <c r="D13" s="43">
        <v>622210012</v>
      </c>
      <c r="E13" s="43" t="s">
        <v>114</v>
      </c>
      <c r="F13" s="43" t="s">
        <v>117</v>
      </c>
      <c r="G13" s="43" t="s">
        <v>116</v>
      </c>
      <c r="H13" s="43">
        <v>1</v>
      </c>
      <c r="I13" s="48">
        <v>1028.1600000000001</v>
      </c>
      <c r="J13" s="43">
        <v>1028.1600000000001</v>
      </c>
      <c r="K13" s="43" t="s">
        <v>140</v>
      </c>
      <c r="L13" s="43" t="s">
        <v>98</v>
      </c>
    </row>
    <row r="14" spans="1:12" ht="75" customHeight="1">
      <c r="A14" s="43">
        <v>10</v>
      </c>
      <c r="B14" s="43" t="s">
        <v>118</v>
      </c>
      <c r="C14" s="44">
        <v>43250</v>
      </c>
      <c r="D14" s="43">
        <v>622210012</v>
      </c>
      <c r="E14" s="43" t="s">
        <v>114</v>
      </c>
      <c r="F14" s="43" t="s">
        <v>117</v>
      </c>
      <c r="G14" s="43" t="s">
        <v>116</v>
      </c>
      <c r="H14" s="43">
        <v>1</v>
      </c>
      <c r="I14" s="49">
        <v>2444.12</v>
      </c>
      <c r="J14" s="43">
        <v>2444.12</v>
      </c>
      <c r="K14" s="43" t="s">
        <v>140</v>
      </c>
      <c r="L14" s="43" t="s">
        <v>98</v>
      </c>
    </row>
    <row r="15" spans="1:12" ht="75" customHeight="1">
      <c r="A15" s="43">
        <v>11</v>
      </c>
      <c r="B15" s="43" t="s">
        <v>115</v>
      </c>
      <c r="C15" s="44">
        <v>43230</v>
      </c>
      <c r="D15" s="43">
        <v>622210012</v>
      </c>
      <c r="E15" s="43" t="s">
        <v>114</v>
      </c>
      <c r="F15" s="50" t="s">
        <v>113</v>
      </c>
      <c r="G15" s="43" t="s">
        <v>112</v>
      </c>
      <c r="H15" s="43">
        <v>1</v>
      </c>
      <c r="I15" s="49">
        <v>416</v>
      </c>
      <c r="J15" s="43">
        <v>416</v>
      </c>
      <c r="K15" s="43" t="s">
        <v>142</v>
      </c>
      <c r="L15" s="43" t="s">
        <v>98</v>
      </c>
    </row>
    <row r="16" spans="1:12" ht="75" customHeight="1">
      <c r="A16" s="43">
        <v>12</v>
      </c>
      <c r="B16" s="43" t="s">
        <v>111</v>
      </c>
      <c r="C16" s="44">
        <v>43235</v>
      </c>
      <c r="D16" s="43">
        <v>871410011</v>
      </c>
      <c r="E16" s="43" t="s">
        <v>106</v>
      </c>
      <c r="F16" s="43" t="s">
        <v>105</v>
      </c>
      <c r="G16" s="43" t="s">
        <v>110</v>
      </c>
      <c r="H16" s="43">
        <v>1</v>
      </c>
      <c r="I16" s="45">
        <v>758.08</v>
      </c>
      <c r="J16" s="46">
        <v>758.08</v>
      </c>
      <c r="K16" s="43" t="s">
        <v>143</v>
      </c>
      <c r="L16" s="43" t="s">
        <v>98</v>
      </c>
    </row>
    <row r="17" spans="1:12" ht="75" customHeight="1">
      <c r="A17" s="43">
        <v>13</v>
      </c>
      <c r="B17" s="43" t="s">
        <v>109</v>
      </c>
      <c r="C17" s="44">
        <v>43235</v>
      </c>
      <c r="D17" s="43">
        <v>871410011</v>
      </c>
      <c r="E17" s="43" t="s">
        <v>106</v>
      </c>
      <c r="F17" s="43" t="s">
        <v>105</v>
      </c>
      <c r="G17" s="43" t="s">
        <v>108</v>
      </c>
      <c r="H17" s="43">
        <v>1</v>
      </c>
      <c r="I17" s="45">
        <v>100</v>
      </c>
      <c r="J17" s="46">
        <v>100</v>
      </c>
      <c r="K17" s="43" t="s">
        <v>144</v>
      </c>
      <c r="L17" s="43" t="s">
        <v>98</v>
      </c>
    </row>
    <row r="18" spans="1:12" ht="75" customHeight="1">
      <c r="A18" s="43">
        <v>14</v>
      </c>
      <c r="B18" s="43" t="s">
        <v>107</v>
      </c>
      <c r="C18" s="44">
        <v>43235</v>
      </c>
      <c r="D18" s="43">
        <v>871410011</v>
      </c>
      <c r="E18" s="43" t="s">
        <v>106</v>
      </c>
      <c r="F18" s="43" t="s">
        <v>105</v>
      </c>
      <c r="G18" s="43" t="s">
        <v>104</v>
      </c>
      <c r="H18" s="43">
        <v>1</v>
      </c>
      <c r="I18" s="45">
        <v>354.72</v>
      </c>
      <c r="J18" s="46">
        <v>354.72</v>
      </c>
      <c r="K18" s="43" t="s">
        <v>145</v>
      </c>
      <c r="L18" s="43" t="s">
        <v>98</v>
      </c>
    </row>
    <row r="19" spans="1:12" ht="75" customHeight="1">
      <c r="A19" s="43">
        <v>15</v>
      </c>
      <c r="B19" s="43" t="s">
        <v>103</v>
      </c>
      <c r="C19" s="44" t="s">
        <v>102</v>
      </c>
      <c r="D19" s="43">
        <v>643190111</v>
      </c>
      <c r="E19" s="43" t="s">
        <v>101</v>
      </c>
      <c r="F19" s="43" t="s">
        <v>100</v>
      </c>
      <c r="G19" s="43" t="s">
        <v>99</v>
      </c>
      <c r="H19" s="43">
        <v>1</v>
      </c>
      <c r="I19" s="47">
        <v>840</v>
      </c>
      <c r="J19" s="47">
        <v>840</v>
      </c>
      <c r="K19" s="43" t="s">
        <v>146</v>
      </c>
      <c r="L19" s="43" t="s">
        <v>98</v>
      </c>
    </row>
    <row r="20" spans="1:12" ht="75" customHeight="1">
      <c r="A20" s="43">
        <v>16</v>
      </c>
      <c r="B20" s="43" t="s">
        <v>94</v>
      </c>
      <c r="C20" s="44">
        <v>43222</v>
      </c>
      <c r="D20" s="43">
        <v>229100112</v>
      </c>
      <c r="E20" s="43" t="s">
        <v>97</v>
      </c>
      <c r="F20" s="43" t="s">
        <v>96</v>
      </c>
      <c r="G20" s="43" t="s">
        <v>95</v>
      </c>
      <c r="H20" s="43">
        <v>1</v>
      </c>
      <c r="I20" s="47">
        <v>6732</v>
      </c>
      <c r="J20" s="47">
        <v>6732</v>
      </c>
      <c r="K20" s="43" t="s">
        <v>147</v>
      </c>
      <c r="L20" s="43" t="s">
        <v>76</v>
      </c>
    </row>
    <row r="21" spans="1:12" ht="75" customHeight="1">
      <c r="A21" s="43">
        <v>17</v>
      </c>
      <c r="B21" s="43" t="s">
        <v>94</v>
      </c>
      <c r="C21" s="44">
        <v>43223</v>
      </c>
      <c r="D21" s="43">
        <v>38912013307</v>
      </c>
      <c r="E21" s="43" t="s">
        <v>93</v>
      </c>
      <c r="F21" s="43" t="s">
        <v>92</v>
      </c>
      <c r="G21" s="43" t="s">
        <v>91</v>
      </c>
      <c r="H21" s="43">
        <v>1</v>
      </c>
      <c r="I21" s="47">
        <v>3515</v>
      </c>
      <c r="J21" s="47">
        <v>3515</v>
      </c>
      <c r="K21" s="43" t="s">
        <v>148</v>
      </c>
      <c r="L21" s="43" t="s">
        <v>76</v>
      </c>
    </row>
    <row r="22" spans="1:12" ht="75" customHeight="1">
      <c r="A22" s="43">
        <v>18</v>
      </c>
      <c r="B22" s="43" t="s">
        <v>90</v>
      </c>
      <c r="C22" s="44">
        <v>43222</v>
      </c>
      <c r="D22" s="51">
        <v>282361221</v>
      </c>
      <c r="E22" s="43" t="s">
        <v>89</v>
      </c>
      <c r="F22" s="43" t="s">
        <v>88</v>
      </c>
      <c r="G22" s="43" t="s">
        <v>87</v>
      </c>
      <c r="H22" s="43">
        <v>1</v>
      </c>
      <c r="I22" s="47">
        <v>1386</v>
      </c>
      <c r="J22" s="47">
        <v>1386</v>
      </c>
      <c r="K22" s="43" t="s">
        <v>149</v>
      </c>
      <c r="L22" s="43" t="s">
        <v>76</v>
      </c>
    </row>
    <row r="23" spans="1:12" ht="75" customHeight="1">
      <c r="A23" s="43">
        <v>19</v>
      </c>
      <c r="B23" s="43" t="s">
        <v>86</v>
      </c>
      <c r="C23" s="44" t="s">
        <v>80</v>
      </c>
      <c r="D23" s="51">
        <v>32600094</v>
      </c>
      <c r="E23" s="43" t="s">
        <v>79</v>
      </c>
      <c r="F23" s="43" t="s">
        <v>78</v>
      </c>
      <c r="G23" s="43" t="s">
        <v>77</v>
      </c>
      <c r="H23" s="43">
        <v>1</v>
      </c>
      <c r="I23" s="47">
        <v>403.25</v>
      </c>
      <c r="J23" s="47">
        <v>403.25</v>
      </c>
      <c r="K23" s="43" t="s">
        <v>150</v>
      </c>
      <c r="L23" s="43" t="s">
        <v>76</v>
      </c>
    </row>
    <row r="24" spans="1:12" ht="75" customHeight="1">
      <c r="A24" s="43">
        <v>20</v>
      </c>
      <c r="B24" s="43" t="s">
        <v>85</v>
      </c>
      <c r="C24" s="44" t="s">
        <v>80</v>
      </c>
      <c r="D24" s="51">
        <v>32600094</v>
      </c>
      <c r="E24" s="43" t="s">
        <v>79</v>
      </c>
      <c r="F24" s="43" t="s">
        <v>78</v>
      </c>
      <c r="G24" s="43" t="s">
        <v>77</v>
      </c>
      <c r="H24" s="43">
        <v>1</v>
      </c>
      <c r="I24" s="47">
        <v>595.45000000000005</v>
      </c>
      <c r="J24" s="47">
        <v>595.45000000000005</v>
      </c>
      <c r="K24" s="43" t="s">
        <v>150</v>
      </c>
      <c r="L24" s="43" t="s">
        <v>76</v>
      </c>
    </row>
    <row r="25" spans="1:12" ht="75" customHeight="1">
      <c r="A25" s="43">
        <v>21</v>
      </c>
      <c r="B25" s="43" t="s">
        <v>84</v>
      </c>
      <c r="C25" s="44" t="s">
        <v>80</v>
      </c>
      <c r="D25" s="51">
        <v>32600094</v>
      </c>
      <c r="E25" s="43" t="s">
        <v>79</v>
      </c>
      <c r="F25" s="43" t="s">
        <v>78</v>
      </c>
      <c r="G25" s="43" t="s">
        <v>77</v>
      </c>
      <c r="H25" s="43">
        <v>1</v>
      </c>
      <c r="I25" s="47">
        <v>415.03</v>
      </c>
      <c r="J25" s="47">
        <v>415.03</v>
      </c>
      <c r="K25" s="43" t="s">
        <v>150</v>
      </c>
      <c r="L25" s="43" t="s">
        <v>76</v>
      </c>
    </row>
    <row r="26" spans="1:12" ht="75" customHeight="1">
      <c r="A26" s="43">
        <v>22</v>
      </c>
      <c r="B26" s="43" t="s">
        <v>83</v>
      </c>
      <c r="C26" s="44" t="s">
        <v>80</v>
      </c>
      <c r="D26" s="51">
        <v>32600094</v>
      </c>
      <c r="E26" s="43" t="s">
        <v>79</v>
      </c>
      <c r="F26" s="43" t="s">
        <v>78</v>
      </c>
      <c r="G26" s="43" t="s">
        <v>77</v>
      </c>
      <c r="H26" s="43">
        <v>1</v>
      </c>
      <c r="I26" s="47">
        <v>864.45</v>
      </c>
      <c r="J26" s="47">
        <v>864.45</v>
      </c>
      <c r="K26" s="43" t="s">
        <v>150</v>
      </c>
      <c r="L26" s="43" t="s">
        <v>76</v>
      </c>
    </row>
    <row r="27" spans="1:12" ht="75" customHeight="1">
      <c r="A27" s="43">
        <v>23</v>
      </c>
      <c r="B27" s="43" t="s">
        <v>82</v>
      </c>
      <c r="C27" s="44" t="s">
        <v>80</v>
      </c>
      <c r="D27" s="51">
        <v>32600094</v>
      </c>
      <c r="E27" s="43" t="s">
        <v>79</v>
      </c>
      <c r="F27" s="43" t="s">
        <v>78</v>
      </c>
      <c r="G27" s="43" t="s">
        <v>77</v>
      </c>
      <c r="H27" s="43">
        <v>1</v>
      </c>
      <c r="I27" s="47">
        <v>200.79</v>
      </c>
      <c r="J27" s="47">
        <v>200.79</v>
      </c>
      <c r="K27" s="43" t="s">
        <v>150</v>
      </c>
      <c r="L27" s="43" t="s">
        <v>76</v>
      </c>
    </row>
    <row r="28" spans="1:12" ht="75" customHeight="1">
      <c r="A28" s="43">
        <v>24</v>
      </c>
      <c r="B28" s="43" t="s">
        <v>81</v>
      </c>
      <c r="C28" s="44" t="s">
        <v>80</v>
      </c>
      <c r="D28" s="51">
        <v>32600094</v>
      </c>
      <c r="E28" s="43" t="s">
        <v>79</v>
      </c>
      <c r="F28" s="43" t="s">
        <v>78</v>
      </c>
      <c r="G28" s="43" t="s">
        <v>77</v>
      </c>
      <c r="H28" s="43">
        <v>1</v>
      </c>
      <c r="I28" s="47">
        <v>679.1</v>
      </c>
      <c r="J28" s="47">
        <v>679.1</v>
      </c>
      <c r="K28" s="43" t="s">
        <v>150</v>
      </c>
      <c r="L28" s="43" t="s">
        <v>76</v>
      </c>
    </row>
    <row r="29" spans="1:12" ht="75" customHeight="1">
      <c r="A29" s="43">
        <v>1</v>
      </c>
      <c r="B29" s="43">
        <v>472</v>
      </c>
      <c r="C29" s="44">
        <v>43244</v>
      </c>
      <c r="D29" s="43" t="s">
        <v>15</v>
      </c>
      <c r="E29" s="43" t="s">
        <v>32</v>
      </c>
      <c r="F29" s="43" t="s">
        <v>17</v>
      </c>
      <c r="G29" s="43" t="s">
        <v>33</v>
      </c>
      <c r="H29" s="43">
        <v>1</v>
      </c>
      <c r="I29" s="43">
        <v>2712.5</v>
      </c>
      <c r="J29" s="43">
        <v>2712.5</v>
      </c>
      <c r="K29" s="43" t="s">
        <v>34</v>
      </c>
      <c r="L29" s="43" t="s">
        <v>98</v>
      </c>
    </row>
    <row r="30" spans="1:12" ht="75" customHeight="1">
      <c r="A30" s="43">
        <v>2</v>
      </c>
      <c r="B30" s="43">
        <v>473</v>
      </c>
      <c r="C30" s="44">
        <v>43244</v>
      </c>
      <c r="D30" s="43" t="s">
        <v>15</v>
      </c>
      <c r="E30" s="43" t="s">
        <v>32</v>
      </c>
      <c r="F30" s="43" t="s">
        <v>17</v>
      </c>
      <c r="G30" s="43" t="s">
        <v>33</v>
      </c>
      <c r="H30" s="43">
        <v>1</v>
      </c>
      <c r="I30" s="43">
        <v>1690</v>
      </c>
      <c r="J30" s="43">
        <v>1690</v>
      </c>
      <c r="K30" s="43" t="s">
        <v>35</v>
      </c>
      <c r="L30" s="43" t="s">
        <v>98</v>
      </c>
    </row>
    <row r="31" spans="1:12" ht="75" customHeight="1">
      <c r="A31" s="43">
        <v>3</v>
      </c>
      <c r="B31" s="43">
        <v>159380</v>
      </c>
      <c r="C31" s="44">
        <v>43243</v>
      </c>
      <c r="D31" s="43" t="s">
        <v>36</v>
      </c>
      <c r="E31" s="43" t="s">
        <v>37</v>
      </c>
      <c r="F31" s="43" t="s">
        <v>38</v>
      </c>
      <c r="G31" s="43" t="s">
        <v>39</v>
      </c>
      <c r="H31" s="43">
        <v>150</v>
      </c>
      <c r="I31" s="43">
        <v>0.15290000000000001</v>
      </c>
      <c r="J31" s="43">
        <v>22.934999999999999</v>
      </c>
      <c r="K31" s="43" t="s">
        <v>40</v>
      </c>
      <c r="L31" s="43" t="s">
        <v>151</v>
      </c>
    </row>
    <row r="32" spans="1:12" ht="75" customHeight="1">
      <c r="A32" s="43">
        <v>4</v>
      </c>
      <c r="B32" s="43">
        <v>159380</v>
      </c>
      <c r="C32" s="44">
        <v>43243</v>
      </c>
      <c r="D32" s="43" t="s">
        <v>36</v>
      </c>
      <c r="E32" s="43" t="s">
        <v>42</v>
      </c>
      <c r="F32" s="43" t="s">
        <v>38</v>
      </c>
      <c r="G32" s="43" t="s">
        <v>43</v>
      </c>
      <c r="H32" s="43">
        <v>100</v>
      </c>
      <c r="I32" s="43">
        <v>0.16669999999999999</v>
      </c>
      <c r="J32" s="43">
        <v>16.670000000000002</v>
      </c>
      <c r="K32" s="43" t="s">
        <v>44</v>
      </c>
      <c r="L32" s="43" t="s">
        <v>151</v>
      </c>
    </row>
    <row r="33" spans="1:12" ht="75" customHeight="1">
      <c r="A33" s="43">
        <v>5</v>
      </c>
      <c r="B33" s="43">
        <v>2094</v>
      </c>
      <c r="C33" s="44">
        <v>43242</v>
      </c>
      <c r="D33" s="43" t="s">
        <v>45</v>
      </c>
      <c r="E33" s="43" t="s">
        <v>46</v>
      </c>
      <c r="F33" s="43" t="s">
        <v>47</v>
      </c>
      <c r="G33" s="43" t="s">
        <v>48</v>
      </c>
      <c r="H33" s="43">
        <v>1</v>
      </c>
      <c r="I33" s="43">
        <v>540</v>
      </c>
      <c r="J33" s="43">
        <v>540</v>
      </c>
      <c r="K33" s="43" t="s">
        <v>49</v>
      </c>
      <c r="L33" s="43" t="s">
        <v>98</v>
      </c>
    </row>
    <row r="34" spans="1:12" ht="75" customHeight="1">
      <c r="A34" s="43">
        <v>6</v>
      </c>
      <c r="B34" s="43">
        <v>2089</v>
      </c>
      <c r="C34" s="44">
        <v>43242</v>
      </c>
      <c r="D34" s="43" t="s">
        <v>19</v>
      </c>
      <c r="E34" s="43" t="s">
        <v>20</v>
      </c>
      <c r="F34" s="43" t="s">
        <v>47</v>
      </c>
      <c r="G34" s="43" t="s">
        <v>48</v>
      </c>
      <c r="H34" s="43">
        <v>1</v>
      </c>
      <c r="I34" s="43">
        <v>6157</v>
      </c>
      <c r="J34" s="43">
        <v>6157</v>
      </c>
      <c r="K34" s="43" t="s">
        <v>50</v>
      </c>
      <c r="L34" s="43" t="s">
        <v>98</v>
      </c>
    </row>
    <row r="35" spans="1:12" ht="75" customHeight="1">
      <c r="A35" s="43">
        <v>7</v>
      </c>
      <c r="B35" s="43">
        <v>4924</v>
      </c>
      <c r="C35" s="44">
        <v>43241</v>
      </c>
      <c r="D35" s="43" t="s">
        <v>51</v>
      </c>
      <c r="E35" s="43" t="s">
        <v>52</v>
      </c>
      <c r="F35" s="43" t="s">
        <v>53</v>
      </c>
      <c r="G35" s="43" t="s">
        <v>54</v>
      </c>
      <c r="H35" s="43">
        <v>2</v>
      </c>
      <c r="I35" s="43">
        <v>166.76</v>
      </c>
      <c r="J35" s="43">
        <v>333.52</v>
      </c>
      <c r="K35" s="43" t="s">
        <v>55</v>
      </c>
      <c r="L35" s="43" t="s">
        <v>98</v>
      </c>
    </row>
    <row r="36" spans="1:12" ht="75" customHeight="1">
      <c r="A36" s="43">
        <v>8</v>
      </c>
      <c r="B36" s="43">
        <v>4906</v>
      </c>
      <c r="C36" s="44">
        <v>43237</v>
      </c>
      <c r="D36" s="43" t="s">
        <v>51</v>
      </c>
      <c r="E36" s="43" t="s">
        <v>52</v>
      </c>
      <c r="F36" s="43" t="s">
        <v>53</v>
      </c>
      <c r="G36" s="43" t="s">
        <v>56</v>
      </c>
      <c r="H36" s="43">
        <v>1</v>
      </c>
      <c r="I36" s="43">
        <v>95.08</v>
      </c>
      <c r="J36" s="43">
        <v>95.08</v>
      </c>
      <c r="K36" s="43" t="s">
        <v>57</v>
      </c>
      <c r="L36" s="43" t="s">
        <v>98</v>
      </c>
    </row>
    <row r="37" spans="1:12" ht="75" customHeight="1">
      <c r="A37" s="43">
        <v>9</v>
      </c>
      <c r="B37" s="43">
        <v>4906</v>
      </c>
      <c r="C37" s="44">
        <v>43237</v>
      </c>
      <c r="D37" s="43" t="s">
        <v>51</v>
      </c>
      <c r="E37" s="43" t="s">
        <v>52</v>
      </c>
      <c r="F37" s="43" t="s">
        <v>53</v>
      </c>
      <c r="G37" s="43" t="s">
        <v>58</v>
      </c>
      <c r="H37" s="43">
        <v>1</v>
      </c>
      <c r="I37" s="43">
        <v>100.68</v>
      </c>
      <c r="J37" s="43">
        <v>100.68</v>
      </c>
      <c r="K37" s="43" t="s">
        <v>59</v>
      </c>
      <c r="L37" s="43" t="s">
        <v>98</v>
      </c>
    </row>
    <row r="38" spans="1:12" ht="75" customHeight="1">
      <c r="A38" s="43">
        <v>10</v>
      </c>
      <c r="B38" s="43">
        <v>159</v>
      </c>
      <c r="C38" s="44">
        <v>43235</v>
      </c>
      <c r="D38" s="43" t="s">
        <v>45</v>
      </c>
      <c r="E38" s="43" t="s">
        <v>46</v>
      </c>
      <c r="F38" s="43" t="s">
        <v>21</v>
      </c>
      <c r="G38" s="43" t="s">
        <v>60</v>
      </c>
      <c r="H38" s="43">
        <v>1</v>
      </c>
      <c r="I38" s="43">
        <v>3763</v>
      </c>
      <c r="J38" s="43">
        <v>3763</v>
      </c>
      <c r="K38" s="43" t="s">
        <v>61</v>
      </c>
      <c r="L38" s="43" t="s">
        <v>98</v>
      </c>
    </row>
    <row r="39" spans="1:12" ht="75" customHeight="1">
      <c r="A39" s="43">
        <v>11</v>
      </c>
      <c r="B39" s="43">
        <v>493</v>
      </c>
      <c r="C39" s="44">
        <v>43228</v>
      </c>
      <c r="D39" s="43" t="s">
        <v>15</v>
      </c>
      <c r="E39" s="43" t="s">
        <v>16</v>
      </c>
      <c r="F39" s="43" t="s">
        <v>17</v>
      </c>
      <c r="G39" s="43" t="s">
        <v>62</v>
      </c>
      <c r="H39" s="43">
        <v>1</v>
      </c>
      <c r="I39" s="43">
        <v>127.5</v>
      </c>
      <c r="J39" s="43">
        <v>127.5</v>
      </c>
      <c r="K39" s="43" t="s">
        <v>63</v>
      </c>
      <c r="L39" s="43" t="s">
        <v>98</v>
      </c>
    </row>
    <row r="40" spans="1:12" ht="75" customHeight="1">
      <c r="A40" s="43">
        <v>12</v>
      </c>
      <c r="B40" s="43">
        <v>4824</v>
      </c>
      <c r="C40" s="44">
        <v>43224</v>
      </c>
      <c r="D40" s="43" t="s">
        <v>22</v>
      </c>
      <c r="E40" s="43" t="s">
        <v>23</v>
      </c>
      <c r="F40" s="43" t="s">
        <v>53</v>
      </c>
      <c r="G40" s="43" t="s">
        <v>58</v>
      </c>
      <c r="H40" s="43">
        <v>1</v>
      </c>
      <c r="I40" s="43">
        <v>130.35</v>
      </c>
      <c r="J40" s="43">
        <v>130.35</v>
      </c>
      <c r="K40" s="43" t="s">
        <v>64</v>
      </c>
      <c r="L40" s="43" t="s">
        <v>98</v>
      </c>
    </row>
    <row r="41" spans="1:12" ht="75" customHeight="1">
      <c r="A41" s="43">
        <v>13</v>
      </c>
      <c r="B41" s="43">
        <v>4824</v>
      </c>
      <c r="C41" s="44">
        <v>43224</v>
      </c>
      <c r="D41" s="43" t="s">
        <v>22</v>
      </c>
      <c r="E41" s="43" t="s">
        <v>23</v>
      </c>
      <c r="F41" s="43" t="s">
        <v>53</v>
      </c>
      <c r="G41" s="43" t="s">
        <v>58</v>
      </c>
      <c r="H41" s="43">
        <v>3</v>
      </c>
      <c r="I41" s="43">
        <v>217.16</v>
      </c>
      <c r="J41" s="43">
        <v>651.48</v>
      </c>
      <c r="K41" s="43" t="s">
        <v>65</v>
      </c>
      <c r="L41" s="43" t="s">
        <v>98</v>
      </c>
    </row>
    <row r="42" spans="1:12" ht="75" customHeight="1">
      <c r="A42" s="43">
        <v>14</v>
      </c>
      <c r="B42" s="43">
        <v>489</v>
      </c>
      <c r="C42" s="44">
        <v>43224</v>
      </c>
      <c r="D42" s="43" t="s">
        <v>15</v>
      </c>
      <c r="E42" s="43" t="s">
        <v>32</v>
      </c>
      <c r="F42" s="43" t="s">
        <v>17</v>
      </c>
      <c r="G42" s="43" t="s">
        <v>66</v>
      </c>
      <c r="H42" s="43">
        <v>1</v>
      </c>
      <c r="I42" s="52">
        <v>74</v>
      </c>
      <c r="J42" s="52">
        <v>74</v>
      </c>
      <c r="K42" s="43" t="s">
        <v>67</v>
      </c>
      <c r="L42" s="43" t="s">
        <v>98</v>
      </c>
    </row>
    <row r="43" spans="1:12" ht="75" customHeight="1">
      <c r="A43" s="43">
        <v>15</v>
      </c>
      <c r="B43" s="43">
        <v>500</v>
      </c>
      <c r="C43" s="44">
        <v>43224</v>
      </c>
      <c r="D43" s="43" t="s">
        <v>68</v>
      </c>
      <c r="E43" s="43" t="s">
        <v>69</v>
      </c>
      <c r="F43" s="43" t="s">
        <v>17</v>
      </c>
      <c r="G43" s="43" t="s">
        <v>70</v>
      </c>
      <c r="H43" s="43">
        <v>1</v>
      </c>
      <c r="I43" s="43">
        <v>140</v>
      </c>
      <c r="J43" s="43">
        <v>140</v>
      </c>
      <c r="K43" s="43" t="s">
        <v>71</v>
      </c>
      <c r="L43" s="43" t="s">
        <v>98</v>
      </c>
    </row>
    <row r="44" spans="1:12" ht="75" customHeight="1">
      <c r="A44" s="43">
        <v>16</v>
      </c>
      <c r="B44" s="43">
        <v>5048</v>
      </c>
      <c r="C44" s="44">
        <v>43224</v>
      </c>
      <c r="D44" s="43" t="s">
        <v>24</v>
      </c>
      <c r="E44" s="43" t="s">
        <v>25</v>
      </c>
      <c r="F44" s="43" t="s">
        <v>26</v>
      </c>
      <c r="G44" s="43" t="s">
        <v>72</v>
      </c>
      <c r="H44" s="43">
        <v>28</v>
      </c>
      <c r="I44" s="43">
        <v>3.117</v>
      </c>
      <c r="J44" s="43">
        <v>87.275999999999996</v>
      </c>
      <c r="K44" s="43" t="s">
        <v>73</v>
      </c>
      <c r="L44" s="43" t="s">
        <v>98</v>
      </c>
    </row>
    <row r="45" spans="1:12" ht="75" customHeight="1">
      <c r="A45" s="43">
        <v>17</v>
      </c>
      <c r="B45" s="43">
        <v>93612208</v>
      </c>
      <c r="C45" s="44">
        <v>43223</v>
      </c>
      <c r="D45" s="43" t="s">
        <v>27</v>
      </c>
      <c r="E45" s="43" t="s">
        <v>28</v>
      </c>
      <c r="F45" s="43" t="s">
        <v>29</v>
      </c>
      <c r="G45" s="43" t="s">
        <v>30</v>
      </c>
      <c r="H45" s="43">
        <v>1</v>
      </c>
      <c r="I45" s="43">
        <v>781.14</v>
      </c>
      <c r="J45" s="43">
        <v>781.14</v>
      </c>
      <c r="K45" s="43" t="s">
        <v>74</v>
      </c>
      <c r="L45" s="43" t="s">
        <v>98</v>
      </c>
    </row>
    <row r="46" spans="1:12" ht="180">
      <c r="A46" s="14">
        <v>1</v>
      </c>
      <c r="B46" s="18" t="s">
        <v>325</v>
      </c>
      <c r="C46" s="19">
        <v>43249</v>
      </c>
      <c r="D46" s="15">
        <v>962200561</v>
      </c>
      <c r="E46" s="15" t="s">
        <v>20</v>
      </c>
      <c r="F46" s="15" t="s">
        <v>324</v>
      </c>
      <c r="G46" s="15" t="s">
        <v>323</v>
      </c>
      <c r="H46" s="15">
        <v>1</v>
      </c>
      <c r="I46" s="15" t="s">
        <v>322</v>
      </c>
      <c r="J46" s="20">
        <v>6969.25</v>
      </c>
      <c r="K46" s="15" t="s">
        <v>321</v>
      </c>
      <c r="L46" s="15" t="s">
        <v>98</v>
      </c>
    </row>
    <row r="47" spans="1:12" ht="180">
      <c r="A47" s="14">
        <v>2</v>
      </c>
      <c r="B47" s="21" t="s">
        <v>84</v>
      </c>
      <c r="C47" s="22">
        <v>43249</v>
      </c>
      <c r="D47" s="23">
        <v>632300012</v>
      </c>
      <c r="E47" s="23" t="s">
        <v>158</v>
      </c>
      <c r="F47" s="16" t="s">
        <v>320</v>
      </c>
      <c r="G47" s="23" t="s">
        <v>395</v>
      </c>
      <c r="H47" s="23">
        <v>800</v>
      </c>
      <c r="I47" s="23" t="s">
        <v>154</v>
      </c>
      <c r="J47" s="23">
        <v>2007.1432</v>
      </c>
      <c r="K47" s="23" t="s">
        <v>317</v>
      </c>
      <c r="L47" s="15" t="s">
        <v>337</v>
      </c>
    </row>
    <row r="48" spans="1:12" ht="105">
      <c r="A48" s="17">
        <v>3</v>
      </c>
      <c r="B48" s="21" t="s">
        <v>310</v>
      </c>
      <c r="C48" s="19">
        <v>43234</v>
      </c>
      <c r="D48" s="15">
        <v>38912013307</v>
      </c>
      <c r="E48" s="15" t="s">
        <v>93</v>
      </c>
      <c r="F48" s="15" t="s">
        <v>192</v>
      </c>
      <c r="G48" s="15" t="s">
        <v>316</v>
      </c>
      <c r="H48" s="15">
        <v>2</v>
      </c>
      <c r="I48" s="15" t="s">
        <v>235</v>
      </c>
      <c r="J48" s="20">
        <v>103.38</v>
      </c>
      <c r="K48" s="15" t="s">
        <v>313</v>
      </c>
      <c r="L48" s="15" t="s">
        <v>98</v>
      </c>
    </row>
    <row r="49" spans="1:12" ht="105">
      <c r="A49" s="17">
        <v>3</v>
      </c>
      <c r="B49" s="21" t="s">
        <v>310</v>
      </c>
      <c r="C49" s="19">
        <v>43234</v>
      </c>
      <c r="D49" s="15">
        <v>38912013915</v>
      </c>
      <c r="E49" s="15" t="s">
        <v>309</v>
      </c>
      <c r="F49" s="15" t="s">
        <v>192</v>
      </c>
      <c r="G49" s="15" t="s">
        <v>315</v>
      </c>
      <c r="H49" s="15">
        <v>3</v>
      </c>
      <c r="I49" s="15" t="s">
        <v>307</v>
      </c>
      <c r="J49" s="20">
        <v>66</v>
      </c>
      <c r="K49" s="15" t="s">
        <v>313</v>
      </c>
      <c r="L49" s="15" t="s">
        <v>98</v>
      </c>
    </row>
    <row r="50" spans="1:12" ht="105">
      <c r="A50" s="17">
        <v>3</v>
      </c>
      <c r="B50" s="21" t="s">
        <v>310</v>
      </c>
      <c r="C50" s="19">
        <v>43234</v>
      </c>
      <c r="D50" s="15">
        <v>38912013915</v>
      </c>
      <c r="E50" s="15" t="s">
        <v>309</v>
      </c>
      <c r="F50" s="15" t="s">
        <v>192</v>
      </c>
      <c r="G50" s="15" t="s">
        <v>314</v>
      </c>
      <c r="H50" s="15">
        <v>3</v>
      </c>
      <c r="I50" s="15" t="s">
        <v>307</v>
      </c>
      <c r="J50" s="20">
        <v>66</v>
      </c>
      <c r="K50" s="15" t="s">
        <v>313</v>
      </c>
      <c r="L50" s="15" t="s">
        <v>98</v>
      </c>
    </row>
    <row r="51" spans="1:12" ht="105">
      <c r="A51" s="17">
        <v>3</v>
      </c>
      <c r="B51" s="21" t="s">
        <v>310</v>
      </c>
      <c r="C51" s="19">
        <v>43234</v>
      </c>
      <c r="D51" s="15">
        <v>38912013915</v>
      </c>
      <c r="E51" s="15" t="s">
        <v>309</v>
      </c>
      <c r="F51" s="15" t="s">
        <v>192</v>
      </c>
      <c r="G51" s="15" t="s">
        <v>312</v>
      </c>
      <c r="H51" s="15">
        <v>3</v>
      </c>
      <c r="I51" s="15" t="s">
        <v>307</v>
      </c>
      <c r="J51" s="20">
        <v>66</v>
      </c>
      <c r="K51" s="15" t="s">
        <v>306</v>
      </c>
      <c r="L51" s="15" t="s">
        <v>98</v>
      </c>
    </row>
    <row r="52" spans="1:12" ht="105">
      <c r="A52" s="17">
        <v>3</v>
      </c>
      <c r="B52" s="21" t="s">
        <v>310</v>
      </c>
      <c r="C52" s="19">
        <v>43234</v>
      </c>
      <c r="D52" s="15">
        <v>38912013915</v>
      </c>
      <c r="E52" s="15" t="s">
        <v>309</v>
      </c>
      <c r="F52" s="15" t="s">
        <v>192</v>
      </c>
      <c r="G52" s="15" t="s">
        <v>308</v>
      </c>
      <c r="H52" s="15">
        <v>10</v>
      </c>
      <c r="I52" s="15" t="s">
        <v>307</v>
      </c>
      <c r="J52" s="20">
        <v>220</v>
      </c>
      <c r="K52" s="15" t="s">
        <v>306</v>
      </c>
      <c r="L52" s="15" t="s">
        <v>98</v>
      </c>
    </row>
    <row r="53" spans="1:12" ht="165">
      <c r="A53" s="14">
        <v>4</v>
      </c>
      <c r="B53" s="18" t="s">
        <v>305</v>
      </c>
      <c r="C53" s="19">
        <v>43236</v>
      </c>
      <c r="D53" s="15">
        <v>632300012</v>
      </c>
      <c r="E53" s="15" t="s">
        <v>158</v>
      </c>
      <c r="F53" s="15" t="s">
        <v>247</v>
      </c>
      <c r="G53" s="15" t="s">
        <v>304</v>
      </c>
      <c r="H53" s="15">
        <v>650</v>
      </c>
      <c r="I53" s="15" t="s">
        <v>244</v>
      </c>
      <c r="J53" s="20">
        <v>3482.143</v>
      </c>
      <c r="K53" s="15" t="s">
        <v>302</v>
      </c>
      <c r="L53" s="15" t="s">
        <v>338</v>
      </c>
    </row>
    <row r="54" spans="1:12" ht="120">
      <c r="A54" s="14">
        <v>5</v>
      </c>
      <c r="B54" s="18" t="s">
        <v>294</v>
      </c>
      <c r="C54" s="19">
        <v>43235</v>
      </c>
      <c r="D54" s="15">
        <v>891210421</v>
      </c>
      <c r="E54" s="15" t="s">
        <v>301</v>
      </c>
      <c r="F54" s="18" t="s">
        <v>292</v>
      </c>
      <c r="G54" s="15" t="s">
        <v>300</v>
      </c>
      <c r="H54" s="15">
        <v>10</v>
      </c>
      <c r="I54" s="15" t="s">
        <v>298</v>
      </c>
      <c r="J54" s="20">
        <v>180</v>
      </c>
      <c r="K54" s="15" t="s">
        <v>290</v>
      </c>
      <c r="L54" s="15" t="s">
        <v>98</v>
      </c>
    </row>
    <row r="55" spans="1:12" ht="120">
      <c r="A55" s="14">
        <v>5</v>
      </c>
      <c r="B55" s="18" t="s">
        <v>294</v>
      </c>
      <c r="C55" s="19">
        <v>43235</v>
      </c>
      <c r="D55" s="15">
        <v>891210425</v>
      </c>
      <c r="E55" s="15" t="s">
        <v>297</v>
      </c>
      <c r="F55" s="18" t="s">
        <v>292</v>
      </c>
      <c r="G55" s="15" t="s">
        <v>296</v>
      </c>
      <c r="H55" s="15">
        <v>2</v>
      </c>
      <c r="I55" s="15" t="s">
        <v>295</v>
      </c>
      <c r="J55" s="20">
        <v>100</v>
      </c>
      <c r="K55" s="15" t="s">
        <v>290</v>
      </c>
      <c r="L55" s="15" t="s">
        <v>98</v>
      </c>
    </row>
    <row r="56" spans="1:12" ht="120">
      <c r="A56" s="14">
        <v>5</v>
      </c>
      <c r="B56" s="18" t="s">
        <v>294</v>
      </c>
      <c r="C56" s="19">
        <v>43235</v>
      </c>
      <c r="D56" s="15">
        <v>891210424</v>
      </c>
      <c r="E56" s="15" t="s">
        <v>293</v>
      </c>
      <c r="F56" s="18" t="s">
        <v>292</v>
      </c>
      <c r="G56" s="15" t="s">
        <v>291</v>
      </c>
      <c r="H56" s="15">
        <v>2</v>
      </c>
      <c r="I56" s="15" t="s">
        <v>254</v>
      </c>
      <c r="J56" s="20">
        <v>20</v>
      </c>
      <c r="K56" s="15" t="s">
        <v>290</v>
      </c>
      <c r="L56" s="15" t="s">
        <v>98</v>
      </c>
    </row>
    <row r="57" spans="1:12" ht="120">
      <c r="A57" s="14">
        <v>6</v>
      </c>
      <c r="B57" s="18" t="s">
        <v>288</v>
      </c>
      <c r="C57" s="19">
        <v>43234</v>
      </c>
      <c r="D57" s="15">
        <v>38912013307</v>
      </c>
      <c r="E57" s="15" t="s">
        <v>93</v>
      </c>
      <c r="F57" s="15" t="s">
        <v>281</v>
      </c>
      <c r="G57" s="15" t="s">
        <v>289</v>
      </c>
      <c r="H57" s="15">
        <v>2</v>
      </c>
      <c r="I57" s="15" t="s">
        <v>279</v>
      </c>
      <c r="J57" s="20">
        <v>177.18</v>
      </c>
      <c r="K57" s="15" t="s">
        <v>278</v>
      </c>
      <c r="L57" s="15" t="s">
        <v>98</v>
      </c>
    </row>
    <row r="58" spans="1:12" ht="120">
      <c r="A58" s="14">
        <v>6</v>
      </c>
      <c r="B58" s="18" t="s">
        <v>288</v>
      </c>
      <c r="C58" s="19">
        <v>43234</v>
      </c>
      <c r="D58" s="15">
        <v>38912013307</v>
      </c>
      <c r="E58" s="15" t="s">
        <v>93</v>
      </c>
      <c r="F58" s="15" t="s">
        <v>281</v>
      </c>
      <c r="G58" s="15" t="s">
        <v>287</v>
      </c>
      <c r="H58" s="15">
        <v>2</v>
      </c>
      <c r="I58" s="15" t="s">
        <v>285</v>
      </c>
      <c r="J58" s="20">
        <v>55.16</v>
      </c>
      <c r="K58" s="15" t="s">
        <v>278</v>
      </c>
      <c r="L58" s="15" t="s">
        <v>98</v>
      </c>
    </row>
    <row r="59" spans="1:12" ht="120">
      <c r="A59" s="14">
        <v>7</v>
      </c>
      <c r="B59" s="18" t="s">
        <v>282</v>
      </c>
      <c r="C59" s="24">
        <v>43234</v>
      </c>
      <c r="D59" s="15">
        <v>38912013307</v>
      </c>
      <c r="E59" s="15" t="s">
        <v>93</v>
      </c>
      <c r="F59" s="15" t="s">
        <v>281</v>
      </c>
      <c r="G59" s="15" t="s">
        <v>286</v>
      </c>
      <c r="H59" s="15">
        <v>1</v>
      </c>
      <c r="I59" s="15" t="s">
        <v>285</v>
      </c>
      <c r="J59" s="20">
        <v>27.58</v>
      </c>
      <c r="K59" s="15" t="s">
        <v>278</v>
      </c>
      <c r="L59" s="15" t="s">
        <v>98</v>
      </c>
    </row>
    <row r="60" spans="1:12" ht="120">
      <c r="A60" s="14">
        <v>7</v>
      </c>
      <c r="B60" s="18" t="s">
        <v>282</v>
      </c>
      <c r="C60" s="24">
        <v>43234</v>
      </c>
      <c r="D60" s="15">
        <v>38912013307</v>
      </c>
      <c r="E60" s="15" t="s">
        <v>93</v>
      </c>
      <c r="F60" s="15" t="s">
        <v>281</v>
      </c>
      <c r="G60" s="15" t="s">
        <v>284</v>
      </c>
      <c r="H60" s="15">
        <v>4</v>
      </c>
      <c r="I60" s="15" t="s">
        <v>283</v>
      </c>
      <c r="J60" s="20">
        <v>206.12</v>
      </c>
      <c r="K60" s="15" t="s">
        <v>278</v>
      </c>
      <c r="L60" s="15" t="s">
        <v>98</v>
      </c>
    </row>
    <row r="61" spans="1:12" ht="120">
      <c r="A61" s="14">
        <v>7</v>
      </c>
      <c r="B61" s="18" t="s">
        <v>282</v>
      </c>
      <c r="C61" s="24">
        <v>43234</v>
      </c>
      <c r="D61" s="15">
        <v>38912013307</v>
      </c>
      <c r="E61" s="15" t="s">
        <v>93</v>
      </c>
      <c r="F61" s="15" t="s">
        <v>281</v>
      </c>
      <c r="G61" s="15" t="s">
        <v>280</v>
      </c>
      <c r="H61" s="15">
        <v>1</v>
      </c>
      <c r="I61" s="15" t="s">
        <v>279</v>
      </c>
      <c r="J61" s="20">
        <v>88.59</v>
      </c>
      <c r="K61" s="15" t="s">
        <v>278</v>
      </c>
      <c r="L61" s="15" t="s">
        <v>98</v>
      </c>
    </row>
    <row r="62" spans="1:12" ht="210">
      <c r="A62" s="14">
        <v>8</v>
      </c>
      <c r="B62" s="18" t="s">
        <v>225</v>
      </c>
      <c r="C62" s="19">
        <v>43234</v>
      </c>
      <c r="D62" s="15">
        <v>292200113</v>
      </c>
      <c r="E62" s="15" t="s">
        <v>277</v>
      </c>
      <c r="F62" s="15" t="s">
        <v>276</v>
      </c>
      <c r="G62" s="15" t="s">
        <v>275</v>
      </c>
      <c r="H62" s="15">
        <v>119</v>
      </c>
      <c r="I62" s="15" t="s">
        <v>273</v>
      </c>
      <c r="J62" s="15">
        <v>1275.0017</v>
      </c>
      <c r="K62" s="15" t="s">
        <v>272</v>
      </c>
      <c r="L62" s="15" t="s">
        <v>98</v>
      </c>
    </row>
    <row r="63" spans="1:12" ht="210">
      <c r="A63" s="17">
        <v>9</v>
      </c>
      <c r="B63" s="18" t="s">
        <v>271</v>
      </c>
      <c r="C63" s="19">
        <v>43231</v>
      </c>
      <c r="D63" s="15">
        <v>871410011</v>
      </c>
      <c r="E63" s="15" t="s">
        <v>262</v>
      </c>
      <c r="F63" s="18" t="s">
        <v>17</v>
      </c>
      <c r="G63" s="15" t="s">
        <v>270</v>
      </c>
      <c r="H63" s="15">
        <v>1</v>
      </c>
      <c r="I63" s="15" t="s">
        <v>269</v>
      </c>
      <c r="J63" s="20">
        <v>145.5</v>
      </c>
      <c r="K63" s="15" t="s">
        <v>163</v>
      </c>
      <c r="L63" s="15" t="s">
        <v>339</v>
      </c>
    </row>
    <row r="64" spans="1:12" ht="165">
      <c r="A64" s="17">
        <v>10</v>
      </c>
      <c r="B64" s="18" t="s">
        <v>266</v>
      </c>
      <c r="C64" s="19">
        <v>43231</v>
      </c>
      <c r="D64" s="15">
        <v>871410011</v>
      </c>
      <c r="E64" s="15" t="s">
        <v>262</v>
      </c>
      <c r="F64" s="18" t="s">
        <v>17</v>
      </c>
      <c r="G64" s="15" t="s">
        <v>268</v>
      </c>
      <c r="H64" s="15">
        <v>1</v>
      </c>
      <c r="I64" s="15" t="s">
        <v>267</v>
      </c>
      <c r="J64" s="20">
        <v>48</v>
      </c>
      <c r="K64" s="15" t="s">
        <v>163</v>
      </c>
      <c r="L64" s="15" t="s">
        <v>98</v>
      </c>
    </row>
    <row r="65" spans="1:12" ht="135">
      <c r="A65" s="17">
        <v>10</v>
      </c>
      <c r="B65" s="18" t="s">
        <v>266</v>
      </c>
      <c r="C65" s="19">
        <v>43231</v>
      </c>
      <c r="D65" s="15">
        <v>871410032</v>
      </c>
      <c r="E65" s="15" t="s">
        <v>256</v>
      </c>
      <c r="F65" s="18" t="s">
        <v>17</v>
      </c>
      <c r="G65" s="15" t="s">
        <v>265</v>
      </c>
      <c r="H65" s="15">
        <v>1</v>
      </c>
      <c r="I65" s="15" t="s">
        <v>254</v>
      </c>
      <c r="J65" s="20">
        <v>10</v>
      </c>
      <c r="K65" s="15" t="s">
        <v>264</v>
      </c>
      <c r="L65" s="15" t="s">
        <v>98</v>
      </c>
    </row>
    <row r="66" spans="1:12" ht="195">
      <c r="A66" s="17">
        <v>11</v>
      </c>
      <c r="B66" s="18" t="s">
        <v>263</v>
      </c>
      <c r="C66" s="19">
        <v>43231</v>
      </c>
      <c r="D66" s="15">
        <v>871410011</v>
      </c>
      <c r="E66" s="15" t="s">
        <v>262</v>
      </c>
      <c r="F66" s="18" t="s">
        <v>17</v>
      </c>
      <c r="G66" s="15" t="s">
        <v>261</v>
      </c>
      <c r="H66" s="15">
        <v>1</v>
      </c>
      <c r="I66" s="15" t="s">
        <v>260</v>
      </c>
      <c r="J66" s="20">
        <v>1541</v>
      </c>
      <c r="K66" s="15" t="s">
        <v>163</v>
      </c>
      <c r="L66" s="15" t="s">
        <v>340</v>
      </c>
    </row>
    <row r="67" spans="1:12" ht="165">
      <c r="A67" s="17">
        <v>12</v>
      </c>
      <c r="B67" s="18" t="s">
        <v>257</v>
      </c>
      <c r="C67" s="24">
        <v>43231</v>
      </c>
      <c r="D67" s="15">
        <v>859901911</v>
      </c>
      <c r="E67" s="15" t="s">
        <v>224</v>
      </c>
      <c r="F67" s="18" t="s">
        <v>17</v>
      </c>
      <c r="G67" s="15" t="s">
        <v>259</v>
      </c>
      <c r="H67" s="15">
        <v>1</v>
      </c>
      <c r="I67" s="15" t="s">
        <v>258</v>
      </c>
      <c r="J67" s="20">
        <v>220</v>
      </c>
      <c r="K67" s="15" t="s">
        <v>163</v>
      </c>
      <c r="L67" s="15" t="s">
        <v>98</v>
      </c>
    </row>
    <row r="68" spans="1:12" ht="165">
      <c r="A68" s="17">
        <v>12</v>
      </c>
      <c r="B68" s="18" t="s">
        <v>257</v>
      </c>
      <c r="C68" s="24">
        <v>43231</v>
      </c>
      <c r="D68" s="15">
        <v>871410032</v>
      </c>
      <c r="E68" s="15" t="s">
        <v>256</v>
      </c>
      <c r="F68" s="18" t="s">
        <v>17</v>
      </c>
      <c r="G68" s="15" t="s">
        <v>255</v>
      </c>
      <c r="H68" s="15">
        <v>1</v>
      </c>
      <c r="I68" s="15" t="s">
        <v>254</v>
      </c>
      <c r="J68" s="20">
        <v>10</v>
      </c>
      <c r="K68" s="15" t="s">
        <v>163</v>
      </c>
      <c r="L68" s="15" t="s">
        <v>98</v>
      </c>
    </row>
    <row r="69" spans="1:12" ht="195">
      <c r="A69" s="17">
        <v>13</v>
      </c>
      <c r="B69" s="18" t="s">
        <v>253</v>
      </c>
      <c r="C69" s="19">
        <v>43230</v>
      </c>
      <c r="D69" s="15">
        <v>38912013307</v>
      </c>
      <c r="E69" s="15" t="s">
        <v>93</v>
      </c>
      <c r="F69" s="18" t="s">
        <v>252</v>
      </c>
      <c r="G69" s="15" t="s">
        <v>251</v>
      </c>
      <c r="H69" s="15">
        <v>2</v>
      </c>
      <c r="I69" s="15" t="s">
        <v>250</v>
      </c>
      <c r="J69" s="20">
        <v>660</v>
      </c>
      <c r="K69" s="15" t="s">
        <v>249</v>
      </c>
      <c r="L69" s="15" t="s">
        <v>339</v>
      </c>
    </row>
    <row r="70" spans="1:12" ht="165">
      <c r="A70" s="17">
        <v>14</v>
      </c>
      <c r="B70" s="18" t="s">
        <v>248</v>
      </c>
      <c r="C70" s="19">
        <v>43230</v>
      </c>
      <c r="D70" s="15">
        <v>632300012</v>
      </c>
      <c r="E70" s="15" t="s">
        <v>158</v>
      </c>
      <c r="F70" s="15" t="s">
        <v>247</v>
      </c>
      <c r="G70" s="15" t="s">
        <v>246</v>
      </c>
      <c r="H70" s="15">
        <v>60</v>
      </c>
      <c r="I70" s="15" t="s">
        <v>244</v>
      </c>
      <c r="J70" s="15">
        <v>321.42840000000001</v>
      </c>
      <c r="K70" s="15" t="s">
        <v>243</v>
      </c>
      <c r="L70" s="15" t="s">
        <v>338</v>
      </c>
    </row>
    <row r="71" spans="1:12" ht="180">
      <c r="A71" s="25">
        <v>15</v>
      </c>
      <c r="B71" s="18" t="s">
        <v>238</v>
      </c>
      <c r="C71" s="24">
        <v>43229</v>
      </c>
      <c r="D71" s="15">
        <v>38912013912</v>
      </c>
      <c r="E71" s="15" t="s">
        <v>237</v>
      </c>
      <c r="F71" s="15" t="s">
        <v>192</v>
      </c>
      <c r="G71" s="15" t="s">
        <v>242</v>
      </c>
      <c r="H71" s="15">
        <v>2</v>
      </c>
      <c r="I71" s="15" t="s">
        <v>241</v>
      </c>
      <c r="J71" s="20">
        <v>95.24</v>
      </c>
      <c r="K71" s="15" t="s">
        <v>234</v>
      </c>
      <c r="L71" s="15" t="s">
        <v>98</v>
      </c>
    </row>
    <row r="72" spans="1:12" ht="180">
      <c r="A72" s="25">
        <v>15</v>
      </c>
      <c r="B72" s="18" t="s">
        <v>238</v>
      </c>
      <c r="C72" s="24">
        <v>43229</v>
      </c>
      <c r="D72" s="15">
        <v>38912013912</v>
      </c>
      <c r="E72" s="15" t="s">
        <v>237</v>
      </c>
      <c r="F72" s="15" t="s">
        <v>192</v>
      </c>
      <c r="G72" s="15" t="s">
        <v>240</v>
      </c>
      <c r="H72" s="15">
        <v>2</v>
      </c>
      <c r="I72" s="15" t="s">
        <v>239</v>
      </c>
      <c r="J72" s="20">
        <v>173.34</v>
      </c>
      <c r="K72" s="15" t="s">
        <v>234</v>
      </c>
      <c r="L72" s="15" t="s">
        <v>98</v>
      </c>
    </row>
    <row r="73" spans="1:12" ht="180">
      <c r="A73" s="17">
        <v>15</v>
      </c>
      <c r="B73" s="18" t="s">
        <v>238</v>
      </c>
      <c r="C73" s="24">
        <v>43229</v>
      </c>
      <c r="D73" s="15">
        <v>38912013912</v>
      </c>
      <c r="E73" s="15" t="s">
        <v>237</v>
      </c>
      <c r="F73" s="15" t="s">
        <v>192</v>
      </c>
      <c r="G73" s="15" t="s">
        <v>236</v>
      </c>
      <c r="H73" s="15">
        <v>2</v>
      </c>
      <c r="I73" s="15" t="s">
        <v>235</v>
      </c>
      <c r="J73" s="20">
        <v>103.38</v>
      </c>
      <c r="K73" s="15" t="s">
        <v>234</v>
      </c>
      <c r="L73" s="15" t="s">
        <v>339</v>
      </c>
    </row>
    <row r="74" spans="1:12" ht="135">
      <c r="A74" s="17">
        <v>16</v>
      </c>
      <c r="B74" s="18" t="s">
        <v>225</v>
      </c>
      <c r="C74" s="19">
        <v>43228</v>
      </c>
      <c r="D74" s="15">
        <v>859901911</v>
      </c>
      <c r="E74" s="15" t="s">
        <v>224</v>
      </c>
      <c r="F74" s="15" t="s">
        <v>198</v>
      </c>
      <c r="G74" s="15" t="s">
        <v>233</v>
      </c>
      <c r="H74" s="15">
        <v>1</v>
      </c>
      <c r="I74" s="15" t="s">
        <v>232</v>
      </c>
      <c r="J74" s="20">
        <v>150</v>
      </c>
      <c r="K74" s="15" t="s">
        <v>221</v>
      </c>
      <c r="L74" s="15" t="s">
        <v>98</v>
      </c>
    </row>
    <row r="75" spans="1:12" ht="120">
      <c r="A75" s="17">
        <v>16</v>
      </c>
      <c r="B75" s="18" t="s">
        <v>225</v>
      </c>
      <c r="C75" s="19">
        <v>43228</v>
      </c>
      <c r="D75" s="15">
        <v>859901911</v>
      </c>
      <c r="E75" s="15" t="s">
        <v>224</v>
      </c>
      <c r="F75" s="15" t="s">
        <v>198</v>
      </c>
      <c r="G75" s="15" t="s">
        <v>231</v>
      </c>
      <c r="H75" s="15">
        <v>1</v>
      </c>
      <c r="I75" s="15" t="s">
        <v>230</v>
      </c>
      <c r="J75" s="20">
        <v>35</v>
      </c>
      <c r="K75" s="15" t="s">
        <v>221</v>
      </c>
      <c r="L75" s="15" t="s">
        <v>98</v>
      </c>
    </row>
    <row r="76" spans="1:12" ht="120">
      <c r="A76" s="17">
        <v>16</v>
      </c>
      <c r="B76" s="18" t="s">
        <v>225</v>
      </c>
      <c r="C76" s="19">
        <v>43228</v>
      </c>
      <c r="D76" s="15">
        <v>859901911</v>
      </c>
      <c r="E76" s="15" t="s">
        <v>224</v>
      </c>
      <c r="F76" s="15" t="s">
        <v>198</v>
      </c>
      <c r="G76" s="15" t="s">
        <v>229</v>
      </c>
      <c r="H76" s="15">
        <v>1</v>
      </c>
      <c r="I76" s="15" t="s">
        <v>228</v>
      </c>
      <c r="J76" s="20">
        <v>100</v>
      </c>
      <c r="K76" s="15" t="s">
        <v>221</v>
      </c>
      <c r="L76" s="15" t="s">
        <v>98</v>
      </c>
    </row>
    <row r="77" spans="1:12" ht="120">
      <c r="A77" s="17">
        <v>16</v>
      </c>
      <c r="B77" s="18" t="s">
        <v>225</v>
      </c>
      <c r="C77" s="19">
        <v>43228</v>
      </c>
      <c r="D77" s="15">
        <v>859901911</v>
      </c>
      <c r="E77" s="15" t="s">
        <v>224</v>
      </c>
      <c r="F77" s="15" t="s">
        <v>198</v>
      </c>
      <c r="G77" s="15" t="s">
        <v>227</v>
      </c>
      <c r="H77" s="15">
        <v>1</v>
      </c>
      <c r="I77" s="15" t="s">
        <v>226</v>
      </c>
      <c r="J77" s="20">
        <v>90</v>
      </c>
      <c r="K77" s="15" t="s">
        <v>221</v>
      </c>
      <c r="L77" s="15" t="s">
        <v>98</v>
      </c>
    </row>
    <row r="78" spans="1:12" ht="120">
      <c r="A78" s="17">
        <v>16</v>
      </c>
      <c r="B78" s="18" t="s">
        <v>225</v>
      </c>
      <c r="C78" s="19">
        <v>43228</v>
      </c>
      <c r="D78" s="15">
        <v>859901911</v>
      </c>
      <c r="E78" s="15" t="s">
        <v>224</v>
      </c>
      <c r="F78" s="15" t="s">
        <v>198</v>
      </c>
      <c r="G78" s="15" t="s">
        <v>223</v>
      </c>
      <c r="H78" s="15">
        <v>1</v>
      </c>
      <c r="I78" s="15" t="s">
        <v>222</v>
      </c>
      <c r="J78" s="20">
        <v>70</v>
      </c>
      <c r="K78" s="15" t="s">
        <v>221</v>
      </c>
      <c r="L78" s="15" t="s">
        <v>339</v>
      </c>
    </row>
    <row r="79" spans="1:12" ht="165">
      <c r="A79" s="25">
        <v>17</v>
      </c>
      <c r="B79" s="18" t="s">
        <v>200</v>
      </c>
      <c r="C79" s="19">
        <v>43228</v>
      </c>
      <c r="D79" s="15">
        <v>461220111</v>
      </c>
      <c r="E79" s="15" t="s">
        <v>220</v>
      </c>
      <c r="F79" s="15" t="s">
        <v>198</v>
      </c>
      <c r="G79" s="15" t="s">
        <v>219</v>
      </c>
      <c r="H79" s="15">
        <v>5</v>
      </c>
      <c r="I79" s="15" t="s">
        <v>218</v>
      </c>
      <c r="J79" s="20">
        <v>150</v>
      </c>
      <c r="K79" s="15" t="s">
        <v>194</v>
      </c>
      <c r="L79" s="15" t="s">
        <v>98</v>
      </c>
    </row>
    <row r="80" spans="1:12" ht="165">
      <c r="A80" s="25">
        <v>17</v>
      </c>
      <c r="B80" s="18" t="s">
        <v>200</v>
      </c>
      <c r="C80" s="19">
        <v>43228</v>
      </c>
      <c r="D80" s="15">
        <v>462120612</v>
      </c>
      <c r="E80" s="15" t="s">
        <v>217</v>
      </c>
      <c r="F80" s="15" t="s">
        <v>198</v>
      </c>
      <c r="G80" s="15" t="s">
        <v>216</v>
      </c>
      <c r="H80" s="15">
        <v>4</v>
      </c>
      <c r="I80" s="15" t="s">
        <v>209</v>
      </c>
      <c r="J80" s="20">
        <v>60</v>
      </c>
      <c r="K80" s="15" t="s">
        <v>194</v>
      </c>
      <c r="L80" s="15" t="s">
        <v>98</v>
      </c>
    </row>
    <row r="81" spans="1:12" ht="165">
      <c r="A81" s="25">
        <v>17</v>
      </c>
      <c r="B81" s="18" t="s">
        <v>200</v>
      </c>
      <c r="C81" s="19">
        <v>43228</v>
      </c>
      <c r="D81" s="15">
        <v>465100011</v>
      </c>
      <c r="E81" s="15" t="s">
        <v>214</v>
      </c>
      <c r="F81" s="15" t="s">
        <v>198</v>
      </c>
      <c r="G81" s="15" t="s">
        <v>213</v>
      </c>
      <c r="H81" s="15">
        <v>5</v>
      </c>
      <c r="I81" s="15" t="s">
        <v>195</v>
      </c>
      <c r="J81" s="20">
        <v>125</v>
      </c>
      <c r="K81" s="15" t="s">
        <v>194</v>
      </c>
      <c r="L81" s="15" t="s">
        <v>98</v>
      </c>
    </row>
    <row r="82" spans="1:12" ht="165">
      <c r="A82" s="25">
        <v>17</v>
      </c>
      <c r="B82" s="18" t="s">
        <v>200</v>
      </c>
      <c r="C82" s="19">
        <v>43228</v>
      </c>
      <c r="D82" s="15">
        <v>4621103111</v>
      </c>
      <c r="E82" s="15" t="s">
        <v>211</v>
      </c>
      <c r="F82" s="15" t="s">
        <v>198</v>
      </c>
      <c r="G82" s="15" t="s">
        <v>210</v>
      </c>
      <c r="H82" s="15">
        <v>1</v>
      </c>
      <c r="I82" s="15" t="s">
        <v>209</v>
      </c>
      <c r="J82" s="20">
        <v>15</v>
      </c>
      <c r="K82" s="15" t="s">
        <v>194</v>
      </c>
      <c r="L82" s="15" t="s">
        <v>98</v>
      </c>
    </row>
    <row r="83" spans="1:12" ht="165">
      <c r="A83" s="25">
        <v>17</v>
      </c>
      <c r="B83" s="18" t="s">
        <v>200</v>
      </c>
      <c r="C83" s="19">
        <v>43228</v>
      </c>
      <c r="D83" s="15">
        <v>351100212</v>
      </c>
      <c r="E83" s="15" t="s">
        <v>208</v>
      </c>
      <c r="F83" s="15" t="s">
        <v>198</v>
      </c>
      <c r="G83" s="15" t="s">
        <v>207</v>
      </c>
      <c r="H83" s="15">
        <v>70</v>
      </c>
      <c r="I83" s="15" t="s">
        <v>205</v>
      </c>
      <c r="J83" s="20">
        <v>245</v>
      </c>
      <c r="K83" s="15" t="s">
        <v>194</v>
      </c>
      <c r="L83" s="15" t="s">
        <v>98</v>
      </c>
    </row>
    <row r="84" spans="1:12" ht="165">
      <c r="A84" s="25">
        <v>17</v>
      </c>
      <c r="B84" s="18" t="s">
        <v>200</v>
      </c>
      <c r="C84" s="19">
        <v>43228</v>
      </c>
      <c r="D84" s="15">
        <v>547600012</v>
      </c>
      <c r="E84" s="15" t="s">
        <v>204</v>
      </c>
      <c r="F84" s="15" t="s">
        <v>198</v>
      </c>
      <c r="G84" s="15" t="s">
        <v>203</v>
      </c>
      <c r="H84" s="15">
        <v>1</v>
      </c>
      <c r="I84" s="15" t="s">
        <v>202</v>
      </c>
      <c r="J84" s="20">
        <v>60</v>
      </c>
      <c r="K84" s="15" t="s">
        <v>194</v>
      </c>
      <c r="L84" s="15" t="s">
        <v>98</v>
      </c>
    </row>
    <row r="85" spans="1:12" ht="165">
      <c r="A85" s="25">
        <v>17</v>
      </c>
      <c r="B85" s="18" t="s">
        <v>200</v>
      </c>
      <c r="C85" s="19">
        <v>43228</v>
      </c>
      <c r="D85" s="15">
        <v>415420011</v>
      </c>
      <c r="E85" s="15" t="s">
        <v>199</v>
      </c>
      <c r="F85" s="15" t="s">
        <v>198</v>
      </c>
      <c r="G85" s="15" t="s">
        <v>201</v>
      </c>
      <c r="H85" s="15">
        <v>1</v>
      </c>
      <c r="I85" s="15" t="s">
        <v>195</v>
      </c>
      <c r="J85" s="20">
        <v>25</v>
      </c>
      <c r="K85" s="15" t="s">
        <v>194</v>
      </c>
      <c r="L85" s="15" t="s">
        <v>98</v>
      </c>
    </row>
    <row r="86" spans="1:12" ht="165">
      <c r="A86" s="25">
        <v>17</v>
      </c>
      <c r="B86" s="18" t="s">
        <v>200</v>
      </c>
      <c r="C86" s="19">
        <v>43228</v>
      </c>
      <c r="D86" s="15">
        <v>415420011</v>
      </c>
      <c r="E86" s="15" t="s">
        <v>199</v>
      </c>
      <c r="F86" s="15" t="s">
        <v>198</v>
      </c>
      <c r="G86" s="15" t="s">
        <v>197</v>
      </c>
      <c r="H86" s="15">
        <v>1</v>
      </c>
      <c r="I86" s="15" t="s">
        <v>195</v>
      </c>
      <c r="J86" s="20">
        <v>25</v>
      </c>
      <c r="K86" s="15" t="s">
        <v>194</v>
      </c>
      <c r="L86" s="15" t="s">
        <v>98</v>
      </c>
    </row>
    <row r="87" spans="1:12" ht="120">
      <c r="A87" s="25">
        <v>18</v>
      </c>
      <c r="B87" s="18" t="s">
        <v>193</v>
      </c>
      <c r="C87" s="19">
        <v>43227</v>
      </c>
      <c r="D87" s="15">
        <v>38912013307</v>
      </c>
      <c r="E87" s="15" t="s">
        <v>93</v>
      </c>
      <c r="F87" s="15" t="s">
        <v>192</v>
      </c>
      <c r="G87" s="15" t="s">
        <v>191</v>
      </c>
      <c r="H87" s="15">
        <v>2</v>
      </c>
      <c r="I87" s="15" t="s">
        <v>189</v>
      </c>
      <c r="J87" s="20">
        <v>174.9</v>
      </c>
      <c r="K87" s="15" t="s">
        <v>188</v>
      </c>
      <c r="L87" s="15" t="s">
        <v>339</v>
      </c>
    </row>
    <row r="88" spans="1:12" ht="165">
      <c r="A88" s="25">
        <v>19</v>
      </c>
      <c r="B88" s="18" t="s">
        <v>187</v>
      </c>
      <c r="C88" s="19">
        <v>43224</v>
      </c>
      <c r="D88" s="15">
        <v>326000032</v>
      </c>
      <c r="E88" s="15" t="s">
        <v>186</v>
      </c>
      <c r="F88" s="15" t="s">
        <v>167</v>
      </c>
      <c r="G88" s="15" t="s">
        <v>185</v>
      </c>
      <c r="H88" s="15">
        <v>20</v>
      </c>
      <c r="I88" s="15" t="s">
        <v>183</v>
      </c>
      <c r="J88" s="20">
        <v>276</v>
      </c>
      <c r="K88" s="15" t="s">
        <v>182</v>
      </c>
      <c r="L88" s="15" t="s">
        <v>98</v>
      </c>
    </row>
    <row r="89" spans="1:12" ht="180">
      <c r="A89" s="25">
        <v>20</v>
      </c>
      <c r="B89" s="18" t="s">
        <v>181</v>
      </c>
      <c r="C89" s="19">
        <v>43223</v>
      </c>
      <c r="D89" s="15">
        <v>632100112</v>
      </c>
      <c r="E89" s="15" t="s">
        <v>180</v>
      </c>
      <c r="F89" s="18" t="s">
        <v>179</v>
      </c>
      <c r="G89" s="15" t="s">
        <v>178</v>
      </c>
      <c r="H89" s="15">
        <v>990</v>
      </c>
      <c r="I89" s="15" t="s">
        <v>154</v>
      </c>
      <c r="J89" s="15">
        <v>2483.8397</v>
      </c>
      <c r="K89" s="15" t="s">
        <v>153</v>
      </c>
      <c r="L89" s="15" t="s">
        <v>338</v>
      </c>
    </row>
    <row r="90" spans="1:12" ht="255">
      <c r="A90" s="25">
        <v>21</v>
      </c>
      <c r="B90" s="18" t="s">
        <v>176</v>
      </c>
      <c r="C90" s="19">
        <v>43223</v>
      </c>
      <c r="D90" s="15">
        <v>643230011</v>
      </c>
      <c r="E90" s="15" t="s">
        <v>175</v>
      </c>
      <c r="F90" s="15" t="s">
        <v>174</v>
      </c>
      <c r="G90" s="15" t="s">
        <v>173</v>
      </c>
      <c r="H90" s="15">
        <v>12</v>
      </c>
      <c r="I90" s="15" t="s">
        <v>171</v>
      </c>
      <c r="J90" s="20">
        <v>960</v>
      </c>
      <c r="K90" s="15" t="s">
        <v>170</v>
      </c>
      <c r="L90" s="15" t="s">
        <v>339</v>
      </c>
    </row>
    <row r="91" spans="1:12" ht="165">
      <c r="A91" s="25">
        <v>22</v>
      </c>
      <c r="B91" s="18" t="s">
        <v>169</v>
      </c>
      <c r="C91" s="19">
        <v>43222</v>
      </c>
      <c r="D91" s="15">
        <v>322300916</v>
      </c>
      <c r="E91" s="15" t="s">
        <v>168</v>
      </c>
      <c r="F91" s="15" t="s">
        <v>167</v>
      </c>
      <c r="G91" s="15" t="s">
        <v>166</v>
      </c>
      <c r="H91" s="15">
        <v>42</v>
      </c>
      <c r="I91" s="15" t="s">
        <v>164</v>
      </c>
      <c r="J91" s="20">
        <v>399</v>
      </c>
      <c r="K91" s="15" t="s">
        <v>163</v>
      </c>
      <c r="L91" s="15" t="s">
        <v>98</v>
      </c>
    </row>
    <row r="92" spans="1:12" ht="180">
      <c r="A92" s="25">
        <v>23</v>
      </c>
      <c r="B92" s="18" t="s">
        <v>162</v>
      </c>
      <c r="C92" s="19">
        <v>43222</v>
      </c>
      <c r="D92" s="15">
        <v>632300012</v>
      </c>
      <c r="E92" s="15" t="s">
        <v>158</v>
      </c>
      <c r="F92" s="15" t="s">
        <v>157</v>
      </c>
      <c r="G92" s="15" t="s">
        <v>161</v>
      </c>
      <c r="H92" s="15">
        <v>850</v>
      </c>
      <c r="I92" s="15" t="s">
        <v>154</v>
      </c>
      <c r="J92" s="15">
        <v>2132.5897</v>
      </c>
      <c r="K92" s="15" t="s">
        <v>153</v>
      </c>
      <c r="L92" s="15" t="s">
        <v>338</v>
      </c>
    </row>
    <row r="93" spans="1:12" ht="180">
      <c r="A93" s="25">
        <v>24</v>
      </c>
      <c r="B93" s="18" t="s">
        <v>159</v>
      </c>
      <c r="C93" s="19">
        <v>43222</v>
      </c>
      <c r="D93" s="15">
        <v>632300012</v>
      </c>
      <c r="E93" s="15" t="s">
        <v>158</v>
      </c>
      <c r="F93" s="15" t="s">
        <v>157</v>
      </c>
      <c r="G93" s="15" t="s">
        <v>156</v>
      </c>
      <c r="H93" s="15">
        <v>1360</v>
      </c>
      <c r="I93" s="15" t="s">
        <v>154</v>
      </c>
      <c r="J93" s="15">
        <v>3412.1421</v>
      </c>
      <c r="K93" s="15" t="s">
        <v>153</v>
      </c>
      <c r="L93" s="15" t="s">
        <v>338</v>
      </c>
    </row>
    <row r="94" spans="1:12" ht="105">
      <c r="A94" s="53">
        <v>1</v>
      </c>
      <c r="B94" s="33" t="s">
        <v>374</v>
      </c>
      <c r="C94" s="34">
        <v>43227</v>
      </c>
      <c r="D94" s="33">
        <v>64332011</v>
      </c>
      <c r="E94" s="33" t="s">
        <v>373</v>
      </c>
      <c r="F94" s="33" t="s">
        <v>372</v>
      </c>
      <c r="G94" s="33" t="s">
        <v>377</v>
      </c>
      <c r="H94" s="33">
        <v>2</v>
      </c>
      <c r="I94" s="35">
        <v>35</v>
      </c>
      <c r="J94" s="35">
        <f t="shared" ref="J94:J104" si="0">+H94*I94</f>
        <v>70</v>
      </c>
      <c r="K94" s="33" t="s">
        <v>388</v>
      </c>
      <c r="L94" s="33" t="s">
        <v>98</v>
      </c>
    </row>
    <row r="95" spans="1:12" ht="150">
      <c r="A95" s="53">
        <v>2</v>
      </c>
      <c r="B95" s="33" t="s">
        <v>369</v>
      </c>
      <c r="C95" s="34">
        <v>43227</v>
      </c>
      <c r="D95" s="33">
        <v>333100015</v>
      </c>
      <c r="E95" s="36" t="s">
        <v>368</v>
      </c>
      <c r="F95" s="37" t="s">
        <v>367</v>
      </c>
      <c r="G95" s="36" t="s">
        <v>378</v>
      </c>
      <c r="H95" s="36">
        <v>244.31</v>
      </c>
      <c r="I95" s="38">
        <v>2.0794999999999999</v>
      </c>
      <c r="J95" s="35">
        <f t="shared" si="0"/>
        <v>508.04264499999999</v>
      </c>
      <c r="K95" s="36" t="s">
        <v>389</v>
      </c>
      <c r="L95" s="39" t="s">
        <v>392</v>
      </c>
    </row>
    <row r="96" spans="1:12" ht="105">
      <c r="A96" s="53">
        <v>3</v>
      </c>
      <c r="B96" s="33" t="s">
        <v>363</v>
      </c>
      <c r="C96" s="34">
        <v>43224</v>
      </c>
      <c r="D96" s="33">
        <v>721120011</v>
      </c>
      <c r="E96" s="33" t="s">
        <v>362</v>
      </c>
      <c r="F96" s="33" t="s">
        <v>361</v>
      </c>
      <c r="G96" s="33" t="s">
        <v>379</v>
      </c>
      <c r="H96" s="33">
        <v>1</v>
      </c>
      <c r="I96" s="35">
        <v>4500</v>
      </c>
      <c r="J96" s="35">
        <f t="shared" si="0"/>
        <v>4500</v>
      </c>
      <c r="K96" s="33" t="s">
        <v>390</v>
      </c>
      <c r="L96" s="33" t="s">
        <v>393</v>
      </c>
    </row>
    <row r="97" spans="1:12" ht="105">
      <c r="A97" s="53">
        <v>4</v>
      </c>
      <c r="B97" s="39" t="s">
        <v>348</v>
      </c>
      <c r="C97" s="34">
        <v>43224</v>
      </c>
      <c r="D97" s="36">
        <v>452900019</v>
      </c>
      <c r="E97" s="36" t="s">
        <v>354</v>
      </c>
      <c r="F97" s="39" t="s">
        <v>346</v>
      </c>
      <c r="G97" s="36" t="s">
        <v>380</v>
      </c>
      <c r="H97" s="36">
        <v>2</v>
      </c>
      <c r="I97" s="38">
        <v>140</v>
      </c>
      <c r="J97" s="35">
        <f t="shared" si="0"/>
        <v>280</v>
      </c>
      <c r="K97" s="36" t="s">
        <v>391</v>
      </c>
      <c r="L97" s="36" t="s">
        <v>394</v>
      </c>
    </row>
    <row r="98" spans="1:12" ht="105">
      <c r="A98" s="53">
        <v>5</v>
      </c>
      <c r="B98" s="39" t="s">
        <v>348</v>
      </c>
      <c r="C98" s="34">
        <v>43224</v>
      </c>
      <c r="D98" s="36">
        <v>452900012</v>
      </c>
      <c r="E98" s="36" t="s">
        <v>351</v>
      </c>
      <c r="F98" s="39" t="s">
        <v>346</v>
      </c>
      <c r="G98" s="36" t="s">
        <v>381</v>
      </c>
      <c r="H98" s="36">
        <v>4</v>
      </c>
      <c r="I98" s="38">
        <v>11</v>
      </c>
      <c r="J98" s="35">
        <f t="shared" si="0"/>
        <v>44</v>
      </c>
      <c r="K98" s="36" t="s">
        <v>391</v>
      </c>
      <c r="L98" s="36" t="s">
        <v>394</v>
      </c>
    </row>
    <row r="99" spans="1:12" ht="105">
      <c r="A99" s="53">
        <v>6</v>
      </c>
      <c r="B99" s="39" t="s">
        <v>348</v>
      </c>
      <c r="C99" s="34">
        <v>43224</v>
      </c>
      <c r="D99" s="36">
        <v>452900011</v>
      </c>
      <c r="E99" s="36" t="s">
        <v>347</v>
      </c>
      <c r="F99" s="36" t="s">
        <v>346</v>
      </c>
      <c r="G99" s="36" t="s">
        <v>382</v>
      </c>
      <c r="H99" s="36">
        <v>4</v>
      </c>
      <c r="I99" s="38">
        <v>14.5</v>
      </c>
      <c r="J99" s="35">
        <f t="shared" si="0"/>
        <v>58</v>
      </c>
      <c r="K99" s="36" t="s">
        <v>391</v>
      </c>
      <c r="L99" s="36" t="s">
        <v>394</v>
      </c>
    </row>
    <row r="100" spans="1:12" ht="105">
      <c r="A100" s="53">
        <v>7</v>
      </c>
      <c r="B100" s="39" t="s">
        <v>348</v>
      </c>
      <c r="C100" s="34">
        <v>43224</v>
      </c>
      <c r="D100" s="36">
        <v>452900019</v>
      </c>
      <c r="E100" s="36" t="s">
        <v>354</v>
      </c>
      <c r="F100" s="36" t="s">
        <v>346</v>
      </c>
      <c r="G100" s="36" t="s">
        <v>383</v>
      </c>
      <c r="H100" s="36">
        <v>15</v>
      </c>
      <c r="I100" s="38">
        <v>85</v>
      </c>
      <c r="J100" s="35">
        <f t="shared" si="0"/>
        <v>1275</v>
      </c>
      <c r="K100" s="36" t="s">
        <v>391</v>
      </c>
      <c r="L100" s="36" t="s">
        <v>394</v>
      </c>
    </row>
    <row r="101" spans="1:12" ht="105">
      <c r="A101" s="53">
        <v>8</v>
      </c>
      <c r="B101" s="39" t="s">
        <v>348</v>
      </c>
      <c r="C101" s="34">
        <v>43224</v>
      </c>
      <c r="D101" s="36">
        <v>452900012</v>
      </c>
      <c r="E101" s="36" t="s">
        <v>351</v>
      </c>
      <c r="F101" s="36" t="s">
        <v>346</v>
      </c>
      <c r="G101" s="36" t="s">
        <v>384</v>
      </c>
      <c r="H101" s="36">
        <v>12</v>
      </c>
      <c r="I101" s="38">
        <v>5.5</v>
      </c>
      <c r="J101" s="35">
        <f t="shared" si="0"/>
        <v>66</v>
      </c>
      <c r="K101" s="36" t="s">
        <v>391</v>
      </c>
      <c r="L101" s="36" t="s">
        <v>394</v>
      </c>
    </row>
    <row r="102" spans="1:12" ht="105">
      <c r="A102" s="53">
        <v>9</v>
      </c>
      <c r="B102" s="39" t="s">
        <v>348</v>
      </c>
      <c r="C102" s="34">
        <v>43224</v>
      </c>
      <c r="D102" s="36">
        <v>452900012</v>
      </c>
      <c r="E102" s="36" t="s">
        <v>351</v>
      </c>
      <c r="F102" s="36" t="s">
        <v>346</v>
      </c>
      <c r="G102" s="36" t="s">
        <v>385</v>
      </c>
      <c r="H102" s="36">
        <v>24</v>
      </c>
      <c r="I102" s="38">
        <v>6</v>
      </c>
      <c r="J102" s="35">
        <f t="shared" si="0"/>
        <v>144</v>
      </c>
      <c r="K102" s="36" t="s">
        <v>391</v>
      </c>
      <c r="L102" s="36" t="s">
        <v>394</v>
      </c>
    </row>
    <row r="103" spans="1:12" ht="105">
      <c r="A103" s="53">
        <v>10</v>
      </c>
      <c r="B103" s="39" t="s">
        <v>348</v>
      </c>
      <c r="C103" s="34">
        <v>43224</v>
      </c>
      <c r="D103" s="36">
        <v>452900011</v>
      </c>
      <c r="E103" s="36" t="s">
        <v>347</v>
      </c>
      <c r="F103" s="36" t="s">
        <v>346</v>
      </c>
      <c r="G103" s="36" t="s">
        <v>386</v>
      </c>
      <c r="H103" s="36">
        <v>12</v>
      </c>
      <c r="I103" s="38">
        <v>8.9</v>
      </c>
      <c r="J103" s="35">
        <f t="shared" si="0"/>
        <v>106.80000000000001</v>
      </c>
      <c r="K103" s="36" t="s">
        <v>391</v>
      </c>
      <c r="L103" s="36" t="s">
        <v>394</v>
      </c>
    </row>
    <row r="104" spans="1:12" ht="105">
      <c r="A104" s="53">
        <v>11</v>
      </c>
      <c r="B104" s="39" t="s">
        <v>348</v>
      </c>
      <c r="C104" s="34">
        <v>43224</v>
      </c>
      <c r="D104" s="36">
        <v>452900011</v>
      </c>
      <c r="E104" s="36" t="s">
        <v>347</v>
      </c>
      <c r="F104" s="36" t="s">
        <v>346</v>
      </c>
      <c r="G104" s="36" t="s">
        <v>387</v>
      </c>
      <c r="H104" s="36">
        <v>24</v>
      </c>
      <c r="I104" s="38">
        <v>8</v>
      </c>
      <c r="J104" s="35">
        <f t="shared" si="0"/>
        <v>192</v>
      </c>
      <c r="K104" s="36" t="s">
        <v>391</v>
      </c>
      <c r="L104" s="36" t="s">
        <v>394</v>
      </c>
    </row>
    <row r="105" spans="1:12" ht="18.75">
      <c r="A105" s="146" t="s">
        <v>396</v>
      </c>
      <c r="B105" s="146"/>
      <c r="C105" s="146"/>
      <c r="D105" s="146"/>
      <c r="E105" s="146"/>
      <c r="F105" s="146"/>
      <c r="G105" s="146"/>
      <c r="H105" s="146"/>
      <c r="I105" s="146"/>
      <c r="J105" s="55">
        <f>SUM(J5:J104)</f>
        <v>82202.031444999971</v>
      </c>
    </row>
  </sheetData>
  <mergeCells count="1">
    <mergeCell ref="A105:I105"/>
  </mergeCells>
  <pageMargins left="0.7" right="0.7" top="0.75" bottom="0.75"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DURAN</vt:lpstr>
      <vt:lpstr>CENTRO SUR</vt:lpstr>
      <vt:lpstr>NORTE</vt:lpstr>
      <vt:lpstr>ZONAL</vt:lpstr>
      <vt:lpstr>CONSOLIDADO</vt:lpstr>
      <vt:lpstr>NORTE!Área_de_impresión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marlin.quiñonez</dc:creator>
  <cp:lastModifiedBy>FLIA. CADENA</cp:lastModifiedBy>
  <dcterms:created xsi:type="dcterms:W3CDTF">2018-03-28T21:27:13Z</dcterms:created>
  <dcterms:modified xsi:type="dcterms:W3CDTF">2018-06-08T04:34:12Z</dcterms:modified>
</cp:coreProperties>
</file>