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/>
  </bookViews>
  <sheets>
    <sheet name="PLANES Y PROGRAMAS" sheetId="1" r:id="rId1"/>
  </sheets>
  <definedNames>
    <definedName name="_xlnm.Print_Area" localSheetId="0">'PLANES Y PROGRAMAS'!$A$1:$I$38</definedName>
    <definedName name="_xlnm.Print_Titles" localSheetId="0">'PLANES Y PROGRAMAS'!$6:$6</definedName>
  </definedNames>
  <calcPr calcId="145621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<sst xmlns="http://schemas.openxmlformats.org/spreadsheetml/2006/main" count="147" uniqueCount="99">
  <si>
    <t>Metas</t>
  </si>
  <si>
    <t>Fecha de inicio</t>
  </si>
  <si>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</si>
  <si>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</si>
  <si>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</si>
  <si>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TOTAL PLANES Y PROGRAMAS EN EJECUCIÓN</t>
  </si>
  <si>
    <t>RESPONSABLE DE LA UNIDAD POSEEDORA DE LA INFORMACIÓN DEL LITERAL k):</t>
  </si>
  <si>
    <t>PERIODICIDAD DE ACTUALIZACIÓN DE LA INFORMACIÓN:</t>
  </si>
  <si>
    <t>UNIDAD POSEEDORA DE LA INFORMACIÓN - LITERAL k):</t>
  </si>
  <si>
    <t>Plan Operativo Anual - POA y sus reformas aprobadas</t>
  </si>
  <si>
    <t>Plan Estratégico Institucional</t>
  </si>
  <si>
    <t>Fecha de culminación</t>
  </si>
  <si>
    <t>k) Planes y programas de la institución en ejecución</t>
  </si>
  <si>
    <t>Art. 7 de la Ley Orgánica de Transparencia y Acceso a la Información Pública - LOTAIP</t>
  </si>
  <si>
    <t>Plan Anual de Inversiones (PAI)</t>
  </si>
  <si>
    <t>Tipo (Programa, proyecto)</t>
  </si>
  <si>
    <t>Nombre del programa, proyecto</t>
  </si>
  <si>
    <t>Montos presupuestados programados</t>
  </si>
  <si>
    <t xml:space="preserve">Objetivos estratégicos </t>
  </si>
  <si>
    <t>Link para descargar el documento completo del proyecto aprobado por la SENPLADES</t>
  </si>
  <si>
    <t xml:space="preserve">Estado actual de avance por proyecto (link para descargar el documento) </t>
  </si>
  <si>
    <t>MENSUAL</t>
  </si>
  <si>
    <t>Proyecto</t>
  </si>
  <si>
    <r>
      <t>NOTA:</t>
    </r>
    <r>
      <rPr>
        <sz val="11"/>
        <color indexed="10"/>
        <rFont val="Calibri"/>
        <family val="2"/>
      </rPr>
      <t xml:space="preserve"> Se recuerda a las entidades que si no dispone de un Plan Anual de Inversiones aprobado por SENPLADES, deberá incluir una nota aclaratoria como la que se describe a continuación: "NO APLICA", debido a que  la (nombre completo de la entidad)  no presentó a la Secretaría Nacional de Planificación y Desarrollo ningún proyecto de inversión para el ejercicio fiscal 2017.
Si la entidad no cuenta con programas o proyectos aprobado por SENPLADES, deberá combinar los casilleros de la celda y describir una nota aclaratoria similar a la siguiente: "NO APLICA", en virtud de que la (nombre completo de la entidad) no mantiene en ejecución proyectos y programas para el ejercicio fiscal 2017. </t>
    </r>
  </si>
  <si>
    <t>Programa</t>
  </si>
  <si>
    <t>DESARROLLO INFANTIL</t>
  </si>
  <si>
    <t>SERVICIOS DE APOYO A  LA JUVENTUD</t>
  </si>
  <si>
    <t>ESTRATEGIA DE MEJORAMIENTO DEL TALENTO HUMANO DE LOS SERVICIOS DE DESARROLLO INFANTIL</t>
  </si>
  <si>
    <t>CONSTRUCCIÓN RECONSTRUCCIÓN REHABILITACIÓN Y EQUIPAMIENTO DE CENTROS INFANTILES DEL BUEN VIVIR</t>
  </si>
  <si>
    <t>DIRECCIÓN DE PLANIFICACIÓN E INVERSIÓN</t>
  </si>
  <si>
    <t>ING. MÓNICA ALEXANDRA QUINTANA CISNEROS</t>
  </si>
  <si>
    <t>monica.quintana@inclusion.gob.ec</t>
  </si>
  <si>
    <t/>
  </si>
  <si>
    <t>Incrementar las capacidades institucionales</t>
  </si>
  <si>
    <t>506.749 beneficiarios de la pensión para adultos mayores</t>
  </si>
  <si>
    <t>126.097 beneficiarios del bono para las personas con discapacidad</t>
  </si>
  <si>
    <t>14.091 beneficiarios que recibiran los modulos del programa de capacitación continua (5 módulos)</t>
  </si>
  <si>
    <t>30.000 certificados de excelencia impresos para la entrega a las beneficiarias del programa de capacitacion continua</t>
  </si>
  <si>
    <t>3.000 certificados por competencias laborales</t>
  </si>
  <si>
    <t>15 CIBV reparados</t>
  </si>
  <si>
    <t>69 CIBV con mantenimiento preventivo y correctivo</t>
  </si>
  <si>
    <t>(02) 3983100 EXTENSIÓN 1252</t>
  </si>
  <si>
    <t>23.840 beneificiarios del bono Joaquin Gallegos Lara</t>
  </si>
  <si>
    <t>15.000 beneficiarios de la pensión para adultos mayores "Mis mejores años"</t>
  </si>
  <si>
    <t>430.089 beneficiarios del Bono de Desarrollo Humano</t>
  </si>
  <si>
    <t>ADMINISTRACIÓN CENTRAL</t>
  </si>
  <si>
    <t>Incrementar  las intervenciones  en el ambito de la proteccon especial  para la poblacion suceptible  de vulneracion de derechos</t>
  </si>
  <si>
    <t>Cumplimiento del 100% de ejecución presupuestaria en operación y funcionamiento de unidades administrativas.</t>
  </si>
  <si>
    <t>14.091 beneficiarios a capacitarse en el programa de capacitación continua</t>
  </si>
  <si>
    <t>1.300 beneficiarios a capacitarse en temas del examen de ingreso ser bachiller</t>
  </si>
  <si>
    <t>Plan Estratégico Institucional MIES 2014 - 2017 ajustado a estatuto MIES 2015.pdf</t>
  </si>
  <si>
    <t>AMPLIACIÓN DE CAPACIDADES DE LAS PERSONAS CON DISCAPACIDAD Y SUS FAMILIAS PARA LA PROMOCIÓN Y EXIGIBILIDAD DE DERECHOS</t>
  </si>
  <si>
    <t>AMPLIACIÓN DE COBERTURA Y MEJORAMIENTO DE LOS SERVICIOS DE ATENCIÓN A PERSONAS ADULTAS MAYORES EN 24 PROVINCIAS</t>
  </si>
  <si>
    <t>IMPLEMENTAR ESTRATEGIAS Y SERVICIOS DE PREVENCIÓN Y PROTECCIÓN ESPECIAL EN EL CICLO DE VIDA A NIVEL NACIONAL</t>
  </si>
  <si>
    <t>ATENCIÓN INTEGRAL A PERSONAS CON DISCAPACIDADES</t>
  </si>
  <si>
    <t>SERVICIOS DE ATENCIÓN GERONTOLOGICA</t>
  </si>
  <si>
    <t>PROTECCIÓN SOCIAL A LA FAMILIA ASEGURAMIENTO NO CONTRIBUTIVO INCLUSION ECONÓMICA Y MOVILIDAD SOCIAL</t>
  </si>
  <si>
    <t>SISTEMA DE PROTECCIÓN ESPECIAL EN EL CICLO DE VIDA</t>
  </si>
  <si>
    <t>Atención de 330 beneficiarios en Protección Especial en las  Modalidades: Casas de Acogimiento Directo, Erradicación de Trabajo Infantil Extramural.</t>
  </si>
  <si>
    <t>Atención de 74.004 beneficiarios en acompañamiento familiar</t>
  </si>
  <si>
    <t>Incrementar las intervenciones de prevención en el ámbito de la protección especial para la población susceptible de vulneración de derechos</t>
  </si>
  <si>
    <t>Incrementar el acceso y calidad de los servicios de inclusión social con énfasis en los grupos de atención prioritaria y la población que se encuentra en pobreza o vulnerabilidad, para reducir las brechas existentes</t>
  </si>
  <si>
    <t>Incrementar la movilidad ascendente de las personas y las familias en condiciones de vulnerabilidad y extrema pobreza a través de transferencias monetarias y el fortalecimiento de sus capacidades para concretar un proyecto de vida que les permita salir de su situación de pobreza</t>
  </si>
  <si>
    <t>"NO APLICA" para gasto corriente</t>
  </si>
  <si>
    <t>"NO APLICA" para  gasto corriente</t>
  </si>
  <si>
    <t>24.870 personas con discapacidad atendidos en la modalidad Hogar y la Comunidad</t>
  </si>
  <si>
    <t>44.899 adultos mayores atendidos en las modalidades: Residencial, Diurna, Espacios Alternativos y Atención domiciliar</t>
  </si>
  <si>
    <t>Incrementar la promoción del desarrollo integral de la población que requiere de los servicios de inclusión social, durante el ciclo de vida, así como la corresponsabilidad de las familias y comunidad ligadas a la prestación de los servicios que brinda el MIES</t>
  </si>
  <si>
    <t>Incrementar la promocion del desarrollo integral de la poblacion que requiere de los servicios de inclusion social, durante el ciclo de vida, asi como la corresponsabilidad  de las familias y la comunidad ligadas a la prestacion de los servicios que brinda el MIES</t>
  </si>
  <si>
    <t>Incrementar el acceso y calidad de los servicios de inclusion social con enfasis en los grupos de atencion prioritaria y la poblacion que se encuentra en pobreza y vulnerabilidad para reducir las brechas existentes</t>
  </si>
  <si>
    <t>Incrementar el acceso y calidad de los servicios de inclusion social con énfasis en los grupos de atención prioritaria y la población que se encuentra en pobreza y vulnerabilidad para reducir las brechas existentes</t>
  </si>
  <si>
    <t>14.218 Beneficiarios atendidos en las modalidades: Acogimiento familiar, Acogimiento institucional, Acogimiento de familia, Erradicación de Trabajo Infantil intramural, extramural, Erradicación de trabajo infantil betuneros, Acogimiento en familia ampliada y Erradicación de la mendicidad</t>
  </si>
  <si>
    <t>Atención de 9.581 personas con discapacidad en las modalidades: Centro Diurno de Desarrollo Integral, Centro de Referencia y Acogida Inclusivo y  Atención en el Hogar y Comunidad</t>
  </si>
  <si>
    <t>Cumplimiento del 100%  de ejecución</t>
  </si>
  <si>
    <t>Incrementar la inclusión económica de la población en situación de pobreza a través del fortalecimiento de la economía popular y solidaria desde una perspectiva territorial, articulación de redes de actores de la eps, e inserción en el cambio de la matriz productiva, como un mecanismo para la superación de desigualdades</t>
  </si>
  <si>
    <t>Cumplimiento del 100% de ejecución presupuestaria para operación y funcionamiento de unidades de Inclusión Económica y Movilidad Social</t>
  </si>
  <si>
    <t>Atención a 269.980 niños y niñas en las modalidades de Desarrollo Infantil: CNH y CDI.</t>
  </si>
  <si>
    <t>Atención de 35.817 adultos mayores en las modalidades: Residencial, Diurna, Espacios alternativos  y Atención domiciliar</t>
  </si>
  <si>
    <t>REGISTRO SOCIAL (Coejecutores)</t>
  </si>
  <si>
    <t>PROGRAMA DE REFORMA INSTITUCIONAL DE LA GESTIÓN PÚBLICA (Coejecutores)</t>
  </si>
  <si>
    <t>Cumplimiento de 100% de recursos invertidos en el pago de beneficio de jubilación de los ex trabajadores del MIES</t>
  </si>
  <si>
    <t>Incrementar la eficiencia institucional del MIES</t>
  </si>
  <si>
    <t>PROYECTO DE PROTECCION ESPECIAL.pdf</t>
  </si>
  <si>
    <t>PROYECTO ESTRATEGIA DEL TALENTO HUMANO.pdf</t>
  </si>
  <si>
    <t>PROYECTO ADULTO  MAYOR.pdf</t>
  </si>
  <si>
    <t>PROYECTO DE DISCAPACIDADES.pdf</t>
  </si>
  <si>
    <t>PROYECTO DE REFORMA INSTITUCIONAL - DICTAMEN FAVORABLE.pdf</t>
  </si>
  <si>
    <t>"NO APLICA" Proyecto aún en definición.</t>
  </si>
  <si>
    <t>"NO APLICA", proyecto aún en definición y no disponible en GPR</t>
  </si>
  <si>
    <t>PROYECTO CONSTRUCCIONES.pdf</t>
  </si>
  <si>
    <t>PROYECTO REGISTRO SOCIAL - DICTAMEN FAVORABLE.pdf</t>
  </si>
  <si>
    <t>K011 IMPLEMENTAR ESTRATEGIAS.pdf</t>
  </si>
  <si>
    <t>K003 ESTRATEGIA DE MEJORAMIENTO DEL TALENTO HUMANO DE LOS SERVICIOS DE DESARROLLO INFANTIL.pdf</t>
  </si>
  <si>
    <t>K007 CONSTRUCCIÓN, RECONSTRUCCIÓN Y EQUIPAMIENTO DE CENTROS INFANTILES DEL BUEN VIVIR.pdf</t>
  </si>
  <si>
    <t>K002 AMPLIACION DE COBERTURA.pdf</t>
  </si>
  <si>
    <t>K008 AMPLIACION DE CAPACIDADES.pdf</t>
  </si>
  <si>
    <t>K001 PROGRAMA DE REFORMA INSTITUCIONAL.pdf</t>
  </si>
  <si>
    <t>PAPP 2018 INVERSION MAYO.xlsx</t>
  </si>
  <si>
    <t>PAPP 2018 CORRIENTE MAYO.xlsx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</si>
</sst>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\ _€_-;\-* #,##0.00\ _€_-;_-* &quot;-&quot;??\ _€_-;_-@_-"/>
    <numFmt numFmtId="166" formatCode="_-* #,##0\ _€_-;\-* #,##0\ _€_-;_-* &quot;-&quot;??\ _€_-;_-@_-"/>
    <numFmt numFmtId="167" formatCode="_(* #,##0_);_(* \(#,##0\);_(* &quot;-&quot;??_);_(@_)"/>
    <numFmt numFmtId="168" formatCode="#,##0;[Red]#,##0"/>
    <numFmt numFmtId="169" formatCode="0.00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</cellStyleXfs>
  <cellXfs count="115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0" borderId="0" xfId="0" applyFont="1"/>
    <xf numFmtId="4" fontId="9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67" fontId="10" fillId="0" borderId="2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7" fontId="0" fillId="2" borderId="0" xfId="0" applyNumberFormat="1" applyFill="1"/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5" fontId="8" fillId="0" borderId="1" xfId="4" applyFont="1" applyFill="1" applyBorder="1" applyAlignment="1">
      <alignment horizontal="right" vertical="center"/>
    </xf>
    <xf numFmtId="165" fontId="10" fillId="0" borderId="1" xfId="4" applyFont="1" applyFill="1" applyBorder="1" applyAlignment="1">
      <alignment horizontal="right" vertical="center" wrapText="1"/>
    </xf>
    <xf numFmtId="165" fontId="8" fillId="0" borderId="1" xfId="4" applyFont="1" applyFill="1" applyBorder="1" applyAlignment="1">
      <alignment horizontal="right" vertical="center" wrapText="1"/>
    </xf>
    <xf numFmtId="0" fontId="6" fillId="2" borderId="4" xfId="2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6" fillId="2" borderId="1" xfId="2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 wrapText="1"/>
    </xf>
    <xf numFmtId="165" fontId="8" fillId="0" borderId="1" xfId="4" applyFont="1" applyFill="1" applyBorder="1" applyAlignment="1">
      <alignment vertical="center"/>
    </xf>
    <xf numFmtId="164" fontId="7" fillId="0" borderId="0" xfId="4" applyNumberFormat="1" applyFont="1" applyFill="1" applyBorder="1"/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4" xfId="2" applyBorder="1" applyAlignment="1" applyProtection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8" fillId="0" borderId="2" xfId="4" applyFont="1" applyFill="1" applyBorder="1" applyAlignment="1">
      <alignment horizontal="right" vertical="center"/>
    </xf>
    <xf numFmtId="165" fontId="8" fillId="0" borderId="12" xfId="4" applyFont="1" applyFill="1" applyBorder="1" applyAlignment="1">
      <alignment horizontal="right" vertical="center"/>
    </xf>
    <xf numFmtId="165" fontId="8" fillId="0" borderId="8" xfId="4" applyFont="1" applyFill="1" applyBorder="1" applyAlignment="1">
      <alignment horizontal="right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4" fontId="10" fillId="0" borderId="12" xfId="0" applyNumberFormat="1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center" wrapText="1"/>
    </xf>
    <xf numFmtId="0" fontId="10" fillId="2" borderId="12" xfId="2" applyFont="1" applyFill="1" applyBorder="1" applyAlignment="1" applyProtection="1">
      <alignment horizontal="center" vertical="center" wrapText="1"/>
    </xf>
    <xf numFmtId="0" fontId="10" fillId="2" borderId="8" xfId="2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4" fillId="2" borderId="5" xfId="2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10" fillId="2" borderId="15" xfId="2" applyFont="1" applyFill="1" applyBorder="1" applyAlignment="1" applyProtection="1">
      <alignment horizontal="center" vertical="center" wrapText="1"/>
    </xf>
    <xf numFmtId="0" fontId="10" fillId="2" borderId="27" xfId="2" applyFont="1" applyFill="1" applyBorder="1" applyAlignment="1" applyProtection="1">
      <alignment horizontal="center" vertical="center" wrapText="1"/>
    </xf>
    <xf numFmtId="0" fontId="10" fillId="2" borderId="28" xfId="2" applyFont="1" applyFill="1" applyBorder="1" applyAlignment="1" applyProtection="1">
      <alignment horizontal="center" vertical="center" wrapText="1"/>
    </xf>
    <xf numFmtId="0" fontId="6" fillId="2" borderId="2" xfId="2" applyFill="1" applyBorder="1" applyAlignment="1" applyProtection="1">
      <alignment horizontal="center" vertical="center" wrapText="1"/>
    </xf>
    <xf numFmtId="0" fontId="6" fillId="2" borderId="12" xfId="2" applyFill="1" applyBorder="1" applyAlignment="1" applyProtection="1">
      <alignment horizontal="center" vertical="center" wrapText="1"/>
    </xf>
    <xf numFmtId="0" fontId="6" fillId="2" borderId="8" xfId="2" applyFill="1" applyBorder="1" applyAlignment="1" applyProtection="1">
      <alignment horizontal="center" vertical="center" wrapText="1"/>
    </xf>
    <xf numFmtId="165" fontId="8" fillId="0" borderId="2" xfId="4" applyFont="1" applyFill="1" applyBorder="1" applyAlignment="1">
      <alignment horizontal="center" vertical="center"/>
    </xf>
    <xf numFmtId="165" fontId="8" fillId="0" borderId="8" xfId="4" applyFont="1" applyFill="1" applyBorder="1" applyAlignment="1">
      <alignment horizontal="center" vertical="center"/>
    </xf>
    <xf numFmtId="0" fontId="6" fillId="0" borderId="4" xfId="2" applyBorder="1" applyAlignment="1" applyProtection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65" fontId="8" fillId="0" borderId="2" xfId="4" applyFont="1" applyFill="1" applyBorder="1" applyAlignment="1">
      <alignment horizontal="center" vertical="center" wrapText="1"/>
    </xf>
    <xf numFmtId="165" fontId="8" fillId="0" borderId="12" xfId="4" applyFont="1" applyFill="1" applyBorder="1" applyAlignment="1">
      <alignment horizontal="center" vertical="center" wrapText="1"/>
    </xf>
    <xf numFmtId="165" fontId="8" fillId="0" borderId="8" xfId="4" applyFont="1" applyFill="1" applyBorder="1" applyAlignment="1">
      <alignment horizontal="center" vertical="center" wrapText="1"/>
    </xf>
    <xf numFmtId="0" fontId="6" fillId="3" borderId="5" xfId="2" applyFill="1" applyBorder="1" applyAlignment="1" applyProtection="1">
      <alignment horizontal="center" vertical="center"/>
    </xf>
    <xf numFmtId="0" fontId="6" fillId="3" borderId="6" xfId="2" applyFill="1" applyBorder="1" applyAlignment="1" applyProtection="1">
      <alignment horizontal="center" vertical="center"/>
    </xf>
    <xf numFmtId="0" fontId="6" fillId="3" borderId="7" xfId="2" applyFill="1" applyBorder="1" applyAlignment="1" applyProtection="1">
      <alignment horizontal="center" vertical="center"/>
    </xf>
    <xf numFmtId="0" fontId="6" fillId="3" borderId="2" xfId="2" applyFill="1" applyBorder="1" applyAlignment="1" applyProtection="1">
      <alignment horizontal="center" vertical="center" wrapText="1"/>
    </xf>
    <xf numFmtId="0" fontId="6" fillId="3" borderId="15" xfId="2" applyFill="1" applyBorder="1" applyAlignment="1" applyProtection="1">
      <alignment horizontal="center" vertical="center" wrapText="1"/>
    </xf>
    <xf numFmtId="0" fontId="6" fillId="3" borderId="5" xfId="2" applyFill="1" applyBorder="1" applyAlignment="1" applyProtection="1">
      <alignment horizontal="center" vertical="center" wrapText="1"/>
    </xf>
    <xf numFmtId="0" fontId="6" fillId="3" borderId="6" xfId="2" applyFill="1" applyBorder="1" applyAlignment="1" applyProtection="1">
      <alignment horizontal="center" vertical="center" wrapText="1"/>
    </xf>
    <xf numFmtId="0" fontId="6" fillId="3" borderId="7" xfId="2" applyFill="1" applyBorder="1" applyAlignment="1" applyProtection="1">
      <alignment horizontal="center" vertical="center" wrapText="1"/>
    </xf>
  </cellXfs>
  <cellStyles count="106">
    <cellStyle name="Euro" xfId="1"/>
    <cellStyle name="Hipervínculo" xfId="2" builtinId="8"/>
    <cellStyle name="Hipervínculo 2" xfId="3"/>
    <cellStyle name="Millares" xfId="4" builtinId="3"/>
    <cellStyle name="Millares [0] 2" xfId="5"/>
    <cellStyle name="Millares [0] 2 2" xfId="6"/>
    <cellStyle name="Millares 2" xfId="7"/>
    <cellStyle name="Millares 2 10" xfId="8"/>
    <cellStyle name="Millares 2 10 2" xfId="9"/>
    <cellStyle name="Millares 2 10 3" xfId="10"/>
    <cellStyle name="Millares 2 10 4" xfId="11"/>
    <cellStyle name="Millares 2 10 5" xfId="12"/>
    <cellStyle name="Millares 2 10 6" xfId="13"/>
    <cellStyle name="Millares 2 10 7" xfId="14"/>
    <cellStyle name="Millares 2 11" xfId="15"/>
    <cellStyle name="Millares 2 12" xfId="16"/>
    <cellStyle name="Millares 2 13" xfId="17"/>
    <cellStyle name="Millares 2 14" xfId="18"/>
    <cellStyle name="Millares 2 15" xfId="19"/>
    <cellStyle name="Millares 2 16" xfId="20"/>
    <cellStyle name="Millares 2 17" xfId="21"/>
    <cellStyle name="Millares 2 18" xfId="22"/>
    <cellStyle name="Millares 2 2" xfId="23"/>
    <cellStyle name="Millares 2 2 10" xfId="24"/>
    <cellStyle name="Millares 2 2 11" xfId="25"/>
    <cellStyle name="Millares 2 2 2" xfId="26"/>
    <cellStyle name="Millares 2 2 2 10" xfId="27"/>
    <cellStyle name="Millares 2 2 2 2" xfId="28"/>
    <cellStyle name="Millares 2 2 2 3" xfId="29"/>
    <cellStyle name="Millares 2 2 2 4" xfId="30"/>
    <cellStyle name="Millares 2 2 2 5" xfId="31"/>
    <cellStyle name="Millares 2 2 2 6" xfId="32"/>
    <cellStyle name="Millares 2 2 2 7" xfId="33"/>
    <cellStyle name="Millares 2 2 2 8" xfId="34"/>
    <cellStyle name="Millares 2 2 2 9" xfId="35"/>
    <cellStyle name="Millares 2 2 3" xfId="36"/>
    <cellStyle name="Millares 2 2 3 2" xfId="37"/>
    <cellStyle name="Millares 2 2 3 3" xfId="38"/>
    <cellStyle name="Millares 2 2 3 4" xfId="39"/>
    <cellStyle name="Millares 2 2 3 5" xfId="40"/>
    <cellStyle name="Millares 2 2 3 6" xfId="41"/>
    <cellStyle name="Millares 2 2 3 7" xfId="42"/>
    <cellStyle name="Millares 2 2 4" xfId="43"/>
    <cellStyle name="Millares 2 2 5" xfId="44"/>
    <cellStyle name="Millares 2 2 6" xfId="45"/>
    <cellStyle name="Millares 2 2 7" xfId="46"/>
    <cellStyle name="Millares 2 2 8" xfId="47"/>
    <cellStyle name="Millares 2 2 9" xfId="48"/>
    <cellStyle name="Millares 2 3" xfId="49"/>
    <cellStyle name="Millares 2 3 2" xfId="50"/>
    <cellStyle name="Millares 2 3 3" xfId="51"/>
    <cellStyle name="Millares 2 3 4" xfId="52"/>
    <cellStyle name="Millares 2 3 5" xfId="53"/>
    <cellStyle name="Millares 2 3 6" xfId="54"/>
    <cellStyle name="Millares 2 3 7" xfId="55"/>
    <cellStyle name="Millares 2 3 8" xfId="56"/>
    <cellStyle name="Millares 2 3 9" xfId="57"/>
    <cellStyle name="Millares 2 4" xfId="58"/>
    <cellStyle name="Millares 2 4 2" xfId="59"/>
    <cellStyle name="Millares 2 4 3" xfId="60"/>
    <cellStyle name="Millares 2 4 4" xfId="61"/>
    <cellStyle name="Millares 2 4 5" xfId="62"/>
    <cellStyle name="Millares 2 4 6" xfId="63"/>
    <cellStyle name="Millares 2 4 7" xfId="64"/>
    <cellStyle name="Millares 2 5" xfId="65"/>
    <cellStyle name="Millares 2 5 2" xfId="66"/>
    <cellStyle name="Millares 2 5 3" xfId="67"/>
    <cellStyle name="Millares 2 5 4" xfId="68"/>
    <cellStyle name="Millares 2 5 5" xfId="69"/>
    <cellStyle name="Millares 2 5 6" xfId="70"/>
    <cellStyle name="Millares 2 5 7" xfId="71"/>
    <cellStyle name="Millares 2 5 8" xfId="72"/>
    <cellStyle name="Millares 2 5 9" xfId="73"/>
    <cellStyle name="Millares 2 6" xfId="74"/>
    <cellStyle name="Millares 2 6 2" xfId="75"/>
    <cellStyle name="Millares 2 6 3" xfId="76"/>
    <cellStyle name="Millares 2 6 4" xfId="77"/>
    <cellStyle name="Millares 2 6 5" xfId="78"/>
    <cellStyle name="Millares 2 6 6" xfId="79"/>
    <cellStyle name="Millares 2 6 7" xfId="80"/>
    <cellStyle name="Millares 2 7" xfId="81"/>
    <cellStyle name="Millares 2 7 2" xfId="82"/>
    <cellStyle name="Millares 2 7 3" xfId="83"/>
    <cellStyle name="Millares 2 7 4" xfId="84"/>
    <cellStyle name="Millares 2 7 5" xfId="85"/>
    <cellStyle name="Millares 2 7 6" xfId="86"/>
    <cellStyle name="Millares 2 7 7" xfId="87"/>
    <cellStyle name="Millares 2 8" xfId="88"/>
    <cellStyle name="Millares 2 8 2" xfId="89"/>
    <cellStyle name="Millares 2 8 3" xfId="90"/>
    <cellStyle name="Millares 2 8 4" xfId="91"/>
    <cellStyle name="Millares 2 8 5" xfId="92"/>
    <cellStyle name="Millares 2 8 6" xfId="93"/>
    <cellStyle name="Millares 2 8 7" xfId="94"/>
    <cellStyle name="Millares 2 9" xfId="95"/>
    <cellStyle name="Millares 2 9 2" xfId="96"/>
    <cellStyle name="Millares 2 9 3" xfId="97"/>
    <cellStyle name="Millares 2 9 4" xfId="98"/>
    <cellStyle name="Millares 2 9 5" xfId="99"/>
    <cellStyle name="Millares 2 9 6" xfId="100"/>
    <cellStyle name="Millares 2 9 7" xfId="101"/>
    <cellStyle name="Millares 3" xfId="102"/>
    <cellStyle name="Millares 4" xfId="103"/>
    <cellStyle name="Moneda 2" xfId="104"/>
    <cellStyle name="Normal" xfId="0" builtinId="0"/>
    <cellStyle name="Normal 2" xfId="1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192.168.21.61\DirPlanificacion\LOTAIP%202018\LITERAL%20K\05&#183;%20Literal_k-Planes%20y%20programas%20en%20ejecuci&#243;n%20MAY\PROYECTO%20ADULTO%20%20MAYOR.pdf" TargetMode="External"/><Relationship Id="rId13" Type="http://schemas.openxmlformats.org/officeDocument/2006/relationships/hyperlink" Target="file:///\\192.168.21.61\DirPlanificacion\LOTAIP%202018\LITERAL%20K\05&#183;%20Literal_k-Planes%20y%20programas%20en%20ejecuci&#243;n%20MAY\K003%20ESTRATEGIA%20DE%20MEJORAMIENTO%20DEL%20TALENTO%20HUMANO%20DE%20LOS%20SERVICIOS%20DE%20DESARROLLO%20INFANTIL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file:///\\192.168.21.61\DirPlanificacion\LOTAIP%202018\LITERAL%20K\05&#183;%20Literal_k-Planes%20y%20programas%20en%20ejecuci&#243;n%20MAY\PAPP%202018%20INVERSION%20MAYO.xlsx" TargetMode="External"/><Relationship Id="rId7" Type="http://schemas.openxmlformats.org/officeDocument/2006/relationships/hyperlink" Target="file:///\\192.168.21.61\DirPlanificacion\LOTAIP%202018\LITERAL%20K\05&#183;%20Literal_k-Planes%20y%20programas%20en%20ejecuci&#243;n%20MAY\PROYECTO%20CONSTRUCCIONES.pdf" TargetMode="External"/><Relationship Id="rId12" Type="http://schemas.openxmlformats.org/officeDocument/2006/relationships/hyperlink" Target="file:///\\192.168.21.61\DirPlanificacion\LOTAIP%202018\LITERAL%20K\05&#183;%20Literal_k-Planes%20y%20programas%20en%20ejecuci&#243;n%20MAY\K011%20IMPLEMENTAR%20ESTRATEGIAS.pdf" TargetMode="External"/><Relationship Id="rId17" Type="http://schemas.openxmlformats.org/officeDocument/2006/relationships/hyperlink" Target="file:///\\192.168.21.61\DirPlanificacion\LOTAIP%202018\LITERAL%20K\05&#183;%20Literal_k-Planes%20y%20programas%20en%20ejecuci&#243;n%20MAY\K001%20PROGRAMA%20DE%20REFORMA%20INSTITUCIONAL.pdf" TargetMode="External"/><Relationship Id="rId2" Type="http://schemas.openxmlformats.org/officeDocument/2006/relationships/hyperlink" Target="file:///\\192.168.21.61\DirPlanificacion\LOTAIP%202018\LITERAL%20K\05&#183;%20Literal_k-Planes%20y%20programas%20en%20ejecuci&#243;n%20MAY\PAPP%202018%20CORRIENTE%20MAYO.xls" TargetMode="External"/><Relationship Id="rId16" Type="http://schemas.openxmlformats.org/officeDocument/2006/relationships/hyperlink" Target="file:///\\192.168.21.61\DirPlanificacion\LOTAIP%202018\LITERAL%20K\05&#183;%20Literal_k-Planes%20y%20programas%20en%20ejecuci&#243;n%20MAY\K008%20AMPLIACION%20DE%20CAPACIDADES.pdf" TargetMode="External"/><Relationship Id="rId1" Type="http://schemas.openxmlformats.org/officeDocument/2006/relationships/hyperlink" Target="mailto:monica.quintana@inclusion.gob.ec" TargetMode="External"/><Relationship Id="rId6" Type="http://schemas.openxmlformats.org/officeDocument/2006/relationships/hyperlink" Target="file:///\\192.168.21.61\DirPlanificacion\LOTAIP%202018\LITERAL%20K\05&#183;%20Literal_k-Planes%20y%20programas%20en%20ejecuci&#243;n%20MAY\PROYECTO%20ESTRATEGIA%20DEL%20TALENTO%20HUMANO.pdf" TargetMode="External"/><Relationship Id="rId11" Type="http://schemas.openxmlformats.org/officeDocument/2006/relationships/hyperlink" Target="file:///\\192.168.21.61\DirPlanificacion\LOTAIP%202018\LITERAL%20K\05&#183;%20Literal_k-Planes%20y%20programas%20en%20ejecuci&#243;n%20MAY\PROYECTO%20REGISTRO%20SOCIAL%20-%20DICTAMEN%20FAVORABLE.pdf" TargetMode="External"/><Relationship Id="rId5" Type="http://schemas.openxmlformats.org/officeDocument/2006/relationships/hyperlink" Target="file:///\\192.168.21.61\DirPlanificacion\LOTAIP%202018\LITERAL%20K\05&#183;%20Literal_k-Planes%20y%20programas%20en%20ejecuci&#243;n%20MAY\PROYECTO%20DE%20PROTECCION%20ESPECIAL.pdf" TargetMode="External"/><Relationship Id="rId15" Type="http://schemas.openxmlformats.org/officeDocument/2006/relationships/hyperlink" Target="file:///\\192.168.21.61\DirPlanificacion\LOTAIP%202018\LITERAL%20K\05&#183;%20Literal_k-Planes%20y%20programas%20en%20ejecuci&#243;n%20MAY\K002%20AMPLIACION%20DE%20COBERTURA.pdf" TargetMode="External"/><Relationship Id="rId10" Type="http://schemas.openxmlformats.org/officeDocument/2006/relationships/hyperlink" Target="file:///\\192.168.21.61\DirPlanificacion\LOTAIP%202018\LITERAL%20K\05&#183;%20Literal_k-Planes%20y%20programas%20en%20ejecuci&#243;n%20MAY\PROYECTO%20DE%20REFORMA%20INSTITUCIONAL%20-%20DICTAMEN%20FAVORABLE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file:///\\192.168.21.61\DirPlanificacion\LOTAIP%202018\Downloads\Plan%20Estrat&#233;gico%20Institucional%20MIES%202014%20-%202017%20ajustado%20a%20estatuto%20MIES%202015.pdf" TargetMode="External"/><Relationship Id="rId9" Type="http://schemas.openxmlformats.org/officeDocument/2006/relationships/hyperlink" Target="file:///\\192.168.21.61\DirPlanificacion\LOTAIP%202018\LITERAL%20K\05&#183;%20Literal_k-Planes%20y%20programas%20en%20ejecuci&#243;n%20MAY\PROYECTO%20DE%20DISCAPACIDADES.pdf" TargetMode="External"/><Relationship Id="rId14" Type="http://schemas.openxmlformats.org/officeDocument/2006/relationships/hyperlink" Target="file:///\\192.168.21.61\DirPlanificacion\LOTAIP%202018\LITERAL%20K\05&#183;%20Literal_k-Planes%20y%20programas%20en%20ejecuci&#243;n%20MAY\K007%20CONSTRUCCI&#211;N,%20RECONSTRUCCI&#211;N%20Y%20EQUIPAMIENTO%20DE%20CENTROS%20INFANTILES%20DEL%20BUEN%20VIVI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tabSelected="1" zoomScale="63" zoomScaleNormal="63" workbookViewId="0">
      <selection activeCell="E3" sqref="E3:I5"/>
    </sheetView>
  </sheetViews>
  <sheetFormatPr baseColWidth="10" defaultRowHeight="15" x14ac:dyDescent="0.25"/>
  <cols>
    <col min="1" max="1" width="15.5703125" customWidth="1"/>
    <col min="2" max="2" width="25.28515625" customWidth="1"/>
    <col min="3" max="3" width="40" customWidth="1"/>
    <col min="4" max="4" width="38.5703125" customWidth="1"/>
    <col min="5" max="5" width="27.28515625" customWidth="1"/>
    <col min="6" max="6" width="16.42578125" customWidth="1"/>
    <col min="7" max="7" width="18.140625" customWidth="1"/>
    <col min="8" max="8" width="27.28515625" customWidth="1"/>
    <col min="9" max="9" width="30.140625" customWidth="1"/>
    <col min="10" max="10" width="11.42578125" customWidth="1"/>
    <col min="11" max="11" width="33.140625" customWidth="1"/>
  </cols>
  <sheetData>
    <row r="1" spans="1:39" ht="43.5" customHeight="1" x14ac:dyDescent="0.25">
      <c r="A1" s="85" t="s">
        <v>13</v>
      </c>
      <c r="B1" s="86"/>
      <c r="C1" s="86"/>
      <c r="D1" s="86"/>
      <c r="E1" s="86"/>
      <c r="F1" s="86"/>
      <c r="G1" s="86"/>
      <c r="H1" s="86"/>
      <c r="I1" s="8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36" customHeight="1" x14ac:dyDescent="0.25">
      <c r="A2" s="88" t="s">
        <v>12</v>
      </c>
      <c r="B2" s="89"/>
      <c r="C2" s="89"/>
      <c r="D2" s="89"/>
      <c r="E2" s="89"/>
      <c r="F2" s="89"/>
      <c r="G2" s="89"/>
      <c r="H2" s="89"/>
      <c r="I2" s="9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35.25" customHeight="1" x14ac:dyDescent="0.25">
      <c r="A3" s="59" t="s">
        <v>10</v>
      </c>
      <c r="B3" s="60"/>
      <c r="C3" s="60"/>
      <c r="D3" s="60"/>
      <c r="E3" s="107" t="s">
        <v>50</v>
      </c>
      <c r="F3" s="108"/>
      <c r="G3" s="108"/>
      <c r="H3" s="108"/>
      <c r="I3" s="10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35.25" customHeight="1" x14ac:dyDescent="0.25">
      <c r="A4" s="59" t="s">
        <v>9</v>
      </c>
      <c r="B4" s="60"/>
      <c r="C4" s="60"/>
      <c r="D4" s="60"/>
      <c r="E4" s="110" t="s">
        <v>98</v>
      </c>
      <c r="F4" s="110"/>
      <c r="G4" s="110"/>
      <c r="H4" s="110"/>
      <c r="I4" s="1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20.25" customHeight="1" x14ac:dyDescent="0.25">
      <c r="A5" s="40" t="s">
        <v>14</v>
      </c>
      <c r="B5" s="41"/>
      <c r="C5" s="41"/>
      <c r="D5" s="42"/>
      <c r="E5" s="112" t="s">
        <v>97</v>
      </c>
      <c r="F5" s="113"/>
      <c r="G5" s="113"/>
      <c r="H5" s="113"/>
      <c r="I5" s="1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3" customFormat="1" ht="84" customHeight="1" x14ac:dyDescent="0.25">
      <c r="A6" s="30" t="s">
        <v>15</v>
      </c>
      <c r="B6" s="31" t="s">
        <v>16</v>
      </c>
      <c r="C6" s="31" t="s">
        <v>18</v>
      </c>
      <c r="D6" s="31" t="s">
        <v>0</v>
      </c>
      <c r="E6" s="31" t="s">
        <v>17</v>
      </c>
      <c r="F6" s="31" t="s">
        <v>1</v>
      </c>
      <c r="G6" s="31" t="s">
        <v>11</v>
      </c>
      <c r="H6" s="31" t="s">
        <v>20</v>
      </c>
      <c r="I6" s="34" t="s">
        <v>19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78" customHeight="1" x14ac:dyDescent="0.25">
      <c r="A7" s="15" t="s">
        <v>24</v>
      </c>
      <c r="B7" s="9" t="s">
        <v>45</v>
      </c>
      <c r="C7" s="9" t="s">
        <v>33</v>
      </c>
      <c r="D7" s="9" t="s">
        <v>47</v>
      </c>
      <c r="E7" s="20">
        <v>54552581.650000006</v>
      </c>
      <c r="F7" s="14">
        <v>43101</v>
      </c>
      <c r="G7" s="14">
        <v>43465</v>
      </c>
      <c r="H7" s="10" t="s">
        <v>63</v>
      </c>
      <c r="I7" s="27" t="s">
        <v>63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97.5" customHeight="1" x14ac:dyDescent="0.25">
      <c r="A8" s="15" t="s">
        <v>24</v>
      </c>
      <c r="B8" s="5" t="s">
        <v>57</v>
      </c>
      <c r="C8" s="11" t="s">
        <v>60</v>
      </c>
      <c r="D8" s="17" t="s">
        <v>58</v>
      </c>
      <c r="E8" s="21">
        <v>3492490.05</v>
      </c>
      <c r="F8" s="18">
        <v>43101</v>
      </c>
      <c r="G8" s="18">
        <v>43465</v>
      </c>
      <c r="H8" s="10" t="s">
        <v>63</v>
      </c>
      <c r="I8" s="27" t="s">
        <v>63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26" customHeight="1" x14ac:dyDescent="0.25">
      <c r="A9" s="15" t="s">
        <v>24</v>
      </c>
      <c r="B9" s="5" t="s">
        <v>25</v>
      </c>
      <c r="C9" s="11" t="s">
        <v>61</v>
      </c>
      <c r="D9" s="12" t="s">
        <v>76</v>
      </c>
      <c r="E9" s="21">
        <v>200967731.8099997</v>
      </c>
      <c r="F9" s="18">
        <v>43101</v>
      </c>
      <c r="G9" s="18">
        <v>43465</v>
      </c>
      <c r="H9" s="10" t="s">
        <v>63</v>
      </c>
      <c r="I9" s="27" t="s">
        <v>63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53.25" customHeight="1" x14ac:dyDescent="0.25">
      <c r="A10" s="63" t="s">
        <v>24</v>
      </c>
      <c r="B10" s="66" t="s">
        <v>56</v>
      </c>
      <c r="C10" s="69" t="s">
        <v>62</v>
      </c>
      <c r="D10" s="13" t="s">
        <v>59</v>
      </c>
      <c r="E10" s="104">
        <v>800495473.68000054</v>
      </c>
      <c r="F10" s="91">
        <v>43101</v>
      </c>
      <c r="G10" s="91">
        <v>43465</v>
      </c>
      <c r="H10" s="72" t="s">
        <v>63</v>
      </c>
      <c r="I10" s="94" t="s">
        <v>64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48.75" customHeight="1" x14ac:dyDescent="0.25">
      <c r="A11" s="65"/>
      <c r="B11" s="67" t="s">
        <v>32</v>
      </c>
      <c r="C11" s="70" t="s">
        <v>32</v>
      </c>
      <c r="D11" s="13" t="s">
        <v>44</v>
      </c>
      <c r="E11" s="105"/>
      <c r="F11" s="92"/>
      <c r="G11" s="92"/>
      <c r="H11" s="73"/>
      <c r="I11" s="9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51.75" customHeight="1" x14ac:dyDescent="0.25">
      <c r="A12" s="65"/>
      <c r="B12" s="67" t="s">
        <v>32</v>
      </c>
      <c r="C12" s="70" t="s">
        <v>32</v>
      </c>
      <c r="D12" s="13" t="s">
        <v>34</v>
      </c>
      <c r="E12" s="105"/>
      <c r="F12" s="92"/>
      <c r="G12" s="92"/>
      <c r="H12" s="73"/>
      <c r="I12" s="9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56.25" customHeight="1" x14ac:dyDescent="0.25">
      <c r="A13" s="65"/>
      <c r="B13" s="67" t="s">
        <v>32</v>
      </c>
      <c r="C13" s="70" t="s">
        <v>32</v>
      </c>
      <c r="D13" s="13" t="s">
        <v>43</v>
      </c>
      <c r="E13" s="105"/>
      <c r="F13" s="92"/>
      <c r="G13" s="92"/>
      <c r="H13" s="73"/>
      <c r="I13" s="9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51.75" customHeight="1" x14ac:dyDescent="0.25">
      <c r="A14" s="65"/>
      <c r="B14" s="67" t="s">
        <v>32</v>
      </c>
      <c r="C14" s="70" t="s">
        <v>32</v>
      </c>
      <c r="D14" s="13" t="s">
        <v>35</v>
      </c>
      <c r="E14" s="105"/>
      <c r="F14" s="92"/>
      <c r="G14" s="92"/>
      <c r="H14" s="73"/>
      <c r="I14" s="9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54.75" customHeight="1" x14ac:dyDescent="0.25">
      <c r="A15" s="65"/>
      <c r="B15" s="67" t="s">
        <v>32</v>
      </c>
      <c r="C15" s="71" t="s">
        <v>32</v>
      </c>
      <c r="D15" s="13" t="s">
        <v>42</v>
      </c>
      <c r="E15" s="105"/>
      <c r="F15" s="92"/>
      <c r="G15" s="92"/>
      <c r="H15" s="73"/>
      <c r="I15" s="9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68.75" customHeight="1" x14ac:dyDescent="0.25">
      <c r="A16" s="64"/>
      <c r="B16" s="68" t="s">
        <v>32</v>
      </c>
      <c r="C16" s="11" t="s">
        <v>74</v>
      </c>
      <c r="D16" s="9" t="s">
        <v>75</v>
      </c>
      <c r="E16" s="106"/>
      <c r="F16" s="93"/>
      <c r="G16" s="93"/>
      <c r="H16" s="74"/>
      <c r="I16" s="9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11" customHeight="1" x14ac:dyDescent="0.25">
      <c r="A17" s="15" t="s">
        <v>24</v>
      </c>
      <c r="B17" s="5" t="s">
        <v>55</v>
      </c>
      <c r="C17" s="11" t="s">
        <v>61</v>
      </c>
      <c r="D17" s="6" t="s">
        <v>77</v>
      </c>
      <c r="E17" s="21">
        <v>11510585.340000007</v>
      </c>
      <c r="F17" s="18">
        <v>43101</v>
      </c>
      <c r="G17" s="18">
        <v>43465</v>
      </c>
      <c r="H17" s="10" t="s">
        <v>63</v>
      </c>
      <c r="I17" s="27" t="s">
        <v>63</v>
      </c>
      <c r="J17" s="1"/>
      <c r="K17" s="1"/>
      <c r="L17" s="2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19.25" customHeight="1" x14ac:dyDescent="0.25">
      <c r="A18" s="15" t="s">
        <v>24</v>
      </c>
      <c r="B18" s="5" t="s">
        <v>26</v>
      </c>
      <c r="C18" s="11" t="s">
        <v>61</v>
      </c>
      <c r="D18" s="32" t="s">
        <v>73</v>
      </c>
      <c r="E18" s="28">
        <v>214559.72999999995</v>
      </c>
      <c r="F18" s="18">
        <v>43101</v>
      </c>
      <c r="G18" s="18">
        <v>43465</v>
      </c>
      <c r="H18" s="10" t="s">
        <v>63</v>
      </c>
      <c r="I18" s="27" t="s">
        <v>63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120.75" customHeight="1" x14ac:dyDescent="0.25">
      <c r="A19" s="15" t="s">
        <v>24</v>
      </c>
      <c r="B19" s="5" t="s">
        <v>54</v>
      </c>
      <c r="C19" s="11" t="s">
        <v>61</v>
      </c>
      <c r="D19" s="7" t="s">
        <v>72</v>
      </c>
      <c r="E19" s="19">
        <v>11564942.039999999</v>
      </c>
      <c r="F19" s="18">
        <v>43101</v>
      </c>
      <c r="G19" s="18">
        <v>43465</v>
      </c>
      <c r="H19" s="10" t="s">
        <v>63</v>
      </c>
      <c r="I19" s="27" t="s">
        <v>63</v>
      </c>
      <c r="J19" s="1"/>
      <c r="K19" s="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152.25" customHeight="1" x14ac:dyDescent="0.25">
      <c r="A20" s="15" t="s">
        <v>22</v>
      </c>
      <c r="B20" s="9" t="s">
        <v>53</v>
      </c>
      <c r="C20" s="11" t="s">
        <v>46</v>
      </c>
      <c r="D20" s="5" t="s">
        <v>71</v>
      </c>
      <c r="E20" s="19">
        <v>18162284.139999993</v>
      </c>
      <c r="F20" s="14">
        <v>41640</v>
      </c>
      <c r="G20" s="14">
        <v>43830</v>
      </c>
      <c r="H20" s="25" t="s">
        <v>91</v>
      </c>
      <c r="I20" s="22" t="s">
        <v>82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65.25" customHeight="1" x14ac:dyDescent="0.25">
      <c r="A21" s="63" t="s">
        <v>22</v>
      </c>
      <c r="B21" s="61" t="s">
        <v>27</v>
      </c>
      <c r="C21" s="69" t="s">
        <v>70</v>
      </c>
      <c r="D21" s="8" t="s">
        <v>36</v>
      </c>
      <c r="E21" s="46">
        <v>1106618.6399999999</v>
      </c>
      <c r="F21" s="50">
        <v>41730</v>
      </c>
      <c r="G21" s="50">
        <v>44561</v>
      </c>
      <c r="H21" s="97" t="s">
        <v>92</v>
      </c>
      <c r="I21" s="102" t="s">
        <v>83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73.5" customHeight="1" x14ac:dyDescent="0.25">
      <c r="A22" s="65"/>
      <c r="B22" s="62" t="s">
        <v>32</v>
      </c>
      <c r="C22" s="70" t="s">
        <v>32</v>
      </c>
      <c r="D22" s="5" t="s">
        <v>37</v>
      </c>
      <c r="E22" s="47"/>
      <c r="F22" s="51"/>
      <c r="G22" s="51"/>
      <c r="H22" s="98"/>
      <c r="I22" s="10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55.5" customHeight="1" x14ac:dyDescent="0.25">
      <c r="A23" s="65"/>
      <c r="B23" s="62" t="s">
        <v>32</v>
      </c>
      <c r="C23" s="70" t="s">
        <v>32</v>
      </c>
      <c r="D23" s="5" t="s">
        <v>38</v>
      </c>
      <c r="E23" s="47"/>
      <c r="F23" s="51"/>
      <c r="G23" s="51"/>
      <c r="H23" s="98"/>
      <c r="I23" s="10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60.75" customHeight="1" x14ac:dyDescent="0.25">
      <c r="A24" s="65"/>
      <c r="B24" s="62" t="s">
        <v>32</v>
      </c>
      <c r="C24" s="70" t="s">
        <v>32</v>
      </c>
      <c r="D24" s="5" t="s">
        <v>49</v>
      </c>
      <c r="E24" s="47"/>
      <c r="F24" s="51"/>
      <c r="G24" s="51"/>
      <c r="H24" s="98"/>
      <c r="I24" s="10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65.25" customHeight="1" x14ac:dyDescent="0.25">
      <c r="A25" s="64"/>
      <c r="B25" s="103" t="s">
        <v>32</v>
      </c>
      <c r="C25" s="71" t="s">
        <v>32</v>
      </c>
      <c r="D25" s="8" t="s">
        <v>48</v>
      </c>
      <c r="E25" s="48"/>
      <c r="F25" s="52"/>
      <c r="G25" s="52"/>
      <c r="H25" s="99"/>
      <c r="I25" s="10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41.25" customHeight="1" x14ac:dyDescent="0.25">
      <c r="A26" s="63" t="s">
        <v>22</v>
      </c>
      <c r="B26" s="61" t="s">
        <v>28</v>
      </c>
      <c r="C26" s="38" t="s">
        <v>69</v>
      </c>
      <c r="D26" s="5" t="s">
        <v>39</v>
      </c>
      <c r="E26" s="100">
        <v>2957851.3899999997</v>
      </c>
      <c r="F26" s="50">
        <v>40941</v>
      </c>
      <c r="G26" s="50">
        <v>44543</v>
      </c>
      <c r="H26" s="97" t="s">
        <v>93</v>
      </c>
      <c r="I26" s="102" t="s">
        <v>89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77.25" customHeight="1" x14ac:dyDescent="0.25">
      <c r="A27" s="64"/>
      <c r="B27" s="62" t="s">
        <v>32</v>
      </c>
      <c r="C27" s="39" t="s">
        <v>32</v>
      </c>
      <c r="D27" s="5" t="s">
        <v>40</v>
      </c>
      <c r="E27" s="101"/>
      <c r="F27" s="51"/>
      <c r="G27" s="51"/>
      <c r="H27" s="99"/>
      <c r="I27" s="10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27.5" customHeight="1" x14ac:dyDescent="0.25">
      <c r="A28" s="15" t="s">
        <v>22</v>
      </c>
      <c r="B28" s="9" t="s">
        <v>52</v>
      </c>
      <c r="C28" s="5" t="s">
        <v>68</v>
      </c>
      <c r="D28" s="5" t="s">
        <v>66</v>
      </c>
      <c r="E28" s="19">
        <v>10951374.330000002</v>
      </c>
      <c r="F28" s="14">
        <v>41640</v>
      </c>
      <c r="G28" s="14">
        <v>43496</v>
      </c>
      <c r="H28" s="25" t="s">
        <v>94</v>
      </c>
      <c r="I28" s="33" t="s">
        <v>84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32.75" customHeight="1" x14ac:dyDescent="0.25">
      <c r="A29" s="15" t="s">
        <v>22</v>
      </c>
      <c r="B29" s="9" t="s">
        <v>51</v>
      </c>
      <c r="C29" s="11" t="s">
        <v>67</v>
      </c>
      <c r="D29" s="5" t="s">
        <v>65</v>
      </c>
      <c r="E29" s="19">
        <v>10560505.820000004</v>
      </c>
      <c r="F29" s="14">
        <v>41275</v>
      </c>
      <c r="G29" s="14">
        <v>43830</v>
      </c>
      <c r="H29" s="25" t="s">
        <v>95</v>
      </c>
      <c r="I29" s="33" t="s">
        <v>85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32.75" customHeight="1" x14ac:dyDescent="0.25">
      <c r="A30" s="15" t="s">
        <v>22</v>
      </c>
      <c r="B30" s="9" t="s">
        <v>79</v>
      </c>
      <c r="C30" s="11" t="s">
        <v>81</v>
      </c>
      <c r="D30" s="5" t="s">
        <v>80</v>
      </c>
      <c r="E30" s="19">
        <v>694297.25</v>
      </c>
      <c r="F30" s="24">
        <v>2011</v>
      </c>
      <c r="G30" s="24">
        <v>2021</v>
      </c>
      <c r="H30" s="25" t="s">
        <v>96</v>
      </c>
      <c r="I30" s="33" t="s">
        <v>86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32.75" customHeight="1" x14ac:dyDescent="0.25">
      <c r="A31" s="15" t="s">
        <v>22</v>
      </c>
      <c r="B31" s="9" t="s">
        <v>78</v>
      </c>
      <c r="C31" s="11" t="s">
        <v>87</v>
      </c>
      <c r="D31" s="11" t="s">
        <v>87</v>
      </c>
      <c r="E31" s="19">
        <v>7256800.4499999993</v>
      </c>
      <c r="F31" s="14">
        <v>43187</v>
      </c>
      <c r="G31" s="14">
        <v>43465</v>
      </c>
      <c r="H31" s="26" t="s">
        <v>88</v>
      </c>
      <c r="I31" s="33" t="s">
        <v>90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s="3" customFormat="1" ht="29.25" customHeight="1" x14ac:dyDescent="0.25">
      <c r="A32" s="56" t="s">
        <v>5</v>
      </c>
      <c r="B32" s="57"/>
      <c r="C32" s="57"/>
      <c r="D32" s="58"/>
      <c r="E32" s="4">
        <f>SUM(E7:E31)</f>
        <v>1134488096.3200006</v>
      </c>
      <c r="F32" s="35"/>
      <c r="G32" s="36"/>
      <c r="H32" s="36"/>
      <c r="I32" s="37"/>
      <c r="J32" s="2"/>
      <c r="K32" s="2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28.5" customHeight="1" x14ac:dyDescent="0.25">
      <c r="A33" s="53" t="s">
        <v>2</v>
      </c>
      <c r="B33" s="54"/>
      <c r="C33" s="54"/>
      <c r="D33" s="55"/>
      <c r="E33" s="49">
        <v>43251</v>
      </c>
      <c r="F33" s="44"/>
      <c r="G33" s="44"/>
      <c r="H33" s="44"/>
      <c r="I33" s="4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28.5" customHeight="1" x14ac:dyDescent="0.25">
      <c r="A34" s="53" t="s">
        <v>7</v>
      </c>
      <c r="B34" s="54"/>
      <c r="C34" s="54"/>
      <c r="D34" s="55"/>
      <c r="E34" s="43" t="s">
        <v>21</v>
      </c>
      <c r="F34" s="44"/>
      <c r="G34" s="44"/>
      <c r="H34" s="44"/>
      <c r="I34" s="4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25.5" customHeight="1" x14ac:dyDescent="0.25">
      <c r="A35" s="53" t="s">
        <v>8</v>
      </c>
      <c r="B35" s="54"/>
      <c r="C35" s="54"/>
      <c r="D35" s="55"/>
      <c r="E35" s="43" t="s">
        <v>29</v>
      </c>
      <c r="F35" s="44"/>
      <c r="G35" s="44"/>
      <c r="H35" s="44"/>
      <c r="I35" s="4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30" customHeight="1" x14ac:dyDescent="0.25">
      <c r="A36" s="53" t="s">
        <v>6</v>
      </c>
      <c r="B36" s="54"/>
      <c r="C36" s="54"/>
      <c r="D36" s="55"/>
      <c r="E36" s="43" t="s">
        <v>30</v>
      </c>
      <c r="F36" s="44"/>
      <c r="G36" s="44"/>
      <c r="H36" s="44"/>
      <c r="I36" s="4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38.25" customHeight="1" x14ac:dyDescent="0.25">
      <c r="A37" s="53" t="s">
        <v>3</v>
      </c>
      <c r="B37" s="54"/>
      <c r="C37" s="54"/>
      <c r="D37" s="55"/>
      <c r="E37" s="79" t="s">
        <v>31</v>
      </c>
      <c r="F37" s="80"/>
      <c r="G37" s="80"/>
      <c r="H37" s="80"/>
      <c r="I37" s="8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46.5" customHeight="1" thickBot="1" x14ac:dyDescent="0.3">
      <c r="A38" s="76" t="s">
        <v>4</v>
      </c>
      <c r="B38" s="77"/>
      <c r="C38" s="77"/>
      <c r="D38" s="78"/>
      <c r="E38" s="82" t="s">
        <v>41</v>
      </c>
      <c r="F38" s="83"/>
      <c r="G38" s="83"/>
      <c r="H38" s="83"/>
      <c r="I38" s="8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72" customHeight="1" x14ac:dyDescent="0.25">
      <c r="A40" s="75" t="s">
        <v>23</v>
      </c>
      <c r="B40" s="75"/>
      <c r="C40" s="75"/>
      <c r="D40" s="75"/>
      <c r="E40" s="75"/>
      <c r="F40" s="75"/>
      <c r="G40" s="75"/>
      <c r="H40" s="75"/>
      <c r="I40" s="7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</sheetData>
  <mergeCells count="47">
    <mergeCell ref="A1:I1"/>
    <mergeCell ref="A2:I2"/>
    <mergeCell ref="A3:D3"/>
    <mergeCell ref="E3:I3"/>
    <mergeCell ref="G10:G16"/>
    <mergeCell ref="I10:I16"/>
    <mergeCell ref="E10:E16"/>
    <mergeCell ref="F10:F16"/>
    <mergeCell ref="A10:A16"/>
    <mergeCell ref="A40:I40"/>
    <mergeCell ref="A38:D38"/>
    <mergeCell ref="E37:I37"/>
    <mergeCell ref="E38:I38"/>
    <mergeCell ref="A35:D35"/>
    <mergeCell ref="A36:D36"/>
    <mergeCell ref="A37:D37"/>
    <mergeCell ref="E35:I35"/>
    <mergeCell ref="E36:I36"/>
    <mergeCell ref="A4:D4"/>
    <mergeCell ref="E4:I4"/>
    <mergeCell ref="B26:B27"/>
    <mergeCell ref="A26:A27"/>
    <mergeCell ref="A21:A25"/>
    <mergeCell ref="B10:B16"/>
    <mergeCell ref="C10:C15"/>
    <mergeCell ref="H10:H16"/>
    <mergeCell ref="H21:H25"/>
    <mergeCell ref="E26:E27"/>
    <mergeCell ref="F26:F27"/>
    <mergeCell ref="G26:G27"/>
    <mergeCell ref="H26:H27"/>
    <mergeCell ref="I26:I27"/>
    <mergeCell ref="B21:B25"/>
    <mergeCell ref="C21:C25"/>
    <mergeCell ref="F32:I32"/>
    <mergeCell ref="C26:C27"/>
    <mergeCell ref="A5:D5"/>
    <mergeCell ref="E5:I5"/>
    <mergeCell ref="E34:I34"/>
    <mergeCell ref="E21:E25"/>
    <mergeCell ref="E33:I33"/>
    <mergeCell ref="F21:F25"/>
    <mergeCell ref="G21:G25"/>
    <mergeCell ref="A34:D34"/>
    <mergeCell ref="A33:D33"/>
    <mergeCell ref="A32:D32"/>
    <mergeCell ref="I21:I25"/>
  </mergeCells>
  <hyperlinks>
    <hyperlink ref="E37" r:id="rId1"/>
    <hyperlink ref="E4:I4" r:id="rId2" display="MATRIZ PAPP GASTO CORRIENTE ABRIL.xlsx"/>
    <hyperlink ref="E5:I5" r:id="rId3" display="MATRIZ PAPP 2018 INVERSIÓN ABRIL.xlsx"/>
    <hyperlink ref="E3:I3" r:id="rId4" display="Plan Estratégico Institucional MIES 2014 - 2017 ajustado a estatuto MIES 2015.pdf"/>
    <hyperlink ref="I20" r:id="rId5"/>
    <hyperlink ref="I21:I25" r:id="rId6" display="PROYECTO ESTRATEGIA DEL TALENTO HUMANO.pdf"/>
    <hyperlink ref="I26:I27" r:id="rId7" display="PROYECTO CONSTRUCCIONES.pdf"/>
    <hyperlink ref="I28" r:id="rId8"/>
    <hyperlink ref="I29" r:id="rId9"/>
    <hyperlink ref="I30" r:id="rId10"/>
    <hyperlink ref="I31" r:id="rId11"/>
    <hyperlink ref="H20" r:id="rId12"/>
    <hyperlink ref="H21:H25" r:id="rId13" display="K003 ESTRATEGIA DE MEJORAMIENTO DEL TALENTO HUMANO DE LOS SERVICIOS DE DESARROLLO INFANTIL.pdf"/>
    <hyperlink ref="H26:H27" r:id="rId14" display="K007 CONSTRUCCIÓN, RECONSTRUCCIÓN Y EQUIPAMIENTO DE CENTROS INFANTILES DEL BUEN VIVIR.pdf"/>
    <hyperlink ref="H28" r:id="rId15"/>
    <hyperlink ref="H29" r:id="rId16"/>
    <hyperlink ref="H30" r:id="rId17"/>
  </hyperlinks>
  <printOptions horizontalCentered="1"/>
  <pageMargins left="0" right="0" top="0.78740157480314965" bottom="0.59055118110236227" header="0" footer="0"/>
  <pageSetup paperSize="9" scale="41" fitToHeight="0" orientation="portrait" r:id="rId18"/>
  <headerFooter>
    <oddHeader>&amp;R&amp;G</oddHeader>
    <oddFooter>&amp;L&amp;P de &amp;N&amp;CMinisterio de Inclusión Económica y Social&amp;R&amp;F</oddFoot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PLANES Y PROGRAMAS</vt:lpstr>
      <vt:lpstr>'PLANES Y PROGRAMAS'!Área_de_impresión</vt:lpstr>
      <vt:lpstr>'PLANES Y PROGRAMAS'!Títulos_a_imprimir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Carla Fernanda Fierro Guamán</cp:lastModifiedBy>
  <cp:lastPrinted>2018-06-08T20:50:14Z</cp:lastPrinted>
  <dcterms:created xsi:type="dcterms:W3CDTF">2011-04-19T16:23:56Z</dcterms:created>
  <dcterms:modified xsi:type="dcterms:W3CDTF">2018-06-08T20:50:43Z</dcterms:modified>
</cp:coreProperties>
</file>