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ola\Desktop\BYRON\LOTAIP MARZO\MAYO\"/>
    </mc:Choice>
  </mc:AlternateContent>
  <bookViews>
    <workbookView xWindow="0" yWindow="0" windowWidth="16566" windowHeight="5674" activeTab="1"/>
  </bookViews>
  <sheets>
    <sheet name="CZ 5" sheetId="5" r:id="rId1"/>
    <sheet name="SALITRE" sheetId="9" r:id="rId2"/>
    <sheet name="SALINAS" sheetId="1" r:id="rId3"/>
    <sheet name="QUEVEDO" sheetId="2" r:id="rId4"/>
    <sheet name="MILAGRO" sheetId="3" r:id="rId5"/>
    <sheet name="BABAHOYO" sheetId="4" r:id="rId6"/>
    <sheet name="SAN CRISTOBAL" sheetId="6" r:id="rId7"/>
    <sheet name="EL EMPALME" sheetId="7" r:id="rId8"/>
    <sheet name="GUARANDA" sheetId="8" r:id="rId9"/>
  </sheets>
  <definedNames>
    <definedName name="_xlnm._FilterDatabase" localSheetId="2" hidden="1">SALINAS!$A$3:$M$6</definedName>
    <definedName name="_xlnm.Print_Area" localSheetId="2">SALINAS!$A$1:$M$7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<sst xmlns="http://schemas.openxmlformats.org/spreadsheetml/2006/main" count="422" uniqueCount="192">
  <si>
    <t>CONSOLIDADO COORDINACIÒN ZONAL 5 Y SUS DISTRITOS</t>
  </si>
  <si>
    <t>Nro.</t>
  </si>
  <si>
    <t>Factura</t>
  </si>
  <si>
    <t>Fecha de emisión de la factura</t>
  </si>
  <si>
    <t>CPC</t>
  </si>
  <si>
    <t>Descripción CPC</t>
  </si>
  <si>
    <t>Razón Social</t>
  </si>
  <si>
    <t>Objeto de Compra</t>
  </si>
  <si>
    <t>Cantidad</t>
  </si>
  <si>
    <t>Costo U.</t>
  </si>
  <si>
    <t>Valor</t>
  </si>
  <si>
    <t>Justificativo</t>
  </si>
  <si>
    <t>Tipo de Compra</t>
  </si>
  <si>
    <t>Responsable de Asuntos Administrativos</t>
  </si>
  <si>
    <t>TOTAL DE ÌNFIMAS CUANTÌAS DEL MES</t>
  </si>
  <si>
    <t>INFIMA CUANTIA MES DE MAYO 2020</t>
  </si>
  <si>
    <t>INFIMA CUANTIA MES DE MAYO 2020 - DISTRITO MIES QUEVEDO</t>
  </si>
  <si>
    <t>Nro. Factura</t>
  </si>
  <si>
    <t>001-001-000000227</t>
  </si>
  <si>
    <t>Adquisición de materiales descartables y materiales de aseo para la Dirección Distrital 12d03 Mocache Quevedo MIES.</t>
  </si>
  <si>
    <t>TIXE GUERRON WENDY</t>
  </si>
  <si>
    <t>Contratación por adquisición de materiales descartables y materiales de aseo para la Dirección Distrital 12d03 Mocache Quevedo MIES.</t>
  </si>
  <si>
    <t>BIENES</t>
  </si>
  <si>
    <t>001-001-000000232</t>
  </si>
  <si>
    <t>Adquisición de prendas de protección de bioseguirad para prevención del COVID-19 para personal de la Dirección Distrital 12d03 Mocache Quevedo MIES.</t>
  </si>
  <si>
    <t>CARRION SILVA JAIRO ANTONIO</t>
  </si>
  <si>
    <t>Contratación por adquisición de prendas de protección de bioseguirad para prevención del COVID-19 para personal de la Dirección Distrital 12d03 Mocache Quevedo MIES.</t>
  </si>
  <si>
    <t>001-001-000000231</t>
  </si>
  <si>
    <t>Servicio de mantenimiento de vehiculos Institucionales de la Dirección Distrital Quevedo Mocache MIES (placa; REQ1006, RPB1152, PEL0191, REI056)</t>
  </si>
  <si>
    <t>HALLON VELEZ LUCIA</t>
  </si>
  <si>
    <t>Contratación de servicio de mantenimiento de vehiculos Institucionales de la Dirección Distrital Quevedo Mocache MIES (placa; REQ1006, RPB1152, PEL0191, REI056)</t>
  </si>
  <si>
    <t>SERVICIOS</t>
  </si>
  <si>
    <t>001-001-000011913</t>
  </si>
  <si>
    <t>45290.00.3</t>
  </si>
  <si>
    <t>ACCESORIOS,DISPOSITIVO DE ACCESO WEB, DIADEMA,UPS,ADAPTADOR PC,AUDIFONOS PARA COMPUTADORAS</t>
  </si>
  <si>
    <t>PROTOSCANA S.A.</t>
  </si>
  <si>
    <t>ADQUISICION DE ASAPTADORES DE CORRIENTE PARA DVR, PAR DE VALUM, FUENTE DE PODER DE CAMARAS, FUSOR DE IMPRESORS HP MFP M477, RODILLO DE PRESION, RODILLO DE BANDEJA</t>
  </si>
  <si>
    <t>910.68</t>
  </si>
  <si>
    <t>Repuestos y Accesorios</t>
  </si>
  <si>
    <t>001-001-000011914</t>
  </si>
  <si>
    <t>62184.00.1</t>
  </si>
  <si>
    <t>SERVICIOS COMERCIALES AL POR MENOR DE EQUIPO DE INFORMATICA</t>
  </si>
  <si>
    <t>SERVICIOS DE INSTALACION Y CONFIGURACION DE CAMARAS, REPARACION DVR CAMARAS, MANTENIMIENTO DE PROYECTOR EPSO X36+, REPARACION DE PLACA BOARD HP Y MANTENIMIENTO INTEGRAL DE IMPRESORAS HP MFP M477</t>
  </si>
  <si>
    <t>2232.12</t>
  </si>
  <si>
    <t>Otros Servicios</t>
  </si>
  <si>
    <t>001-001-000002043</t>
  </si>
  <si>
    <t>97320.01.1</t>
  </si>
  <si>
    <t>SERVICIOS DE EXHUMACION</t>
  </si>
  <si>
    <t>DURANGO MANTILLA LUIS ALBERTO</t>
  </si>
  <si>
    <t>SERVICIO DE SEPELIO DE DOS ADULTOS MAYORES DEL CENTRO GERONTOLOGICO DEL BUEN VIVIR DE MILAGRO</t>
  </si>
  <si>
    <t>001-001-000000052</t>
  </si>
  <si>
    <t>48150.02.1</t>
  </si>
  <si>
    <t>TENSIOMETRO</t>
  </si>
  <si>
    <t>TORRES MURILLO MARJORIE DEL CARMEN</t>
  </si>
  <si>
    <t>ADQUISICION DE INSUMOS MEDICOS PARA LOS ADULTOS MMA</t>
  </si>
  <si>
    <t>39.97</t>
  </si>
  <si>
    <t>Otros Bienes</t>
  </si>
  <si>
    <t>31923.01.1</t>
  </si>
  <si>
    <t>GUANTES</t>
  </si>
  <si>
    <t>Mantenimiento Obras</t>
  </si>
  <si>
    <t>MALETIN MEDICO PARA VISITA DOMICILIARIA</t>
  </si>
  <si>
    <t>CAJAS DE CURITAS PARA LOS MMA</t>
  </si>
  <si>
    <t>3.8</t>
  </si>
  <si>
    <t>CAJAS DE CURTIAS PARA LOS MMA</t>
  </si>
  <si>
    <t>ESPARADRAPO MICROFORE NEXCARE PARA MMA</t>
  </si>
  <si>
    <t>7.05</t>
  </si>
  <si>
    <t>algodon 200 gr para MMA</t>
  </si>
  <si>
    <t>4.5</t>
  </si>
  <si>
    <t>37129.00.1</t>
  </si>
  <si>
    <t>GASAS, MALLAS, ESTERILLAS, COLCHONES, PLANCHAS, MATS, VELOS, Y OTROS ARTICULOS DE FIBRA DE VIDRIO, EXCEPTO TEJIDOS</t>
  </si>
  <si>
    <t>48250.00.1</t>
  </si>
  <si>
    <t>TERMOMETRO DIGITALES</t>
  </si>
  <si>
    <t>27190.09.3</t>
  </si>
  <si>
    <t>MASCARILLAS DE PROTECCION</t>
  </si>
  <si>
    <t>19.87</t>
  </si>
  <si>
    <t>001-002-000000032</t>
  </si>
  <si>
    <t>64100.00.2</t>
  </si>
  <si>
    <t>SERVICIOS DE TRANSPORTE CON CAMIONETAS DOBLE CABINA MENOR A 3,5 TONELADAS CON CONDUCTOR</t>
  </si>
  <si>
    <t>TRANSMIX-MILAGRO S.A.</t>
  </si>
  <si>
    <t>SERVICIO DE TRANSPORTE CON CONDUCTOR PARA USO DEL PERSONAL TECNICO DE LA UNIDAD ECONOMICA INCLUSION DEL MES DE MARZO 2020</t>
  </si>
  <si>
    <t>713.6</t>
  </si>
  <si>
    <t>001-002-000000047</t>
  </si>
  <si>
    <t>TRANSPORTE MIXTO SAN FRANCISCO SANFRAMI S.A.</t>
  </si>
  <si>
    <t>SERVICIO DE TRANSPORTE DE CAMIONETAS DOBLE CAMBINA CON CONDCUTOR PARA USO DE LOS TUTORES MMA DEL MES DE 11 AL 29 DE FEBRERO 2020</t>
  </si>
  <si>
    <t>998.76</t>
  </si>
  <si>
    <t xml:space="preserve">DIRECCIÓN DISTRITAL MIES BABAHOYO </t>
  </si>
  <si>
    <t>INFIMAS CUANTIAS MAYO 2020</t>
  </si>
  <si>
    <t>001-026-000038263</t>
  </si>
  <si>
    <t>COMBUSTIBLE</t>
  </si>
  <si>
    <t>ATIMASA S.A.</t>
  </si>
  <si>
    <t>POR ABASTECIMIENTO DE COMBUSTIBLE MES DE MARZO PARA LOS VEHICULOS DE LA DIRECCION DISTRITAL BABAHOYO</t>
  </si>
  <si>
    <t>253.64</t>
  </si>
  <si>
    <t>LOS RESPALDOS DE LEY</t>
  </si>
  <si>
    <t>INFIMA CUANTIA</t>
  </si>
  <si>
    <t>ING. GISSELLA GAMARRA BURBANO</t>
  </si>
  <si>
    <t>001-026-000037738</t>
  </si>
  <si>
    <t>POR ABASTECIMIENTO DE COMBUSTIBLE DEL MES DE ABRIL PARA LOS VEHICULOS DE LA DIRECCION DISTRITAL BABAHOYO</t>
  </si>
  <si>
    <t>32.69</t>
  </si>
  <si>
    <t>001-001-000000396</t>
  </si>
  <si>
    <t>PRENDAS DE VESTIR PARA SEGURIDAD PERSONAL</t>
  </si>
  <si>
    <t>QUINTO BUSTAMANTE ALFREDO GUILLERMO</t>
  </si>
  <si>
    <t>ADQUISICION DE TRAJES DE BIOSEGURIDAD PARA PROTECCION DEL PERSONAL QUE SE DESPLAZA A TERRITORIO EN LA EMERGENCIA SANITARIA</t>
  </si>
  <si>
    <t>3.13</t>
  </si>
  <si>
    <t>6585.60</t>
  </si>
  <si>
    <t>001-001-000000710</t>
  </si>
  <si>
    <t>ALCOHOL ANTISEPTICO</t>
  </si>
  <si>
    <t>RAMIREZ JACOME VICTOR JOSE</t>
  </si>
  <si>
    <t>POR ADQUISICION DE ALCOHOL AL 70% PARA PREVENIR EL CONTAGIO DEL COVID 19 EN USUARIOS Y PERSONAL DEL DISTRITO BABAHOYO.</t>
  </si>
  <si>
    <t>26.88</t>
  </si>
  <si>
    <t>6451.20</t>
  </si>
  <si>
    <t xml:space="preserve">TOTAL </t>
  </si>
  <si>
    <t>13,323.13</t>
  </si>
  <si>
    <t>TRÁMITES ATENDIDOS DURANTE EL MES DE MAYO DE 2020</t>
  </si>
  <si>
    <t>LINK</t>
  </si>
  <si>
    <t>Observacion</t>
  </si>
  <si>
    <t>001-026-000037734</t>
  </si>
  <si>
    <t>33310.00.1</t>
  </si>
  <si>
    <t>GASOLINA</t>
  </si>
  <si>
    <t>Combustible para el parque automotor de la Coordinación Zonal 5 MIES</t>
  </si>
  <si>
    <t>Combustible para el parque automotor de la Coordinación Zonal 5 MIES autorizado por la Coordinadora Zonal</t>
  </si>
  <si>
    <t>Combustibles</t>
  </si>
  <si>
    <t>Ing. Juan Pablo Colombatti Sandoya</t>
  </si>
  <si>
    <t>https://www.compraspublicas.gob.ec/ProcesoContratacion/compras/IC/buscarInfima.cpe#</t>
  </si>
  <si>
    <t>Factura de mayo que corresponde al servicio recibido en el Mes de Abril</t>
  </si>
  <si>
    <t>INFIMA CUANTIA MES DE MAYO DEL 2020</t>
  </si>
  <si>
    <t>001-777-147991806</t>
  </si>
  <si>
    <t>SERVICIO DE PROVISION DE LLAMADAS PARA EL USO DEL CLIENTE</t>
  </si>
  <si>
    <t>CORPOORACION NACIONAL DE TELECOMUNICACIONES CNT</t>
  </si>
  <si>
    <t>ADQUISICION DEL SERVICIO DE TELECOMUNICACIONES PARA LA DIRECCION DISTRITAL 09D15 EMPALME MIES</t>
  </si>
  <si>
    <t>SEGÚN CERTIFICACION PRESUPUESTARIA Nro. 5</t>
  </si>
  <si>
    <t>TELECOMUNICACIONES</t>
  </si>
  <si>
    <t>CESAR OLMEDO</t>
  </si>
  <si>
    <t>002-999-000794745</t>
  </si>
  <si>
    <t>ENERGIA ELECTRICA</t>
  </si>
  <si>
    <t>EMPRESA ELECTRICA CNEL</t>
  </si>
  <si>
    <t>ADQUISICION DE SERVICIO DE ENERGIA ELECTRICA PARA LA DIRECCION DISTRITAL 09D15 EMPALME MIES</t>
  </si>
  <si>
    <t>SEGÚN CERTIFICACION PRESUPUESTARIA Nro. 4</t>
  </si>
  <si>
    <t xml:space="preserve">ENERGIA ELECTRICA </t>
  </si>
  <si>
    <t>001-001-000001105</t>
  </si>
  <si>
    <t>SERVICIOS DE MANTENIMIENTO Y REPARACION DE VEHICULOS DE MOTOR. ESTOS SERVICIOS PUEDEN INCLUIR LA REVISION DEL MOTOR</t>
  </si>
  <si>
    <t>MENDEZ QUIJIJE ARMANDO RENE</t>
  </si>
  <si>
    <t>ADQUISICION DE SERVICIO DE MANTENIMIENTO PARA EL VEHICULO CHEVROLET LUV BLANCA DE PLACAS GXI-0228</t>
  </si>
  <si>
    <t>SEGÚN CERTIFICACION PRESUPUESTARIA Nro. 11</t>
  </si>
  <si>
    <t>MANTENIMIENTO Y REPARACION</t>
  </si>
  <si>
    <t>001-001-000018874</t>
  </si>
  <si>
    <t>CAMBIO DE ACEITE DE MOTOR U OTROS COMPONENTES DE AUTOMOTORES</t>
  </si>
  <si>
    <t>ASPIAZU MORA PABLO</t>
  </si>
  <si>
    <t>ADQUISICION DE LUBRICANTES, PARA EL VEHICULO INSTITUCIONAL TOYOTA HILUX DE PLACAS XEA-0256</t>
  </si>
  <si>
    <t>SEGÚN CERTIFICACION PRESUPUESTARIA Nro.13</t>
  </si>
  <si>
    <t>LUBRICANTES</t>
  </si>
  <si>
    <t xml:space="preserve"> CESAR OLMEDO </t>
  </si>
  <si>
    <t>006-013-000002006</t>
  </si>
  <si>
    <t>JESUS PARRAGA</t>
  </si>
  <si>
    <t>ADQUISICION DE RECARGA DE COMBUSTIBLE PARA LA DIRECCION DISTRITAL 09D15 EMPALME MIES</t>
  </si>
  <si>
    <t>COMBUSTIBLES</t>
  </si>
  <si>
    <t>001-027-000016097</t>
  </si>
  <si>
    <t>ATIMASA</t>
  </si>
  <si>
    <t>001-001-000018877</t>
  </si>
  <si>
    <t>ADQUISICION DE LUBRICANTES, PARA EL VEHICULO INSTITUCIONAL CHEVROLET LUV DE PLACAS GXI-0228</t>
  </si>
  <si>
    <t>SEGÚN CERTIFICACION PRESUPUESTARIA Nro. 13</t>
  </si>
  <si>
    <t>001-001-000018878</t>
  </si>
  <si>
    <t>001-001-000018872</t>
  </si>
  <si>
    <t>ADQUISICION DE LUBRICANTES, PARA EL VEHICULO INSTITUCIONAL CHEVROLET LUV DE PLACAS HEA-0568</t>
  </si>
  <si>
    <t>001-001-000018876</t>
  </si>
  <si>
    <t>ADQUISICION DE LUBRICANTES, PARA EL VEHICULO INSTITUCIONAL MAZDA BT50 DE PLACAS GXH-0891</t>
  </si>
  <si>
    <t>001-001-000018871</t>
  </si>
  <si>
    <t>002-999-000826091</t>
  </si>
  <si>
    <t>SEGÚN CERTIFICACION PRESUPUESTARIA Nro.4</t>
  </si>
  <si>
    <t>001-001-000018875</t>
  </si>
  <si>
    <t>001-001-000001107</t>
  </si>
  <si>
    <t>ADQUISICION DE SERVICIO DE MANTENIMIENTO PARA EL VEHICULO MAZDA BT50 DE PLACAS GXH-0891</t>
  </si>
  <si>
    <t>SEGÚN CERTIFICACION PRESUPUESTARIA Nro.11</t>
  </si>
  <si>
    <t>001-001-000001106</t>
  </si>
  <si>
    <t>20/05/220</t>
  </si>
  <si>
    <t>ADQUISICION DE SERVICIO DE MANTENIMIENTO PARA EL VEHICULO TOYOTA HILUX DE PLACAS XEA-0256</t>
  </si>
  <si>
    <t>TOTAL INFIMAS CUANTIAS DEL MES DE MAYO 2020</t>
  </si>
  <si>
    <t>DIRECCIÓN DISTRITAL GUARANDA</t>
  </si>
  <si>
    <t>INFIMA CUANTIA MES DE  MAYO   2020</t>
  </si>
  <si>
    <t xml:space="preserve">SUMA </t>
  </si>
  <si>
    <t xml:space="preserve"> </t>
  </si>
  <si>
    <t>DIRECCIÓN DISTRITAL SALITRE</t>
  </si>
  <si>
    <t>FECHA ACTUALIZACIÓN DE LA INFORMACIÓN:</t>
  </si>
  <si>
    <t>PERIODICIDAD DE ACTUALIZACIÓN DE LA INFORMACIÓN:</t>
  </si>
  <si>
    <t>MENSUAL: ABRIL</t>
  </si>
  <si>
    <t>UNIDAD POSEEDORA DE LA INFORMACION - LITERAL b1):</t>
  </si>
  <si>
    <t>GESTION INTERNA ADMINISTRATIVA FINANCIERA DISTRITAL</t>
  </si>
  <si>
    <t>RESPONSABLE DE LA UNIDAD POSEEDORA DE LA INFORMACIÓN DEL LITERAL b1):</t>
  </si>
  <si>
    <t xml:space="preserve">ING. KAREN HERNANDEZ MITE </t>
  </si>
  <si>
    <t>CORREO ELECTRÓNICO DEL O LA RESPONSABLE DE LA UNIDAD POSEEDORA DE LA INFORMACIÓN:</t>
  </si>
  <si>
    <t>karen.hernandez@inclusion.gob.ec</t>
  </si>
  <si>
    <t>NÚMERO TELEFÓNICO DEL O LA RESPONSABLE DE LA UNIDAD POSEEDORA DE LA INFORMACIÓN:</t>
  </si>
  <si>
    <t>(02) 2792588 EXTENSIÓN 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</si>
</sst>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&quot;$&quot;\ #,##0.00"/>
    <numFmt numFmtId="167" formatCode="[$$-300A]\ #,##0.00"/>
    <numFmt numFmtId="168" formatCode="dd/mm/yyyy;@"/>
    <numFmt numFmtId="169" formatCode="_-* #,##0.00_-;\-* #,##0.00_-;_-* &quot;-&quot;??_-;_-@_-"/>
    <numFmt numFmtId="170" formatCode="_(* #.##0.00_);_(* \(#.##0.00\);_(* &quot;-&quot;??_);_(@_)"/>
    <numFmt numFmtId="171" formatCode="_-* #,##0.00\ _€_-;\-* #,##0.00\ _€_-;_-* &quot;-&quot;??\ _€_-;_-@_-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7"/>
      <color theme="1"/>
      <name val="Times New Roman"/>
      <family val="1"/>
    </font>
    <font>
      <sz val="11"/>
      <color theme="1"/>
      <name val="Times New Roman"/>
      <family val="1"/>
    </font>
    <font>
      <sz val="7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8"/>
      <color rgb="FF4F4F4F"/>
      <name val="Verdana"/>
      <family val="2"/>
    </font>
    <font>
      <sz val="14"/>
      <color rgb="FF4F4F4F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Century Gothic"/>
      <family val="2"/>
    </font>
    <font>
      <b/>
      <sz val="9"/>
      <color theme="1"/>
      <name val="Calibri"/>
      <family val="2"/>
      <scheme val="minor"/>
    </font>
    <font>
      <b/>
      <sz val="9"/>
      <color rgb="FF333333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9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rgb="FF4F4F4F"/>
      <name val="Verdana"/>
      <family val="2"/>
    </font>
    <font>
      <u/>
      <sz val="9.8000000000000007"/>
      <color theme="10"/>
      <name val="Arial"/>
      <family val="2"/>
    </font>
    <font>
      <u/>
      <sz val="10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color theme="10"/>
      <name val="Calibri"/>
      <family val="2"/>
    </font>
    <font>
      <sz val="6"/>
      <color theme="1"/>
      <name val="Calibri"/>
      <family val="2"/>
      <scheme val="minor"/>
    </font>
    <font>
      <sz val="9"/>
      <color theme="1"/>
      <name val="Times New Roman"/>
      <family val="1"/>
    </font>
    <font>
      <u/>
      <sz val="7"/>
      <color theme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4EE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4">
    <xf numFmtId="0" fontId="0" fillId="0" borderId="0"/>
    <xf numFmtId="165" fontId="1" fillId="0" borderId="0" applyFont="0" applyFill="0" applyBorder="0" applyAlignment="0" applyProtection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</cellStyleXfs>
  <cellXfs count="223">
    <xf numFmtId="0" fontId="0" fillId="0" borderId="0" xfId="0"/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horizontal="right" vertical="center"/>
    </xf>
    <xf numFmtId="166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66" fontId="4" fillId="0" borderId="0" xfId="0" applyNumberFormat="1" applyFont="1" applyAlignment="1">
      <alignment horizontal="right" vertical="center"/>
    </xf>
    <xf numFmtId="0" fontId="3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4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horizontal="left" vertical="center" wrapText="1"/>
    </xf>
    <xf numFmtId="165" fontId="5" fillId="3" borderId="2" xfId="1" applyFont="1" applyFill="1" applyBorder="1" applyAlignment="1">
      <alignment horizontal="center" vertical="center" wrapText="1"/>
    </xf>
    <xf numFmtId="165" fontId="5" fillId="3" borderId="2" xfId="1" applyFont="1" applyFill="1" applyBorder="1" applyAlignment="1">
      <alignment horizontal="right" vertical="center" wrapText="1"/>
    </xf>
    <xf numFmtId="0" fontId="5" fillId="3" borderId="6" xfId="0" applyFont="1" applyFill="1" applyBorder="1" applyAlignment="1">
      <alignment horizontal="center" vertical="center" wrapText="1"/>
    </xf>
    <xf numFmtId="14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right" vertical="center" wrapText="1"/>
    </xf>
    <xf numFmtId="165" fontId="5" fillId="3" borderId="6" xfId="1" applyFont="1" applyFill="1" applyBorder="1" applyAlignment="1">
      <alignment horizontal="right" vertical="center" wrapText="1"/>
    </xf>
    <xf numFmtId="165" fontId="5" fillId="3" borderId="6" xfId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right" vertical="center" wrapText="1"/>
    </xf>
    <xf numFmtId="166" fontId="3" fillId="2" borderId="8" xfId="0" applyNumberFormat="1" applyFont="1" applyFill="1" applyBorder="1" applyAlignment="1">
      <alignment horizontal="right" vertical="center" wrapText="1"/>
    </xf>
    <xf numFmtId="166" fontId="3" fillId="2" borderId="8" xfId="0" applyNumberFormat="1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14" fontId="5" fillId="3" borderId="9" xfId="0" applyNumberFormat="1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right" vertical="center" wrapText="1"/>
    </xf>
    <xf numFmtId="44" fontId="5" fillId="3" borderId="9" xfId="4" applyFont="1" applyFill="1" applyBorder="1" applyAlignment="1">
      <alignment horizontal="right" vertical="center" wrapText="1"/>
    </xf>
    <xf numFmtId="44" fontId="5" fillId="3" borderId="9" xfId="4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0" fillId="0" borderId="0" xfId="0"/>
    <xf numFmtId="0" fontId="12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2" borderId="2" xfId="0" applyFont="1" applyFill="1" applyBorder="1" applyAlignment="1">
      <alignment horizontal="center" vertical="center" wrapText="1"/>
    </xf>
    <xf numFmtId="167" fontId="11" fillId="2" borderId="2" xfId="0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wrapText="1"/>
    </xf>
    <xf numFmtId="0" fontId="13" fillId="0" borderId="2" xfId="0" applyFont="1" applyBorder="1" applyAlignment="1">
      <alignment horizontal="center" vertical="center"/>
    </xf>
    <xf numFmtId="4" fontId="13" fillId="0" borderId="2" xfId="0" applyNumberFormat="1" applyFont="1" applyBorder="1" applyAlignment="1">
      <alignment horizontal="right" vertical="center"/>
    </xf>
    <xf numFmtId="168" fontId="14" fillId="0" borderId="2" xfId="0" applyNumberFormat="1" applyFont="1" applyFill="1" applyBorder="1" applyAlignment="1">
      <alignment horizontal="center" vertical="center"/>
    </xf>
    <xf numFmtId="164" fontId="15" fillId="0" borderId="2" xfId="5" applyFont="1" applyBorder="1" applyAlignment="1">
      <alignment horizontal="right" vertical="center"/>
    </xf>
    <xf numFmtId="0" fontId="0" fillId="0" borderId="0" xfId="0"/>
    <xf numFmtId="0" fontId="15" fillId="2" borderId="16" xfId="0" applyFont="1" applyFill="1" applyBorder="1" applyAlignment="1">
      <alignment horizontal="center" vertical="center" wrapText="1"/>
    </xf>
    <xf numFmtId="167" fontId="15" fillId="2" borderId="16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19" fillId="4" borderId="2" xfId="0" applyFont="1" applyFill="1" applyBorder="1" applyAlignment="1">
      <alignment horizontal="left" vertical="top" wrapText="1"/>
    </xf>
    <xf numFmtId="14" fontId="19" fillId="4" borderId="2" xfId="0" applyNumberFormat="1" applyFont="1" applyFill="1" applyBorder="1" applyAlignment="1">
      <alignment horizontal="left" vertical="top" wrapText="1"/>
    </xf>
    <xf numFmtId="0" fontId="19" fillId="5" borderId="2" xfId="0" applyFont="1" applyFill="1" applyBorder="1" applyAlignment="1">
      <alignment horizontal="left" vertical="top" wrapText="1"/>
    </xf>
    <xf numFmtId="14" fontId="19" fillId="5" borderId="2" xfId="0" applyNumberFormat="1" applyFont="1" applyFill="1" applyBorder="1" applyAlignment="1">
      <alignment horizontal="left" vertical="top" wrapText="1"/>
    </xf>
    <xf numFmtId="3" fontId="19" fillId="4" borderId="2" xfId="0" applyNumberFormat="1" applyFont="1" applyFill="1" applyBorder="1" applyAlignment="1">
      <alignment horizontal="left" vertical="top" wrapText="1"/>
    </xf>
    <xf numFmtId="0" fontId="20" fillId="4" borderId="2" xfId="0" applyFont="1" applyFill="1" applyBorder="1"/>
    <xf numFmtId="2" fontId="15" fillId="0" borderId="5" xfId="0" applyNumberFormat="1" applyFont="1" applyBorder="1" applyAlignment="1">
      <alignment horizontal="center" vertical="center"/>
    </xf>
    <xf numFmtId="0" fontId="0" fillId="0" borderId="0" xfId="0"/>
    <xf numFmtId="0" fontId="11" fillId="6" borderId="2" xfId="0" applyFont="1" applyFill="1" applyBorder="1" applyAlignment="1">
      <alignment horizontal="center" vertical="center"/>
    </xf>
    <xf numFmtId="14" fontId="11" fillId="6" borderId="2" xfId="0" applyNumberFormat="1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170" fontId="11" fillId="6" borderId="2" xfId="8" applyFont="1" applyFill="1" applyBorder="1" applyAlignment="1">
      <alignment horizontal="center" vertical="center" wrapText="1"/>
    </xf>
    <xf numFmtId="170" fontId="11" fillId="6" borderId="2" xfId="8" applyFont="1" applyFill="1" applyBorder="1" applyAlignment="1">
      <alignment horizontal="center" vertical="center"/>
    </xf>
    <xf numFmtId="0" fontId="0" fillId="0" borderId="2" xfId="0" applyBorder="1" applyAlignment="1">
      <alignment horizontal="left" vertical="top" wrapText="1"/>
    </xf>
    <xf numFmtId="14" fontId="0" fillId="0" borderId="2" xfId="0" applyNumberFormat="1" applyBorder="1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4" fontId="21" fillId="0" borderId="2" xfId="2" applyNumberFormat="1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4" fontId="0" fillId="0" borderId="8" xfId="0" applyNumberFormat="1" applyBorder="1" applyAlignment="1">
      <alignment horizontal="center" vertical="center" wrapText="1"/>
    </xf>
    <xf numFmtId="0" fontId="16" fillId="4" borderId="17" xfId="7" applyFill="1" applyBorder="1" applyAlignment="1">
      <alignment vertical="center" wrapText="1"/>
    </xf>
    <xf numFmtId="1" fontId="0" fillId="0" borderId="8" xfId="0" quotePrefix="1" applyNumberFormat="1" applyBorder="1" applyAlignment="1">
      <alignment horizontal="center" vertical="center" wrapText="1"/>
    </xf>
    <xf numFmtId="4" fontId="21" fillId="0" borderId="8" xfId="2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6" fillId="4" borderId="2" xfId="7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16" fillId="0" borderId="2" xfId="7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12" fontId="0" fillId="0" borderId="2" xfId="0" applyNumberFormat="1" applyBorder="1" applyAlignment="1">
      <alignment horizontal="center" vertical="center"/>
    </xf>
    <xf numFmtId="0" fontId="0" fillId="0" borderId="0" xfId="0"/>
    <xf numFmtId="0" fontId="0" fillId="0" borderId="2" xfId="0" applyBorder="1" applyAlignment="1">
      <alignment wrapText="1"/>
    </xf>
    <xf numFmtId="0" fontId="18" fillId="4" borderId="2" xfId="0" applyFont="1" applyFill="1" applyBorder="1" applyAlignment="1">
      <alignment horizontal="left" vertical="top" wrapText="1"/>
    </xf>
    <xf numFmtId="0" fontId="24" fillId="8" borderId="10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wrapText="1"/>
    </xf>
    <xf numFmtId="0" fontId="18" fillId="5" borderId="2" xfId="0" applyFont="1" applyFill="1" applyBorder="1" applyAlignment="1">
      <alignment horizontal="left" vertical="top" wrapText="1"/>
    </xf>
    <xf numFmtId="14" fontId="18" fillId="5" borderId="2" xfId="0" applyNumberFormat="1" applyFont="1" applyFill="1" applyBorder="1" applyAlignment="1">
      <alignment horizontal="left" vertical="top" wrapText="1"/>
    </xf>
    <xf numFmtId="0" fontId="23" fillId="7" borderId="22" xfId="0" applyFont="1" applyFill="1" applyBorder="1" applyAlignment="1">
      <alignment horizontal="center" vertical="center" wrapText="1"/>
    </xf>
    <xf numFmtId="0" fontId="24" fillId="8" borderId="2" xfId="0" applyFont="1" applyFill="1" applyBorder="1" applyAlignment="1">
      <alignment horizontal="left" vertical="center" wrapText="1"/>
    </xf>
    <xf numFmtId="167" fontId="18" fillId="4" borderId="2" xfId="0" applyNumberFormat="1" applyFont="1" applyFill="1" applyBorder="1" applyAlignment="1">
      <alignment horizontal="left" vertical="top" wrapText="1"/>
    </xf>
    <xf numFmtId="167" fontId="18" fillId="5" borderId="2" xfId="0" applyNumberFormat="1" applyFont="1" applyFill="1" applyBorder="1" applyAlignment="1">
      <alignment horizontal="left" vertical="top" wrapText="1"/>
    </xf>
    <xf numFmtId="167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2" fillId="0" borderId="2" xfId="0" applyFont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14" fontId="12" fillId="0" borderId="2" xfId="0" applyNumberFormat="1" applyFont="1" applyBorder="1" applyAlignment="1">
      <alignment horizontal="center" vertical="center" wrapText="1"/>
    </xf>
    <xf numFmtId="43" fontId="12" fillId="0" borderId="2" xfId="9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43" fontId="12" fillId="3" borderId="2" xfId="9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12" fillId="0" borderId="2" xfId="9" applyNumberFormat="1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43" fontId="12" fillId="0" borderId="0" xfId="0" applyNumberFormat="1" applyFont="1" applyAlignment="1">
      <alignment horizontal="center" vertical="center"/>
    </xf>
    <xf numFmtId="39" fontId="12" fillId="3" borderId="2" xfId="9" applyNumberFormat="1" applyFont="1" applyFill="1" applyBorder="1" applyAlignment="1">
      <alignment horizontal="center" vertical="center" wrapText="1"/>
    </xf>
    <xf numFmtId="39" fontId="12" fillId="0" borderId="2" xfId="9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167" fontId="11" fillId="2" borderId="2" xfId="0" applyNumberFormat="1" applyFont="1" applyFill="1" applyBorder="1" applyAlignment="1">
      <alignment horizontal="center" vertical="center" wrapText="1"/>
    </xf>
    <xf numFmtId="43" fontId="12" fillId="0" borderId="2" xfId="9" applyFont="1" applyBorder="1" applyAlignment="1">
      <alignment vertical="center" wrapText="1"/>
    </xf>
    <xf numFmtId="43" fontId="11" fillId="0" borderId="2" xfId="0" applyNumberFormat="1" applyFont="1" applyBorder="1" applyAlignment="1">
      <alignment horizontal="center" vertical="center"/>
    </xf>
    <xf numFmtId="43" fontId="12" fillId="3" borderId="0" xfId="9" applyFont="1" applyFill="1" applyBorder="1" applyAlignment="1">
      <alignment horizontal="center" vertical="center" wrapText="1"/>
    </xf>
    <xf numFmtId="43" fontId="12" fillId="0" borderId="0" xfId="9" applyFont="1" applyBorder="1" applyAlignment="1">
      <alignment horizontal="center" vertical="center" wrapText="1"/>
    </xf>
    <xf numFmtId="43" fontId="12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17" fillId="0" borderId="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2" fillId="0" borderId="2" xfId="0" applyFont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0" fontId="11" fillId="2" borderId="16" xfId="0" applyFont="1" applyFill="1" applyBorder="1" applyAlignment="1">
      <alignment horizontal="center" vertical="center" wrapText="1"/>
    </xf>
    <xf numFmtId="167" fontId="11" fillId="2" borderId="16" xfId="0" applyNumberFormat="1" applyFont="1" applyFill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 wrapText="1"/>
    </xf>
    <xf numFmtId="14" fontId="0" fillId="9" borderId="2" xfId="0" applyNumberFormat="1" applyFill="1" applyBorder="1" applyAlignment="1">
      <alignment horizontal="center" vertical="center" wrapText="1"/>
    </xf>
    <xf numFmtId="0" fontId="28" fillId="9" borderId="2" xfId="0" applyFont="1" applyFill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center" vertical="center" wrapText="1"/>
    </xf>
    <xf numFmtId="2" fontId="12" fillId="9" borderId="2" xfId="0" applyNumberFormat="1" applyFont="1" applyFill="1" applyBorder="1" applyAlignment="1">
      <alignment horizontal="center" vertical="center" wrapText="1"/>
    </xf>
    <xf numFmtId="14" fontId="0" fillId="9" borderId="2" xfId="0" applyNumberFormat="1" applyFill="1" applyBorder="1" applyAlignment="1">
      <alignment horizontal="center" vertical="center"/>
    </xf>
    <xf numFmtId="0" fontId="0" fillId="9" borderId="5" xfId="0" applyFill="1" applyBorder="1" applyAlignment="1">
      <alignment horizontal="center" vertical="center"/>
    </xf>
    <xf numFmtId="2" fontId="12" fillId="9" borderId="2" xfId="0" applyNumberFormat="1" applyFont="1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27" fillId="9" borderId="2" xfId="0" applyFont="1" applyFill="1" applyBorder="1" applyAlignment="1">
      <alignment horizontal="center" vertical="center" wrapText="1"/>
    </xf>
    <xf numFmtId="14" fontId="25" fillId="9" borderId="2" xfId="0" applyNumberFormat="1" applyFont="1" applyFill="1" applyBorder="1" applyAlignment="1">
      <alignment horizontal="center" vertical="center" wrapText="1"/>
    </xf>
    <xf numFmtId="0" fontId="25" fillId="9" borderId="2" xfId="0" applyFont="1" applyFill="1" applyBorder="1" applyAlignment="1">
      <alignment horizontal="center" vertical="center" wrapText="1"/>
    </xf>
    <xf numFmtId="0" fontId="26" fillId="9" borderId="2" xfId="0" applyFont="1" applyFill="1" applyBorder="1" applyAlignment="1">
      <alignment horizontal="center" vertical="center" wrapText="1"/>
    </xf>
    <xf numFmtId="2" fontId="26" fillId="9" borderId="2" xfId="0" applyNumberFormat="1" applyFont="1" applyFill="1" applyBorder="1" applyAlignment="1">
      <alignment horizontal="center" vertical="center"/>
    </xf>
    <xf numFmtId="2" fontId="26" fillId="9" borderId="2" xfId="0" applyNumberFormat="1" applyFont="1" applyFill="1" applyBorder="1" applyAlignment="1">
      <alignment horizontal="center" vertical="center" wrapText="1"/>
    </xf>
    <xf numFmtId="0" fontId="28" fillId="9" borderId="0" xfId="0" applyFont="1" applyFill="1" applyBorder="1" applyAlignment="1">
      <alignment horizontal="center" vertical="center" wrapText="1"/>
    </xf>
    <xf numFmtId="3" fontId="28" fillId="9" borderId="2" xfId="0" applyNumberFormat="1" applyFont="1" applyFill="1" applyBorder="1" applyAlignment="1">
      <alignment horizontal="center" vertical="center" wrapText="1"/>
    </xf>
    <xf numFmtId="4" fontId="28" fillId="9" borderId="8" xfId="0" applyNumberFormat="1" applyFont="1" applyFill="1" applyBorder="1" applyAlignment="1">
      <alignment horizontal="center" vertical="center" wrapText="1"/>
    </xf>
    <xf numFmtId="0" fontId="0" fillId="9" borderId="0" xfId="0" applyFill="1" applyAlignment="1">
      <alignment horizontal="center" vertical="center"/>
    </xf>
    <xf numFmtId="0" fontId="0" fillId="0" borderId="0" xfId="0"/>
    <xf numFmtId="0" fontId="12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29" fillId="3" borderId="2" xfId="0" applyFont="1" applyFill="1" applyBorder="1" applyAlignment="1">
      <alignment horizontal="center" vertical="center" wrapText="1"/>
    </xf>
    <xf numFmtId="167" fontId="29" fillId="3" borderId="2" xfId="0" applyNumberFormat="1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left" vertical="top" wrapText="1"/>
    </xf>
    <xf numFmtId="0" fontId="12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2" fontId="0" fillId="0" borderId="0" xfId="0" applyNumberFormat="1"/>
    <xf numFmtId="0" fontId="30" fillId="4" borderId="0" xfId="0" applyFont="1" applyFill="1"/>
    <xf numFmtId="0" fontId="31" fillId="4" borderId="0" xfId="0" applyFont="1" applyFill="1" applyAlignment="1">
      <alignment horizontal="left" vertical="top" wrapText="1"/>
    </xf>
    <xf numFmtId="14" fontId="31" fillId="4" borderId="0" xfId="0" applyNumberFormat="1" applyFont="1" applyFill="1" applyAlignment="1">
      <alignment horizontal="left" vertical="top" wrapText="1"/>
    </xf>
    <xf numFmtId="0" fontId="31" fillId="5" borderId="0" xfId="0" applyFont="1" applyFill="1" applyAlignment="1">
      <alignment horizontal="left" vertical="top" wrapText="1"/>
    </xf>
    <xf numFmtId="14" fontId="31" fillId="5" borderId="0" xfId="0" applyNumberFormat="1" applyFont="1" applyFill="1" applyAlignment="1">
      <alignment horizontal="left" vertical="top" wrapText="1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10" borderId="2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10" borderId="8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35" fillId="0" borderId="2" xfId="2" applyFont="1" applyBorder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16" fillId="0" borderId="2" xfId="7" applyBorder="1" applyAlignment="1" applyProtection="1">
      <alignment horizontal="center" vertical="center" wrapText="1"/>
    </xf>
    <xf numFmtId="0" fontId="33" fillId="0" borderId="2" xfId="7" applyFont="1" applyBorder="1" applyAlignment="1" applyProtection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0" fillId="0" borderId="0" xfId="0"/>
    <xf numFmtId="0" fontId="13" fillId="0" borderId="2" xfId="0" applyFont="1" applyBorder="1" applyAlignment="1">
      <alignment vertical="center"/>
    </xf>
    <xf numFmtId="171" fontId="15" fillId="0" borderId="2" xfId="10" applyFont="1" applyBorder="1" applyAlignment="1">
      <alignment vertical="center"/>
    </xf>
    <xf numFmtId="0" fontId="23" fillId="6" borderId="2" xfId="0" applyFont="1" applyFill="1" applyBorder="1" applyAlignment="1">
      <alignment horizontal="center" vertical="center" wrapText="1"/>
    </xf>
    <xf numFmtId="167" fontId="23" fillId="6" borderId="2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horizontal="left" vertical="center"/>
    </xf>
    <xf numFmtId="0" fontId="23" fillId="3" borderId="2" xfId="0" applyFont="1" applyFill="1" applyBorder="1" applyAlignment="1">
      <alignment horizontal="center" vertical="center" wrapText="1"/>
    </xf>
    <xf numFmtId="0" fontId="34" fillId="3" borderId="0" xfId="0" applyFont="1" applyFill="1" applyAlignment="1">
      <alignment horizontal="center" vertical="center"/>
    </xf>
    <xf numFmtId="0" fontId="23" fillId="3" borderId="2" xfId="0" quotePrefix="1" applyFont="1" applyFill="1" applyBorder="1" applyAlignment="1">
      <alignment horizontal="center" vertical="center" wrapText="1"/>
    </xf>
    <xf numFmtId="0" fontId="37" fillId="0" borderId="2" xfId="0" applyFont="1" applyBorder="1" applyAlignment="1">
      <alignment horizontal="left" vertical="center" wrapText="1"/>
    </xf>
    <xf numFmtId="0" fontId="34" fillId="0" borderId="2" xfId="0" applyFont="1" applyBorder="1"/>
    <xf numFmtId="0" fontId="38" fillId="0" borderId="2" xfId="0" applyFont="1" applyBorder="1"/>
    <xf numFmtId="0" fontId="34" fillId="0" borderId="2" xfId="0" applyFont="1" applyBorder="1" applyAlignment="1">
      <alignment wrapText="1"/>
    </xf>
    <xf numFmtId="0" fontId="38" fillId="0" borderId="2" xfId="0" applyFont="1" applyBorder="1" applyAlignment="1">
      <alignment wrapText="1"/>
    </xf>
    <xf numFmtId="14" fontId="23" fillId="3" borderId="2" xfId="0" applyNumberFormat="1" applyFont="1" applyFill="1" applyBorder="1" applyAlignment="1">
      <alignment horizontal="center" vertical="center" wrapText="1"/>
    </xf>
    <xf numFmtId="164" fontId="38" fillId="0" borderId="2" xfId="5" applyFont="1" applyBorder="1"/>
    <xf numFmtId="0" fontId="0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14" fontId="13" fillId="3" borderId="2" xfId="0" applyNumberFormat="1" applyFont="1" applyFill="1" applyBorder="1" applyAlignment="1">
      <alignment horizontal="center" vertical="center"/>
    </xf>
  </cellXfs>
  <cellStyles count="14">
    <cellStyle name="Hipervínculo" xfId="7" builtinId="8"/>
    <cellStyle name="Hipervínculo 2" xfId="11"/>
    <cellStyle name="Hipervínculo 3" xfId="13"/>
    <cellStyle name="Hipervínculo 4" xfId="3"/>
    <cellStyle name="Hipervínculo 5" xfId="12"/>
    <cellStyle name="Millares" xfId="1" builtinId="3"/>
    <cellStyle name="Millares 2" xfId="6"/>
    <cellStyle name="Millares 2 2" xfId="8"/>
    <cellStyle name="Millares 2 3" xfId="10"/>
    <cellStyle name="Millares 3" xfId="9"/>
    <cellStyle name="Moneda" xfId="4" builtinId="4"/>
    <cellStyle name="Moneda 2" xfId="5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93134</xdr:colOff>
      <xdr:row>0</xdr:row>
      <xdr:rowOff>112893</xdr:rowOff>
    </xdr:from>
    <xdr:to>
      <xdr:col>11</xdr:col>
      <xdr:colOff>637243</xdr:colOff>
      <xdr:row>1</xdr:row>
      <xdr:rowOff>331858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2459" y="112893"/>
          <a:ext cx="3049184" cy="5904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karen.hernandez@inclusion.gob.ec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"/>
  <sheetViews>
    <sheetView workbookViewId="0">
      <selection activeCell="C7" sqref="C7"/>
    </sheetView>
  </sheetViews>
  <sheetFormatPr baseColWidth="10" defaultRowHeight="14.8" x14ac:dyDescent="0.3"/>
  <sheetData>
    <row r="1" spans="1:15" ht="15.4" thickBot="1" x14ac:dyDescent="0.35">
      <c r="A1" s="174" t="s">
        <v>112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6"/>
    </row>
    <row r="2" spans="1:15" ht="49.25" x14ac:dyDescent="0.3">
      <c r="A2" s="95" t="s">
        <v>1</v>
      </c>
      <c r="B2" s="95" t="s">
        <v>17</v>
      </c>
      <c r="C2" s="95" t="s">
        <v>3</v>
      </c>
      <c r="D2" s="95" t="s">
        <v>4</v>
      </c>
      <c r="E2" s="95" t="s">
        <v>5</v>
      </c>
      <c r="F2" s="95" t="s">
        <v>6</v>
      </c>
      <c r="G2" s="95" t="s">
        <v>7</v>
      </c>
      <c r="H2" s="95" t="s">
        <v>8</v>
      </c>
      <c r="I2" s="95" t="s">
        <v>9</v>
      </c>
      <c r="J2" s="95" t="s">
        <v>10</v>
      </c>
      <c r="K2" s="95" t="s">
        <v>11</v>
      </c>
      <c r="L2" s="95" t="s">
        <v>12</v>
      </c>
      <c r="M2" s="95" t="s">
        <v>13</v>
      </c>
      <c r="N2" s="94" t="s">
        <v>113</v>
      </c>
      <c r="O2" s="90" t="s">
        <v>114</v>
      </c>
    </row>
    <row r="3" spans="1:15" ht="118.15" x14ac:dyDescent="0.3">
      <c r="A3" s="92">
        <v>1</v>
      </c>
      <c r="B3" s="92" t="s">
        <v>115</v>
      </c>
      <c r="C3" s="93">
        <v>43952</v>
      </c>
      <c r="D3" s="92" t="s">
        <v>116</v>
      </c>
      <c r="E3" s="92" t="s">
        <v>117</v>
      </c>
      <c r="F3" s="92" t="s">
        <v>89</v>
      </c>
      <c r="G3" s="92" t="s">
        <v>118</v>
      </c>
      <c r="H3" s="92">
        <v>1</v>
      </c>
      <c r="I3" s="97">
        <v>193.26</v>
      </c>
      <c r="J3" s="96">
        <v>193.26</v>
      </c>
      <c r="K3" s="92" t="s">
        <v>119</v>
      </c>
      <c r="L3" s="92" t="s">
        <v>120</v>
      </c>
      <c r="M3" s="89" t="s">
        <v>121</v>
      </c>
      <c r="N3" s="91" t="s">
        <v>122</v>
      </c>
      <c r="O3" s="88" t="s">
        <v>123</v>
      </c>
    </row>
    <row r="4" spans="1:15" x14ac:dyDescent="0.3">
      <c r="A4" s="87"/>
      <c r="B4" s="87"/>
      <c r="C4" s="87"/>
      <c r="D4" s="87"/>
      <c r="E4" s="87"/>
      <c r="F4" s="87"/>
      <c r="G4" s="87"/>
      <c r="H4" s="87"/>
      <c r="I4" s="98"/>
      <c r="J4" s="98">
        <v>193.26</v>
      </c>
      <c r="K4" s="87"/>
      <c r="L4" s="87"/>
      <c r="M4" s="87"/>
      <c r="N4" s="87"/>
      <c r="O4" s="87"/>
    </row>
  </sheetData>
  <mergeCells count="1">
    <mergeCell ref="A1:O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A13" sqref="A13:G13"/>
    </sheetView>
  </sheetViews>
  <sheetFormatPr baseColWidth="10" defaultRowHeight="14.8" x14ac:dyDescent="0.3"/>
  <sheetData>
    <row r="1" spans="1:12" x14ac:dyDescent="0.3">
      <c r="A1" s="198" t="s">
        <v>180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</row>
    <row r="2" spans="1:12" x14ac:dyDescent="0.3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</row>
    <row r="3" spans="1:12" ht="49.25" x14ac:dyDescent="0.3">
      <c r="A3" s="205" t="s">
        <v>1</v>
      </c>
      <c r="B3" s="205" t="s">
        <v>17</v>
      </c>
      <c r="C3" s="205" t="s">
        <v>3</v>
      </c>
      <c r="D3" s="205" t="s">
        <v>4</v>
      </c>
      <c r="E3" s="205" t="s">
        <v>5</v>
      </c>
      <c r="F3" s="205" t="s">
        <v>6</v>
      </c>
      <c r="G3" s="205" t="s">
        <v>7</v>
      </c>
      <c r="H3" s="205" t="s">
        <v>8</v>
      </c>
      <c r="I3" s="206" t="s">
        <v>9</v>
      </c>
      <c r="J3" s="205" t="s">
        <v>10</v>
      </c>
      <c r="K3" s="205" t="s">
        <v>12</v>
      </c>
      <c r="L3" s="205" t="s">
        <v>13</v>
      </c>
    </row>
    <row r="4" spans="1:12" x14ac:dyDescent="0.3">
      <c r="A4" s="209"/>
      <c r="B4" s="210"/>
      <c r="C4" s="216"/>
      <c r="D4" s="211"/>
      <c r="E4" s="215"/>
      <c r="F4" s="212"/>
      <c r="G4" s="215"/>
      <c r="H4" s="208"/>
      <c r="I4" s="213"/>
      <c r="J4" s="217"/>
      <c r="K4" s="208"/>
      <c r="L4" s="218"/>
    </row>
    <row r="5" spans="1:12" x14ac:dyDescent="0.3">
      <c r="A5" s="210"/>
      <c r="B5" s="212"/>
      <c r="C5" s="216"/>
      <c r="D5" s="208"/>
      <c r="E5" s="209"/>
      <c r="F5" s="215"/>
      <c r="G5" s="209"/>
      <c r="H5" s="208"/>
      <c r="I5" s="212"/>
      <c r="J5" s="217"/>
      <c r="K5" s="208"/>
      <c r="L5" s="218"/>
    </row>
    <row r="6" spans="1:12" x14ac:dyDescent="0.3">
      <c r="A6" s="210"/>
      <c r="B6" s="213"/>
      <c r="C6" s="216"/>
      <c r="D6" s="208"/>
      <c r="E6" s="214"/>
      <c r="F6" s="215"/>
      <c r="G6" s="214"/>
      <c r="H6" s="208"/>
      <c r="I6" s="212"/>
      <c r="J6" s="217"/>
      <c r="K6" s="208"/>
      <c r="L6" s="218"/>
    </row>
    <row r="7" spans="1:12" x14ac:dyDescent="0.3">
      <c r="A7" s="210"/>
      <c r="B7" s="213"/>
      <c r="C7" s="216"/>
      <c r="D7" s="208"/>
      <c r="E7" s="214"/>
      <c r="F7" s="215"/>
      <c r="G7" s="214"/>
      <c r="H7" s="208"/>
      <c r="I7" s="212"/>
      <c r="J7" s="217"/>
      <c r="K7" s="208"/>
      <c r="L7" s="218"/>
    </row>
    <row r="8" spans="1:12" x14ac:dyDescent="0.3">
      <c r="A8" s="210"/>
      <c r="B8" s="213"/>
      <c r="C8" s="216"/>
      <c r="D8" s="208"/>
      <c r="E8" s="214"/>
      <c r="F8" s="215"/>
      <c r="G8" s="214"/>
      <c r="H8" s="208"/>
      <c r="I8" s="212"/>
      <c r="J8" s="217"/>
      <c r="K8" s="208"/>
      <c r="L8" s="218"/>
    </row>
    <row r="9" spans="1:12" x14ac:dyDescent="0.3">
      <c r="A9" s="219" t="s">
        <v>15</v>
      </c>
      <c r="B9" s="220"/>
      <c r="C9" s="220"/>
      <c r="D9" s="221"/>
      <c r="E9" s="203"/>
      <c r="F9" s="203"/>
      <c r="G9" s="203"/>
      <c r="H9" s="203"/>
      <c r="I9" s="203"/>
      <c r="J9" s="204">
        <v>0</v>
      </c>
      <c r="K9" s="203"/>
      <c r="L9" s="203"/>
    </row>
    <row r="10" spans="1:12" x14ac:dyDescent="0.3">
      <c r="A10" s="197" t="s">
        <v>181</v>
      </c>
      <c r="B10" s="197"/>
      <c r="C10" s="197"/>
      <c r="D10" s="197"/>
      <c r="E10" s="197"/>
      <c r="F10" s="197"/>
      <c r="G10" s="197"/>
      <c r="H10" s="222">
        <v>43982</v>
      </c>
      <c r="I10" s="222"/>
      <c r="J10" s="222"/>
      <c r="K10" s="222"/>
      <c r="L10" s="222"/>
    </row>
    <row r="11" spans="1:12" x14ac:dyDescent="0.3">
      <c r="A11" s="197" t="s">
        <v>182</v>
      </c>
      <c r="B11" s="197"/>
      <c r="C11" s="197"/>
      <c r="D11" s="197"/>
      <c r="E11" s="197"/>
      <c r="F11" s="197"/>
      <c r="G11" s="197"/>
      <c r="H11" s="196" t="s">
        <v>183</v>
      </c>
      <c r="I11" s="196"/>
      <c r="J11" s="196"/>
      <c r="K11" s="196"/>
      <c r="L11" s="196"/>
    </row>
    <row r="12" spans="1:12" x14ac:dyDescent="0.3">
      <c r="A12" s="197" t="s">
        <v>184</v>
      </c>
      <c r="B12" s="197"/>
      <c r="C12" s="197"/>
      <c r="D12" s="197"/>
      <c r="E12" s="197"/>
      <c r="F12" s="197"/>
      <c r="G12" s="197"/>
      <c r="H12" s="201" t="s">
        <v>185</v>
      </c>
      <c r="I12" s="201"/>
      <c r="J12" s="201"/>
      <c r="K12" s="201"/>
      <c r="L12" s="201"/>
    </row>
    <row r="13" spans="1:12" x14ac:dyDescent="0.3">
      <c r="A13" s="197" t="s">
        <v>186</v>
      </c>
      <c r="B13" s="197"/>
      <c r="C13" s="197"/>
      <c r="D13" s="197"/>
      <c r="E13" s="197"/>
      <c r="F13" s="197"/>
      <c r="G13" s="197"/>
      <c r="H13" s="196" t="s">
        <v>187</v>
      </c>
      <c r="I13" s="196"/>
      <c r="J13" s="196"/>
      <c r="K13" s="196"/>
      <c r="L13" s="196"/>
    </row>
    <row r="14" spans="1:12" x14ac:dyDescent="0.3">
      <c r="A14" s="197" t="s">
        <v>188</v>
      </c>
      <c r="B14" s="197"/>
      <c r="C14" s="197"/>
      <c r="D14" s="197"/>
      <c r="E14" s="197"/>
      <c r="F14" s="197"/>
      <c r="G14" s="197"/>
      <c r="H14" s="199" t="s">
        <v>189</v>
      </c>
      <c r="I14" s="200"/>
      <c r="J14" s="200"/>
      <c r="K14" s="200"/>
      <c r="L14" s="200"/>
    </row>
    <row r="15" spans="1:12" x14ac:dyDescent="0.3">
      <c r="A15" s="197" t="s">
        <v>190</v>
      </c>
      <c r="B15" s="197"/>
      <c r="C15" s="197"/>
      <c r="D15" s="197"/>
      <c r="E15" s="197"/>
      <c r="F15" s="197"/>
      <c r="G15" s="197"/>
      <c r="H15" s="196" t="s">
        <v>191</v>
      </c>
      <c r="I15" s="196"/>
      <c r="J15" s="196"/>
      <c r="K15" s="196"/>
      <c r="L15" s="196"/>
    </row>
    <row r="16" spans="1:12" x14ac:dyDescent="0.3">
      <c r="A16" s="207"/>
      <c r="B16" s="207"/>
      <c r="C16" s="207"/>
      <c r="D16" s="207"/>
      <c r="E16" s="207"/>
      <c r="F16" s="207"/>
      <c r="G16" s="202"/>
      <c r="H16" s="202"/>
      <c r="I16" s="202"/>
      <c r="J16" s="202"/>
      <c r="K16" s="202"/>
      <c r="L16" s="202"/>
    </row>
  </sheetData>
  <mergeCells count="15">
    <mergeCell ref="A11:G11"/>
    <mergeCell ref="H11:L11"/>
    <mergeCell ref="A1:L1"/>
    <mergeCell ref="A2:L2"/>
    <mergeCell ref="A9:D9"/>
    <mergeCell ref="A10:G10"/>
    <mergeCell ref="H10:L10"/>
    <mergeCell ref="A15:G15"/>
    <mergeCell ref="H15:L15"/>
    <mergeCell ref="A12:G12"/>
    <mergeCell ref="H12:L12"/>
    <mergeCell ref="A13:G13"/>
    <mergeCell ref="H13:L13"/>
    <mergeCell ref="A14:G14"/>
    <mergeCell ref="H14:L14"/>
  </mergeCells>
  <hyperlinks>
    <hyperlink ref="H1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topLeftCell="E1" zoomScaleNormal="100" workbookViewId="0">
      <selection activeCell="F14" sqref="F14"/>
    </sheetView>
  </sheetViews>
  <sheetFormatPr baseColWidth="10" defaultColWidth="11.44140625" defaultRowHeight="14.15" x14ac:dyDescent="0.3"/>
  <cols>
    <col min="1" max="1" width="4.44140625" style="5" customWidth="1"/>
    <col min="2" max="2" width="17.88671875" style="5" customWidth="1"/>
    <col min="3" max="3" width="13" style="5" customWidth="1"/>
    <col min="4" max="4" width="12.109375" style="5" customWidth="1"/>
    <col min="5" max="5" width="27.5546875" style="5" customWidth="1"/>
    <col min="6" max="6" width="26.88671875" style="5" bestFit="1" customWidth="1"/>
    <col min="7" max="7" width="26.109375" style="5" customWidth="1"/>
    <col min="8" max="8" width="7.6640625" style="9" customWidth="1"/>
    <col min="9" max="9" width="11.88671875" style="10" customWidth="1"/>
    <col min="10" max="10" width="14.6640625" style="10" customWidth="1"/>
    <col min="11" max="11" width="22.88671875" style="5" customWidth="1"/>
    <col min="12" max="12" width="11.6640625" style="5" customWidth="1"/>
    <col min="13" max="13" width="18.5546875" style="5" customWidth="1"/>
    <col min="14" max="14" width="11.6640625" style="5" bestFit="1" customWidth="1"/>
    <col min="15" max="16384" width="11.44140625" style="5"/>
  </cols>
  <sheetData>
    <row r="1" spans="1:14" ht="29.25" customHeight="1" x14ac:dyDescent="0.3">
      <c r="A1" s="1" t="s">
        <v>0</v>
      </c>
      <c r="B1" s="1"/>
      <c r="C1" s="2"/>
      <c r="D1" s="2"/>
      <c r="E1" s="2"/>
      <c r="F1" s="2"/>
      <c r="G1" s="2"/>
      <c r="H1" s="3"/>
      <c r="I1" s="4"/>
      <c r="J1" s="4"/>
      <c r="K1" s="2"/>
      <c r="L1" s="2"/>
      <c r="M1" s="2"/>
    </row>
    <row r="2" spans="1:14" ht="29.25" customHeight="1" x14ac:dyDescent="0.3">
      <c r="B2" s="177" t="s">
        <v>15</v>
      </c>
      <c r="C2" s="177"/>
      <c r="D2" s="177"/>
      <c r="E2" s="177"/>
      <c r="F2" s="177"/>
      <c r="G2" s="177"/>
      <c r="H2" s="177"/>
      <c r="I2" s="177"/>
      <c r="J2" s="4"/>
      <c r="K2" s="2"/>
      <c r="L2" s="2"/>
      <c r="M2" s="2"/>
      <c r="N2" s="2"/>
    </row>
    <row r="3" spans="1:14" ht="17.850000000000001" thickBot="1" x14ac:dyDescent="0.35">
      <c r="A3" s="24" t="s">
        <v>1</v>
      </c>
      <c r="B3" s="24" t="s">
        <v>2</v>
      </c>
      <c r="C3" s="24" t="s">
        <v>3</v>
      </c>
      <c r="D3" s="24" t="s">
        <v>4</v>
      </c>
      <c r="E3" s="24" t="s">
        <v>5</v>
      </c>
      <c r="F3" s="24" t="s">
        <v>6</v>
      </c>
      <c r="G3" s="24" t="s">
        <v>7</v>
      </c>
      <c r="H3" s="25" t="s">
        <v>8</v>
      </c>
      <c r="I3" s="26" t="s">
        <v>9</v>
      </c>
      <c r="J3" s="27" t="s">
        <v>10</v>
      </c>
      <c r="K3" s="24" t="s">
        <v>11</v>
      </c>
      <c r="L3" s="24" t="s">
        <v>12</v>
      </c>
      <c r="M3" s="24" t="s">
        <v>13</v>
      </c>
    </row>
    <row r="4" spans="1:14" x14ac:dyDescent="0.3">
      <c r="A4" s="181">
        <v>1</v>
      </c>
      <c r="B4" s="28"/>
      <c r="C4" s="29"/>
      <c r="D4" s="28"/>
      <c r="E4" s="28"/>
      <c r="F4" s="28"/>
      <c r="G4" s="30"/>
      <c r="H4" s="31"/>
      <c r="I4" s="32"/>
      <c r="J4" s="33"/>
      <c r="K4" s="34"/>
      <c r="L4" s="35"/>
      <c r="M4" s="36"/>
    </row>
    <row r="5" spans="1:14" x14ac:dyDescent="0.3">
      <c r="A5" s="182"/>
      <c r="B5" s="12"/>
      <c r="C5" s="13"/>
      <c r="D5" s="12"/>
      <c r="E5" s="12"/>
      <c r="F5" s="12"/>
      <c r="G5" s="15"/>
      <c r="H5" s="14"/>
      <c r="I5" s="17"/>
      <c r="J5" s="16"/>
      <c r="K5" s="11"/>
      <c r="L5" s="11"/>
      <c r="M5" s="37"/>
    </row>
    <row r="6" spans="1:14" ht="14.8" thickBot="1" x14ac:dyDescent="0.35">
      <c r="A6" s="183"/>
      <c r="B6" s="18"/>
      <c r="C6" s="19"/>
      <c r="D6" s="18"/>
      <c r="E6" s="18"/>
      <c r="F6" s="18"/>
      <c r="G6" s="20"/>
      <c r="H6" s="21"/>
      <c r="I6" s="22"/>
      <c r="J6" s="23"/>
      <c r="K6" s="20"/>
      <c r="L6" s="18"/>
      <c r="M6" s="38"/>
    </row>
    <row r="7" spans="1:14" s="8" customFormat="1" ht="15.1" customHeight="1" x14ac:dyDescent="0.3">
      <c r="A7" s="178" t="s">
        <v>14</v>
      </c>
      <c r="B7" s="179"/>
      <c r="C7" s="179"/>
      <c r="D7" s="179"/>
      <c r="E7" s="179"/>
      <c r="F7" s="179"/>
      <c r="G7" s="179"/>
      <c r="H7" s="179"/>
      <c r="I7" s="180"/>
      <c r="J7" s="6">
        <f>SUM(J4:J6)</f>
        <v>0</v>
      </c>
      <c r="K7" s="7"/>
      <c r="L7" s="7"/>
      <c r="M7" s="7"/>
    </row>
  </sheetData>
  <autoFilter ref="A3:M6"/>
  <sortState ref="A4:M16">
    <sortCondition ref="C4"/>
  </sortState>
  <mergeCells count="3">
    <mergeCell ref="B2:I2"/>
    <mergeCell ref="A7:I7"/>
    <mergeCell ref="A4:A6"/>
  </mergeCells>
  <phoneticPr fontId="9" type="noConversion"/>
  <printOptions horizontalCentered="1"/>
  <pageMargins left="0" right="0" top="0" bottom="0" header="0" footer="0"/>
  <pageSetup paperSize="9" scale="6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workbookViewId="0">
      <selection activeCell="E11" sqref="E11"/>
    </sheetView>
  </sheetViews>
  <sheetFormatPr baseColWidth="10" defaultRowHeight="14.8" x14ac:dyDescent="0.3"/>
  <sheetData>
    <row r="1" spans="1:13" x14ac:dyDescent="0.3">
      <c r="A1" s="185" t="s">
        <v>0</v>
      </c>
      <c r="B1" s="185"/>
      <c r="C1" s="185"/>
      <c r="D1" s="185"/>
      <c r="E1" s="185"/>
      <c r="F1" s="185"/>
      <c r="G1" s="185"/>
      <c r="H1" s="185"/>
      <c r="I1" s="185"/>
      <c r="J1" s="185"/>
      <c r="K1" s="41"/>
      <c r="L1" s="41"/>
      <c r="M1" s="41"/>
    </row>
    <row r="2" spans="1:13" x14ac:dyDescent="0.3">
      <c r="A2" s="186" t="s">
        <v>16</v>
      </c>
      <c r="B2" s="186"/>
      <c r="C2" s="186"/>
      <c r="D2" s="186"/>
      <c r="E2" s="186"/>
      <c r="F2" s="186"/>
      <c r="G2" s="186"/>
      <c r="H2" s="186"/>
      <c r="I2" s="186"/>
      <c r="J2" s="186"/>
      <c r="K2" s="41"/>
      <c r="L2" s="41"/>
      <c r="M2" s="41"/>
    </row>
    <row r="3" spans="1:13" ht="30" customHeight="1" x14ac:dyDescent="0.3">
      <c r="A3" s="42" t="s">
        <v>1</v>
      </c>
      <c r="B3" s="42" t="s">
        <v>17</v>
      </c>
      <c r="C3" s="42" t="s">
        <v>3</v>
      </c>
      <c r="D3" s="42" t="s">
        <v>4</v>
      </c>
      <c r="E3" s="42" t="s">
        <v>5</v>
      </c>
      <c r="F3" s="42" t="s">
        <v>6</v>
      </c>
      <c r="G3" s="42" t="s">
        <v>7</v>
      </c>
      <c r="H3" s="42" t="s">
        <v>8</v>
      </c>
      <c r="I3" s="43" t="s">
        <v>9</v>
      </c>
      <c r="J3" s="42" t="s">
        <v>10</v>
      </c>
      <c r="K3" s="42" t="s">
        <v>11</v>
      </c>
      <c r="L3" s="42" t="s">
        <v>12</v>
      </c>
      <c r="M3" s="42" t="s">
        <v>13</v>
      </c>
    </row>
    <row r="4" spans="1:13" ht="30" customHeight="1" x14ac:dyDescent="0.3">
      <c r="A4" s="40">
        <v>1</v>
      </c>
      <c r="B4" s="44" t="s">
        <v>18</v>
      </c>
      <c r="C4" s="48">
        <v>43965</v>
      </c>
      <c r="D4" s="40"/>
      <c r="E4" s="45" t="s">
        <v>19</v>
      </c>
      <c r="F4" s="44" t="s">
        <v>20</v>
      </c>
      <c r="G4" s="45" t="s">
        <v>21</v>
      </c>
      <c r="H4" s="46">
        <v>1</v>
      </c>
      <c r="I4" s="47">
        <v>1800</v>
      </c>
      <c r="J4" s="47">
        <v>1800</v>
      </c>
      <c r="K4" s="40"/>
      <c r="L4" s="44" t="s">
        <v>22</v>
      </c>
      <c r="M4" s="40"/>
    </row>
    <row r="5" spans="1:13" ht="30" customHeight="1" x14ac:dyDescent="0.3">
      <c r="A5" s="40">
        <v>2</v>
      </c>
      <c r="B5" s="44" t="s">
        <v>23</v>
      </c>
      <c r="C5" s="48">
        <v>43802</v>
      </c>
      <c r="D5" s="40"/>
      <c r="E5" s="45" t="s">
        <v>24</v>
      </c>
      <c r="F5" s="44" t="s">
        <v>25</v>
      </c>
      <c r="G5" s="45" t="s">
        <v>26</v>
      </c>
      <c r="H5" s="46">
        <v>1</v>
      </c>
      <c r="I5" s="47">
        <v>7007.8</v>
      </c>
      <c r="J5" s="47">
        <v>7007.8</v>
      </c>
      <c r="K5" s="40"/>
      <c r="L5" s="44" t="s">
        <v>22</v>
      </c>
      <c r="M5" s="40"/>
    </row>
    <row r="6" spans="1:13" ht="30" customHeight="1" x14ac:dyDescent="0.3">
      <c r="A6" s="40">
        <v>3</v>
      </c>
      <c r="B6" s="44" t="s">
        <v>27</v>
      </c>
      <c r="C6" s="48">
        <v>43802</v>
      </c>
      <c r="D6" s="40"/>
      <c r="E6" s="45" t="s">
        <v>28</v>
      </c>
      <c r="F6" s="44" t="s">
        <v>29</v>
      </c>
      <c r="G6" s="45" t="s">
        <v>30</v>
      </c>
      <c r="H6" s="46">
        <v>1</v>
      </c>
      <c r="I6" s="47">
        <v>1795</v>
      </c>
      <c r="J6" s="47">
        <v>1795</v>
      </c>
      <c r="K6" s="40"/>
      <c r="L6" s="44" t="s">
        <v>31</v>
      </c>
      <c r="M6" s="40"/>
    </row>
    <row r="7" spans="1:13" ht="30" customHeight="1" x14ac:dyDescent="0.3">
      <c r="A7" s="184" t="s">
        <v>14</v>
      </c>
      <c r="B7" s="184"/>
      <c r="C7" s="184"/>
      <c r="D7" s="184"/>
      <c r="E7" s="184"/>
      <c r="F7" s="184"/>
      <c r="G7" s="184"/>
      <c r="H7" s="184"/>
      <c r="I7" s="184"/>
      <c r="J7" s="49">
        <v>10602.8</v>
      </c>
      <c r="K7" s="39"/>
      <c r="L7" s="39"/>
      <c r="M7" s="39"/>
    </row>
  </sheetData>
  <mergeCells count="3">
    <mergeCell ref="A7:I7"/>
    <mergeCell ref="A1:J1"/>
    <mergeCell ref="A2:J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>
      <selection activeCell="L7" sqref="L7"/>
    </sheetView>
  </sheetViews>
  <sheetFormatPr baseColWidth="10" defaultRowHeight="14.8" x14ac:dyDescent="0.3"/>
  <cols>
    <col min="3" max="3" width="13.77734375" bestFit="1" customWidth="1"/>
  </cols>
  <sheetData>
    <row r="1" spans="1:13" x14ac:dyDescent="0.3">
      <c r="A1" s="187" t="s">
        <v>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</row>
    <row r="2" spans="1:13" x14ac:dyDescent="0.3">
      <c r="A2" s="187" t="s">
        <v>15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</row>
    <row r="3" spans="1:13" ht="30" customHeight="1" x14ac:dyDescent="0.3">
      <c r="A3" s="51" t="s">
        <v>1</v>
      </c>
      <c r="B3" s="51" t="s">
        <v>17</v>
      </c>
      <c r="C3" s="51" t="s">
        <v>3</v>
      </c>
      <c r="D3" s="51" t="s">
        <v>4</v>
      </c>
      <c r="E3" s="51" t="s">
        <v>5</v>
      </c>
      <c r="F3" s="51" t="s">
        <v>6</v>
      </c>
      <c r="G3" s="51" t="s">
        <v>7</v>
      </c>
      <c r="H3" s="51" t="s">
        <v>8</v>
      </c>
      <c r="I3" s="52" t="s">
        <v>9</v>
      </c>
      <c r="J3" s="51" t="s">
        <v>10</v>
      </c>
      <c r="K3" s="51" t="s">
        <v>11</v>
      </c>
      <c r="L3" s="51" t="s">
        <v>12</v>
      </c>
      <c r="M3" s="51" t="s">
        <v>13</v>
      </c>
    </row>
    <row r="4" spans="1:13" ht="30" customHeight="1" x14ac:dyDescent="0.3">
      <c r="A4" s="55">
        <v>1</v>
      </c>
      <c r="B4" s="55" t="s">
        <v>32</v>
      </c>
      <c r="C4" s="56">
        <v>43979</v>
      </c>
      <c r="D4" s="55" t="s">
        <v>33</v>
      </c>
      <c r="E4" s="55" t="s">
        <v>34</v>
      </c>
      <c r="F4" s="55" t="s">
        <v>35</v>
      </c>
      <c r="G4" s="55" t="s">
        <v>36</v>
      </c>
      <c r="H4" s="55">
        <v>1</v>
      </c>
      <c r="I4" s="55" t="s">
        <v>37</v>
      </c>
      <c r="J4" s="55">
        <v>910.68</v>
      </c>
      <c r="K4" s="55" t="s">
        <v>36</v>
      </c>
      <c r="L4" s="55" t="s">
        <v>38</v>
      </c>
      <c r="M4" s="55"/>
    </row>
    <row r="5" spans="1:13" ht="30" customHeight="1" x14ac:dyDescent="0.3">
      <c r="A5" s="57">
        <v>2</v>
      </c>
      <c r="B5" s="57" t="s">
        <v>39</v>
      </c>
      <c r="C5" s="58">
        <v>43979</v>
      </c>
      <c r="D5" s="57" t="s">
        <v>40</v>
      </c>
      <c r="E5" s="57" t="s">
        <v>41</v>
      </c>
      <c r="F5" s="57" t="s">
        <v>35</v>
      </c>
      <c r="G5" s="57" t="s">
        <v>42</v>
      </c>
      <c r="H5" s="57">
        <v>1</v>
      </c>
      <c r="I5" s="57" t="s">
        <v>43</v>
      </c>
      <c r="J5" s="55">
        <v>2232.12</v>
      </c>
      <c r="K5" s="57" t="s">
        <v>42</v>
      </c>
      <c r="L5" s="57" t="s">
        <v>44</v>
      </c>
      <c r="M5" s="57"/>
    </row>
    <row r="6" spans="1:13" ht="30" customHeight="1" x14ac:dyDescent="0.3">
      <c r="A6" s="55">
        <v>3</v>
      </c>
      <c r="B6" s="55" t="s">
        <v>45</v>
      </c>
      <c r="C6" s="56">
        <v>43976</v>
      </c>
      <c r="D6" s="55" t="s">
        <v>46</v>
      </c>
      <c r="E6" s="55" t="s">
        <v>47</v>
      </c>
      <c r="F6" s="55" t="s">
        <v>48</v>
      </c>
      <c r="G6" s="55" t="s">
        <v>49</v>
      </c>
      <c r="H6" s="55">
        <v>1</v>
      </c>
      <c r="I6" s="55">
        <v>840</v>
      </c>
      <c r="J6" s="55">
        <v>840</v>
      </c>
      <c r="K6" s="55" t="s">
        <v>49</v>
      </c>
      <c r="L6" s="55" t="s">
        <v>44</v>
      </c>
      <c r="M6" s="55"/>
    </row>
    <row r="7" spans="1:13" ht="30" customHeight="1" x14ac:dyDescent="0.3">
      <c r="A7" s="57">
        <v>4</v>
      </c>
      <c r="B7" s="57" t="s">
        <v>50</v>
      </c>
      <c r="C7" s="58">
        <v>43966</v>
      </c>
      <c r="D7" s="57" t="s">
        <v>51</v>
      </c>
      <c r="E7" s="57" t="s">
        <v>52</v>
      </c>
      <c r="F7" s="57" t="s">
        <v>53</v>
      </c>
      <c r="G7" s="57" t="s">
        <v>54</v>
      </c>
      <c r="H7" s="57">
        <v>2</v>
      </c>
      <c r="I7" s="57" t="s">
        <v>55</v>
      </c>
      <c r="J7" s="55">
        <v>79.94</v>
      </c>
      <c r="K7" s="57" t="s">
        <v>54</v>
      </c>
      <c r="L7" s="57" t="s">
        <v>56</v>
      </c>
      <c r="M7" s="57"/>
    </row>
    <row r="8" spans="1:13" ht="30" customHeight="1" x14ac:dyDescent="0.3">
      <c r="A8" s="55">
        <v>5</v>
      </c>
      <c r="B8" s="55" t="s">
        <v>50</v>
      </c>
      <c r="C8" s="56">
        <v>43966</v>
      </c>
      <c r="D8" s="55" t="s">
        <v>57</v>
      </c>
      <c r="E8" s="55" t="s">
        <v>58</v>
      </c>
      <c r="F8" s="55" t="s">
        <v>53</v>
      </c>
      <c r="G8" s="55" t="s">
        <v>54</v>
      </c>
      <c r="H8" s="55">
        <v>7</v>
      </c>
      <c r="I8" s="55">
        <v>9</v>
      </c>
      <c r="J8" s="55">
        <v>63</v>
      </c>
      <c r="K8" s="55" t="s">
        <v>54</v>
      </c>
      <c r="L8" s="55" t="s">
        <v>59</v>
      </c>
      <c r="M8" s="55"/>
    </row>
    <row r="9" spans="1:13" ht="30" customHeight="1" x14ac:dyDescent="0.3">
      <c r="A9" s="57">
        <v>6</v>
      </c>
      <c r="B9" s="57" t="s">
        <v>50</v>
      </c>
      <c r="C9" s="58">
        <v>43966</v>
      </c>
      <c r="D9" s="57" t="s">
        <v>51</v>
      </c>
      <c r="E9" s="57" t="s">
        <v>60</v>
      </c>
      <c r="F9" s="57" t="s">
        <v>53</v>
      </c>
      <c r="G9" s="57" t="s">
        <v>61</v>
      </c>
      <c r="H9" s="57">
        <v>25</v>
      </c>
      <c r="I9" s="57" t="s">
        <v>62</v>
      </c>
      <c r="J9" s="55">
        <v>95</v>
      </c>
      <c r="K9" s="57" t="s">
        <v>63</v>
      </c>
      <c r="L9" s="57" t="s">
        <v>56</v>
      </c>
      <c r="M9" s="57"/>
    </row>
    <row r="10" spans="1:13" ht="30" customHeight="1" x14ac:dyDescent="0.3">
      <c r="A10" s="55">
        <v>7</v>
      </c>
      <c r="B10" s="55" t="s">
        <v>50</v>
      </c>
      <c r="C10" s="56">
        <v>43966</v>
      </c>
      <c r="D10" s="55" t="s">
        <v>51</v>
      </c>
      <c r="E10" s="55" t="s">
        <v>60</v>
      </c>
      <c r="F10" s="55" t="s">
        <v>53</v>
      </c>
      <c r="G10" s="55" t="s">
        <v>64</v>
      </c>
      <c r="H10" s="55">
        <v>100</v>
      </c>
      <c r="I10" s="55" t="s">
        <v>65</v>
      </c>
      <c r="J10" s="55">
        <v>705</v>
      </c>
      <c r="K10" s="55" t="s">
        <v>64</v>
      </c>
      <c r="L10" s="55" t="s">
        <v>56</v>
      </c>
      <c r="M10" s="55"/>
    </row>
    <row r="11" spans="1:13" ht="30" customHeight="1" x14ac:dyDescent="0.3">
      <c r="A11" s="57">
        <v>8</v>
      </c>
      <c r="B11" s="57" t="s">
        <v>50</v>
      </c>
      <c r="C11" s="58">
        <v>43966</v>
      </c>
      <c r="D11" s="57" t="s">
        <v>51</v>
      </c>
      <c r="E11" s="57" t="s">
        <v>60</v>
      </c>
      <c r="F11" s="57" t="s">
        <v>53</v>
      </c>
      <c r="G11" s="57" t="s">
        <v>66</v>
      </c>
      <c r="H11" s="57">
        <v>7</v>
      </c>
      <c r="I11" s="57" t="s">
        <v>67</v>
      </c>
      <c r="J11" s="55">
        <v>31.5</v>
      </c>
      <c r="K11" s="57" t="s">
        <v>64</v>
      </c>
      <c r="L11" s="57" t="s">
        <v>56</v>
      </c>
      <c r="M11" s="57"/>
    </row>
    <row r="12" spans="1:13" ht="30" customHeight="1" x14ac:dyDescent="0.3">
      <c r="A12" s="55">
        <v>9</v>
      </c>
      <c r="B12" s="55" t="s">
        <v>50</v>
      </c>
      <c r="C12" s="56">
        <v>43966</v>
      </c>
      <c r="D12" s="55" t="s">
        <v>68</v>
      </c>
      <c r="E12" s="55" t="s">
        <v>69</v>
      </c>
      <c r="F12" s="55" t="s">
        <v>53</v>
      </c>
      <c r="G12" s="55" t="s">
        <v>54</v>
      </c>
      <c r="H12" s="55">
        <v>200</v>
      </c>
      <c r="I12" s="59">
        <v>1177</v>
      </c>
      <c r="J12" s="55">
        <v>235.4</v>
      </c>
      <c r="K12" s="55" t="s">
        <v>54</v>
      </c>
      <c r="L12" s="55" t="s">
        <v>56</v>
      </c>
      <c r="M12" s="55"/>
    </row>
    <row r="13" spans="1:13" ht="30" customHeight="1" x14ac:dyDescent="0.3">
      <c r="A13" s="57">
        <v>10</v>
      </c>
      <c r="B13" s="57" t="s">
        <v>50</v>
      </c>
      <c r="C13" s="58">
        <v>43966</v>
      </c>
      <c r="D13" s="57" t="s">
        <v>70</v>
      </c>
      <c r="E13" s="57" t="s">
        <v>71</v>
      </c>
      <c r="F13" s="57" t="s">
        <v>53</v>
      </c>
      <c r="G13" s="57" t="s">
        <v>54</v>
      </c>
      <c r="H13" s="57">
        <v>7</v>
      </c>
      <c r="I13" s="57">
        <v>5</v>
      </c>
      <c r="J13" s="55">
        <v>35</v>
      </c>
      <c r="K13" s="57" t="s">
        <v>54</v>
      </c>
      <c r="L13" s="57" t="s">
        <v>56</v>
      </c>
      <c r="M13" s="57"/>
    </row>
    <row r="14" spans="1:13" ht="30" customHeight="1" x14ac:dyDescent="0.3">
      <c r="A14" s="55">
        <v>11</v>
      </c>
      <c r="B14" s="55" t="s">
        <v>50</v>
      </c>
      <c r="C14" s="56">
        <v>43966</v>
      </c>
      <c r="D14" s="55" t="s">
        <v>72</v>
      </c>
      <c r="E14" s="55" t="s">
        <v>73</v>
      </c>
      <c r="F14" s="55" t="s">
        <v>53</v>
      </c>
      <c r="G14" s="55" t="s">
        <v>54</v>
      </c>
      <c r="H14" s="55">
        <v>7</v>
      </c>
      <c r="I14" s="55" t="s">
        <v>74</v>
      </c>
      <c r="J14" s="55">
        <v>139.09</v>
      </c>
      <c r="K14" s="55" t="s">
        <v>54</v>
      </c>
      <c r="L14" s="55" t="s">
        <v>56</v>
      </c>
      <c r="M14" s="55"/>
    </row>
    <row r="15" spans="1:13" ht="30" customHeight="1" x14ac:dyDescent="0.3">
      <c r="A15" s="57">
        <v>12</v>
      </c>
      <c r="B15" s="57" t="s">
        <v>75</v>
      </c>
      <c r="C15" s="58">
        <v>43958</v>
      </c>
      <c r="D15" s="57" t="s">
        <v>76</v>
      </c>
      <c r="E15" s="57" t="s">
        <v>77</v>
      </c>
      <c r="F15" s="57" t="s">
        <v>78</v>
      </c>
      <c r="G15" s="57" t="s">
        <v>79</v>
      </c>
      <c r="H15" s="57">
        <v>1</v>
      </c>
      <c r="I15" s="57" t="s">
        <v>80</v>
      </c>
      <c r="J15" s="55">
        <v>713.6</v>
      </c>
      <c r="K15" s="57" t="s">
        <v>79</v>
      </c>
      <c r="L15" s="57" t="s">
        <v>44</v>
      </c>
      <c r="M15" s="57"/>
    </row>
    <row r="16" spans="1:13" ht="30" customHeight="1" x14ac:dyDescent="0.35">
      <c r="A16" s="55">
        <v>13</v>
      </c>
      <c r="B16" s="55" t="s">
        <v>81</v>
      </c>
      <c r="C16" s="56">
        <v>43957</v>
      </c>
      <c r="D16" s="55" t="s">
        <v>76</v>
      </c>
      <c r="E16" s="55" t="s">
        <v>77</v>
      </c>
      <c r="F16" s="55" t="s">
        <v>82</v>
      </c>
      <c r="G16" s="55" t="s">
        <v>83</v>
      </c>
      <c r="H16" s="55">
        <v>7</v>
      </c>
      <c r="I16" s="55" t="s">
        <v>84</v>
      </c>
      <c r="J16" s="55">
        <v>6991.32</v>
      </c>
      <c r="K16" s="55" t="s">
        <v>83</v>
      </c>
      <c r="L16" s="55" t="s">
        <v>44</v>
      </c>
      <c r="M16" s="60"/>
    </row>
    <row r="17" spans="1:13" ht="30" customHeight="1" x14ac:dyDescent="0.3">
      <c r="A17" s="188" t="s">
        <v>14</v>
      </c>
      <c r="B17" s="188"/>
      <c r="C17" s="188"/>
      <c r="D17" s="188"/>
      <c r="E17" s="188"/>
      <c r="F17" s="188"/>
      <c r="G17" s="188"/>
      <c r="H17" s="188"/>
      <c r="I17" s="188"/>
      <c r="J17" s="61">
        <v>13071.65</v>
      </c>
      <c r="K17" s="53"/>
      <c r="L17" s="54"/>
      <c r="M17" s="54"/>
    </row>
    <row r="22" spans="1:13" x14ac:dyDescent="0.3">
      <c r="A22" s="50"/>
      <c r="B22" s="50"/>
      <c r="C22" s="50"/>
      <c r="D22" s="50"/>
      <c r="E22" s="50"/>
      <c r="F22" s="53"/>
      <c r="G22" s="50"/>
      <c r="H22" s="50"/>
      <c r="I22" s="50"/>
      <c r="J22" s="50"/>
      <c r="K22" s="50"/>
      <c r="L22" s="50"/>
      <c r="M22" s="50"/>
    </row>
  </sheetData>
  <mergeCells count="3">
    <mergeCell ref="A1:M1"/>
    <mergeCell ref="A2:M2"/>
    <mergeCell ref="A17:I1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workbookViewId="0">
      <selection activeCell="H11" sqref="H11"/>
    </sheetView>
  </sheetViews>
  <sheetFormatPr baseColWidth="10" defaultRowHeight="14.8" x14ac:dyDescent="0.3"/>
  <sheetData>
    <row r="1" spans="1:14" x14ac:dyDescent="0.3">
      <c r="A1" s="189" t="s">
        <v>85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62"/>
    </row>
    <row r="2" spans="1:14" x14ac:dyDescent="0.3">
      <c r="A2" s="189" t="s">
        <v>86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62"/>
    </row>
    <row r="3" spans="1:14" ht="30" customHeight="1" x14ac:dyDescent="0.3">
      <c r="A3" s="63" t="s">
        <v>1</v>
      </c>
      <c r="B3" s="63" t="s">
        <v>17</v>
      </c>
      <c r="C3" s="64" t="s">
        <v>3</v>
      </c>
      <c r="D3" s="63" t="s">
        <v>4</v>
      </c>
      <c r="E3" s="63" t="s">
        <v>5</v>
      </c>
      <c r="F3" s="63" t="s">
        <v>6</v>
      </c>
      <c r="G3" s="63" t="s">
        <v>7</v>
      </c>
      <c r="H3" s="65" t="s">
        <v>8</v>
      </c>
      <c r="I3" s="66" t="s">
        <v>9</v>
      </c>
      <c r="J3" s="67" t="s">
        <v>10</v>
      </c>
      <c r="K3" s="63" t="s">
        <v>11</v>
      </c>
      <c r="L3" s="65" t="s">
        <v>12</v>
      </c>
      <c r="M3" s="65" t="s">
        <v>13</v>
      </c>
      <c r="N3" s="62"/>
    </row>
    <row r="4" spans="1:14" ht="30" customHeight="1" x14ac:dyDescent="0.3">
      <c r="A4" s="75">
        <v>1</v>
      </c>
      <c r="B4" s="80" t="s">
        <v>87</v>
      </c>
      <c r="C4" s="76">
        <v>43957</v>
      </c>
      <c r="D4" s="77">
        <v>333100013</v>
      </c>
      <c r="E4" s="85" t="s">
        <v>88</v>
      </c>
      <c r="F4" s="78" t="s">
        <v>89</v>
      </c>
      <c r="G4" s="83" t="s">
        <v>90</v>
      </c>
      <c r="H4" s="75">
        <v>1</v>
      </c>
      <c r="I4" s="79" t="s">
        <v>91</v>
      </c>
      <c r="J4" s="79" t="s">
        <v>91</v>
      </c>
      <c r="K4" s="81" t="s">
        <v>92</v>
      </c>
      <c r="L4" s="81" t="s">
        <v>93</v>
      </c>
      <c r="M4" s="81" t="s">
        <v>94</v>
      </c>
      <c r="N4" s="86">
        <v>991331859001</v>
      </c>
    </row>
    <row r="5" spans="1:14" ht="30" customHeight="1" x14ac:dyDescent="0.3">
      <c r="A5" s="70">
        <v>2</v>
      </c>
      <c r="B5" s="80" t="s">
        <v>95</v>
      </c>
      <c r="C5" s="76">
        <v>43952</v>
      </c>
      <c r="D5" s="82">
        <v>333100013</v>
      </c>
      <c r="E5" s="73" t="s">
        <v>88</v>
      </c>
      <c r="F5" s="78" t="s">
        <v>89</v>
      </c>
      <c r="G5" s="83" t="s">
        <v>96</v>
      </c>
      <c r="H5" s="70">
        <v>1</v>
      </c>
      <c r="I5" s="71" t="s">
        <v>97</v>
      </c>
      <c r="J5" s="71" t="s">
        <v>97</v>
      </c>
      <c r="K5" s="74" t="s">
        <v>92</v>
      </c>
      <c r="L5" s="74" t="s">
        <v>93</v>
      </c>
      <c r="M5" s="74" t="s">
        <v>94</v>
      </c>
      <c r="N5" s="62"/>
    </row>
    <row r="6" spans="1:14" ht="30" customHeight="1" x14ac:dyDescent="0.3">
      <c r="A6" s="70">
        <v>3</v>
      </c>
      <c r="B6" s="80" t="s">
        <v>98</v>
      </c>
      <c r="C6" s="76">
        <v>43956</v>
      </c>
      <c r="D6" s="84">
        <v>282500033</v>
      </c>
      <c r="E6" s="74" t="s">
        <v>99</v>
      </c>
      <c r="F6" s="78" t="s">
        <v>100</v>
      </c>
      <c r="G6" s="83" t="s">
        <v>101</v>
      </c>
      <c r="H6" s="70">
        <v>240</v>
      </c>
      <c r="I6" s="71" t="s">
        <v>102</v>
      </c>
      <c r="J6" s="71" t="s">
        <v>103</v>
      </c>
      <c r="K6" s="74" t="s">
        <v>92</v>
      </c>
      <c r="L6" s="74" t="s">
        <v>93</v>
      </c>
      <c r="M6" s="74" t="s">
        <v>94</v>
      </c>
      <c r="N6" s="86">
        <v>1203547854001</v>
      </c>
    </row>
    <row r="7" spans="1:14" ht="30" customHeight="1" x14ac:dyDescent="0.3">
      <c r="A7" s="70">
        <v>4</v>
      </c>
      <c r="B7" s="80" t="s">
        <v>104</v>
      </c>
      <c r="C7" s="72">
        <v>43972</v>
      </c>
      <c r="D7" s="84">
        <v>352901042</v>
      </c>
      <c r="E7" s="74" t="s">
        <v>105</v>
      </c>
      <c r="F7" s="78" t="s">
        <v>106</v>
      </c>
      <c r="G7" s="83" t="s">
        <v>107</v>
      </c>
      <c r="H7" s="70">
        <v>2100</v>
      </c>
      <c r="I7" s="71" t="s">
        <v>108</v>
      </c>
      <c r="J7" s="71" t="s">
        <v>109</v>
      </c>
      <c r="K7" s="74" t="s">
        <v>92</v>
      </c>
      <c r="L7" s="74" t="s">
        <v>93</v>
      </c>
      <c r="M7" s="74" t="s">
        <v>94</v>
      </c>
      <c r="N7" s="86">
        <v>1204654824001</v>
      </c>
    </row>
    <row r="8" spans="1:14" x14ac:dyDescent="0.3">
      <c r="A8" s="68"/>
      <c r="B8" s="68"/>
      <c r="C8" s="69"/>
      <c r="D8" s="68"/>
      <c r="E8" s="68"/>
      <c r="F8" s="68"/>
      <c r="G8" s="68"/>
      <c r="H8" s="68"/>
      <c r="I8" s="68"/>
      <c r="J8" s="68"/>
      <c r="K8" s="68"/>
      <c r="L8" s="68"/>
      <c r="M8" s="68"/>
      <c r="N8" s="62"/>
    </row>
    <row r="9" spans="1:14" x14ac:dyDescent="0.3">
      <c r="A9" s="62"/>
      <c r="B9" s="62"/>
      <c r="C9" s="62"/>
      <c r="D9" s="62"/>
      <c r="E9" s="62"/>
      <c r="F9" s="62"/>
      <c r="G9" s="62"/>
      <c r="H9" s="62"/>
      <c r="I9" s="62" t="s">
        <v>110</v>
      </c>
      <c r="J9" s="62" t="s">
        <v>111</v>
      </c>
      <c r="K9" s="62"/>
      <c r="L9" s="62"/>
      <c r="M9" s="62"/>
      <c r="N9" s="62"/>
    </row>
  </sheetData>
  <mergeCells count="2">
    <mergeCell ref="A1:M1"/>
    <mergeCell ref="A2:M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workbookViewId="0">
      <selection sqref="A1:O22"/>
    </sheetView>
  </sheetViews>
  <sheetFormatPr baseColWidth="10" defaultRowHeight="14.8" x14ac:dyDescent="0.3"/>
  <sheetData>
    <row r="1" spans="1:15" x14ac:dyDescent="0.3">
      <c r="A1" s="185" t="s">
        <v>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01"/>
      <c r="O1" s="101"/>
    </row>
    <row r="2" spans="1:15" x14ac:dyDescent="0.3">
      <c r="A2" s="185" t="s">
        <v>15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01"/>
      <c r="O2" s="101"/>
    </row>
    <row r="3" spans="1:15" ht="70.8" x14ac:dyDescent="0.3">
      <c r="A3" s="103" t="s">
        <v>1</v>
      </c>
      <c r="B3" s="110" t="s">
        <v>17</v>
      </c>
      <c r="C3" s="110" t="s">
        <v>3</v>
      </c>
      <c r="D3" s="110" t="s">
        <v>4</v>
      </c>
      <c r="E3" s="110" t="s">
        <v>5</v>
      </c>
      <c r="F3" s="110" t="s">
        <v>6</v>
      </c>
      <c r="G3" s="110" t="s">
        <v>7</v>
      </c>
      <c r="H3" s="110" t="s">
        <v>8</v>
      </c>
      <c r="I3" s="116" t="s">
        <v>9</v>
      </c>
      <c r="J3" s="110" t="s">
        <v>10</v>
      </c>
      <c r="K3" s="110" t="s">
        <v>11</v>
      </c>
      <c r="L3" s="110" t="s">
        <v>12</v>
      </c>
      <c r="M3" s="110" t="s">
        <v>13</v>
      </c>
      <c r="N3" s="101"/>
      <c r="O3" s="119"/>
    </row>
    <row r="4" spans="1:15" x14ac:dyDescent="0.3">
      <c r="A4" s="102"/>
      <c r="B4" s="102"/>
      <c r="C4" s="104"/>
      <c r="D4" s="123"/>
      <c r="E4" s="125"/>
      <c r="F4" s="108"/>
      <c r="G4" s="108"/>
      <c r="H4" s="102"/>
      <c r="I4" s="112"/>
      <c r="J4" s="107"/>
      <c r="K4" s="130"/>
      <c r="L4" s="106"/>
      <c r="M4" s="106"/>
      <c r="N4" s="101"/>
      <c r="O4" s="120"/>
    </row>
    <row r="5" spans="1:15" x14ac:dyDescent="0.3">
      <c r="A5" s="102"/>
      <c r="B5" s="109"/>
      <c r="C5" s="104"/>
      <c r="D5" s="122"/>
      <c r="E5" s="126"/>
      <c r="F5" s="108"/>
      <c r="G5" s="108"/>
      <c r="H5" s="102"/>
      <c r="I5" s="113"/>
      <c r="J5" s="105"/>
      <c r="K5" s="131"/>
      <c r="L5" s="106"/>
      <c r="M5" s="106"/>
      <c r="N5" s="101"/>
      <c r="O5" s="120"/>
    </row>
    <row r="6" spans="1:15" x14ac:dyDescent="0.3">
      <c r="A6" s="102"/>
      <c r="B6" s="115"/>
      <c r="C6" s="104"/>
      <c r="D6" s="108"/>
      <c r="E6" s="127"/>
      <c r="F6" s="108"/>
      <c r="G6" s="108"/>
      <c r="H6" s="102"/>
      <c r="I6" s="117"/>
      <c r="J6" s="105"/>
      <c r="K6" s="130"/>
      <c r="L6" s="106"/>
      <c r="M6" s="106"/>
      <c r="N6" s="101"/>
      <c r="O6" s="120"/>
    </row>
    <row r="7" spans="1:15" x14ac:dyDescent="0.3">
      <c r="A7" s="102"/>
      <c r="B7" s="102"/>
      <c r="C7" s="104"/>
      <c r="D7" s="123"/>
      <c r="E7" s="128"/>
      <c r="F7" s="108"/>
      <c r="G7" s="108"/>
      <c r="H7" s="102"/>
      <c r="I7" s="105"/>
      <c r="J7" s="105"/>
      <c r="K7" s="132"/>
      <c r="L7" s="106"/>
      <c r="M7" s="106"/>
      <c r="N7" s="101"/>
      <c r="O7" s="120"/>
    </row>
    <row r="8" spans="1:15" x14ac:dyDescent="0.3">
      <c r="A8" s="102"/>
      <c r="B8" s="102"/>
      <c r="C8" s="104"/>
      <c r="D8" s="123"/>
      <c r="E8" s="127"/>
      <c r="F8" s="108"/>
      <c r="G8" s="108"/>
      <c r="H8" s="102"/>
      <c r="I8" s="105"/>
      <c r="J8" s="105"/>
      <c r="K8" s="131"/>
      <c r="L8" s="106"/>
      <c r="M8" s="106"/>
      <c r="N8" s="101"/>
      <c r="O8" s="120"/>
    </row>
    <row r="9" spans="1:15" x14ac:dyDescent="0.3">
      <c r="A9" s="102"/>
      <c r="B9" s="102"/>
      <c r="C9" s="104"/>
      <c r="D9" s="122"/>
      <c r="E9" s="126"/>
      <c r="F9" s="108"/>
      <c r="G9" s="108"/>
      <c r="H9" s="102"/>
      <c r="I9" s="105"/>
      <c r="J9" s="105"/>
      <c r="K9" s="130"/>
      <c r="L9" s="106"/>
      <c r="M9" s="106"/>
      <c r="N9" s="101"/>
      <c r="O9" s="120"/>
    </row>
    <row r="10" spans="1:15" x14ac:dyDescent="0.3">
      <c r="A10" s="102"/>
      <c r="B10" s="102"/>
      <c r="C10" s="104"/>
      <c r="D10" s="123"/>
      <c r="E10" s="127"/>
      <c r="F10" s="108"/>
      <c r="G10" s="108"/>
      <c r="H10" s="102"/>
      <c r="I10" s="105"/>
      <c r="J10" s="105"/>
      <c r="K10" s="131"/>
      <c r="L10" s="106"/>
      <c r="M10" s="106"/>
      <c r="N10" s="101"/>
      <c r="O10" s="120"/>
    </row>
    <row r="11" spans="1:15" x14ac:dyDescent="0.3">
      <c r="A11" s="102"/>
      <c r="B11" s="102"/>
      <c r="C11" s="104"/>
      <c r="D11" s="122"/>
      <c r="E11" s="128"/>
      <c r="F11" s="108"/>
      <c r="G11" s="108"/>
      <c r="H11" s="102"/>
      <c r="I11" s="105"/>
      <c r="J11" s="105"/>
      <c r="K11" s="130"/>
      <c r="L11" s="106"/>
      <c r="M11" s="106"/>
      <c r="N11" s="101"/>
      <c r="O11" s="120"/>
    </row>
    <row r="12" spans="1:15" x14ac:dyDescent="0.3">
      <c r="A12" s="102"/>
      <c r="B12" s="102"/>
      <c r="C12" s="104"/>
      <c r="D12" s="123"/>
      <c r="E12" s="128"/>
      <c r="F12" s="108"/>
      <c r="G12" s="108"/>
      <c r="H12" s="102"/>
      <c r="I12" s="105"/>
      <c r="J12" s="105"/>
      <c r="K12" s="131"/>
      <c r="L12" s="106"/>
      <c r="M12" s="106"/>
      <c r="N12" s="101"/>
      <c r="O12" s="120"/>
    </row>
    <row r="13" spans="1:15" x14ac:dyDescent="0.3">
      <c r="A13" s="102"/>
      <c r="B13" s="102"/>
      <c r="C13" s="104"/>
      <c r="D13" s="114"/>
      <c r="E13" s="128"/>
      <c r="F13" s="108"/>
      <c r="G13" s="108"/>
      <c r="H13" s="102"/>
      <c r="I13" s="105"/>
      <c r="J13" s="105"/>
      <c r="K13" s="130"/>
      <c r="L13" s="106"/>
      <c r="M13" s="106"/>
      <c r="N13" s="101"/>
      <c r="O13" s="120"/>
    </row>
    <row r="14" spans="1:15" x14ac:dyDescent="0.3">
      <c r="A14" s="102"/>
      <c r="B14" s="102"/>
      <c r="C14" s="104"/>
      <c r="D14" s="108"/>
      <c r="E14" s="129"/>
      <c r="F14" s="108"/>
      <c r="G14" s="108"/>
      <c r="H14" s="102"/>
      <c r="I14" s="105"/>
      <c r="J14" s="105"/>
      <c r="K14" s="132"/>
      <c r="L14" s="106"/>
      <c r="M14" s="106"/>
      <c r="N14" s="101"/>
      <c r="O14" s="120"/>
    </row>
    <row r="15" spans="1:15" x14ac:dyDescent="0.3">
      <c r="A15" s="102"/>
      <c r="B15" s="102"/>
      <c r="C15" s="104"/>
      <c r="D15" s="124"/>
      <c r="E15" s="129"/>
      <c r="F15" s="108"/>
      <c r="G15" s="108"/>
      <c r="H15" s="102"/>
      <c r="I15" s="105"/>
      <c r="J15" s="105"/>
      <c r="K15" s="132"/>
      <c r="L15" s="106"/>
      <c r="M15" s="106"/>
      <c r="N15" s="101"/>
      <c r="O15" s="120"/>
    </row>
    <row r="16" spans="1:15" x14ac:dyDescent="0.3">
      <c r="A16" s="102"/>
      <c r="B16" s="102"/>
      <c r="C16" s="104"/>
      <c r="D16" s="108"/>
      <c r="E16" s="125"/>
      <c r="F16" s="108"/>
      <c r="G16" s="108"/>
      <c r="H16" s="102"/>
      <c r="I16" s="105"/>
      <c r="J16" s="105"/>
      <c r="K16" s="132"/>
      <c r="L16" s="106"/>
      <c r="M16" s="106"/>
      <c r="N16" s="101"/>
      <c r="O16" s="120"/>
    </row>
    <row r="17" spans="1:15" x14ac:dyDescent="0.3">
      <c r="A17" s="102"/>
      <c r="B17" s="102"/>
      <c r="C17" s="104"/>
      <c r="D17" s="123"/>
      <c r="E17" s="128"/>
      <c r="F17" s="108"/>
      <c r="G17" s="108"/>
      <c r="H17" s="102"/>
      <c r="I17" s="105"/>
      <c r="J17" s="105"/>
      <c r="K17" s="132"/>
      <c r="L17" s="106"/>
      <c r="M17" s="106"/>
      <c r="N17" s="101"/>
      <c r="O17" s="120"/>
    </row>
    <row r="18" spans="1:15" x14ac:dyDescent="0.3">
      <c r="A18" s="102"/>
      <c r="B18" s="102"/>
      <c r="C18" s="104"/>
      <c r="D18" s="123"/>
      <c r="E18" s="126"/>
      <c r="F18" s="108"/>
      <c r="G18" s="108"/>
      <c r="H18" s="102"/>
      <c r="I18" s="105"/>
      <c r="J18" s="105"/>
      <c r="K18" s="130"/>
      <c r="L18" s="106"/>
      <c r="M18" s="106"/>
      <c r="N18" s="101"/>
      <c r="O18" s="121"/>
    </row>
    <row r="19" spans="1:15" x14ac:dyDescent="0.3">
      <c r="A19" s="184"/>
      <c r="B19" s="184"/>
      <c r="C19" s="184"/>
      <c r="D19" s="184"/>
      <c r="E19" s="184"/>
      <c r="F19" s="184"/>
      <c r="G19" s="184"/>
      <c r="H19" s="184"/>
      <c r="I19" s="184"/>
      <c r="J19" s="118">
        <v>0</v>
      </c>
      <c r="K19" s="101"/>
      <c r="L19" s="101"/>
      <c r="M19" s="101"/>
      <c r="N19" s="101"/>
      <c r="O19" s="101"/>
    </row>
    <row r="20" spans="1:15" x14ac:dyDescent="0.3">
      <c r="A20" s="101"/>
      <c r="B20" s="101"/>
      <c r="C20" s="101"/>
      <c r="D20" s="101"/>
      <c r="E20" s="101"/>
      <c r="F20" s="101"/>
      <c r="G20" s="101"/>
      <c r="H20" s="101"/>
      <c r="I20" s="101"/>
      <c r="J20" s="111"/>
      <c r="K20" s="101"/>
      <c r="L20" s="101"/>
      <c r="M20" s="101"/>
      <c r="N20" s="101"/>
      <c r="O20" s="101"/>
    </row>
    <row r="21" spans="1:15" x14ac:dyDescent="0.3">
      <c r="A21" s="99"/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</row>
    <row r="22" spans="1:15" x14ac:dyDescent="0.3">
      <c r="A22" s="101"/>
      <c r="B22" s="101"/>
      <c r="C22" s="101"/>
      <c r="D22" s="101"/>
      <c r="E22" s="101"/>
      <c r="F22" s="101"/>
      <c r="G22" s="101"/>
      <c r="H22" s="101"/>
      <c r="I22" s="101"/>
      <c r="J22" s="111"/>
      <c r="K22" s="101"/>
      <c r="L22" s="101"/>
      <c r="M22" s="101"/>
      <c r="N22" s="101"/>
      <c r="O22" s="101"/>
    </row>
  </sheetData>
  <mergeCells count="3">
    <mergeCell ref="A19:I19"/>
    <mergeCell ref="A2:M2"/>
    <mergeCell ref="A1:M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E5" sqref="E5"/>
    </sheetView>
  </sheetViews>
  <sheetFormatPr baseColWidth="10" defaultRowHeight="14.8" x14ac:dyDescent="0.3"/>
  <sheetData>
    <row r="1" spans="1:13" x14ac:dyDescent="0.3">
      <c r="A1" s="185" t="s">
        <v>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</row>
    <row r="2" spans="1:13" x14ac:dyDescent="0.3">
      <c r="A2" s="185" t="s">
        <v>124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</row>
    <row r="3" spans="1:13" ht="30" customHeight="1" x14ac:dyDescent="0.3">
      <c r="A3" s="137" t="s">
        <v>1</v>
      </c>
      <c r="B3" s="137" t="s">
        <v>17</v>
      </c>
      <c r="C3" s="137" t="s">
        <v>3</v>
      </c>
      <c r="D3" s="137" t="s">
        <v>4</v>
      </c>
      <c r="E3" s="137" t="s">
        <v>5</v>
      </c>
      <c r="F3" s="137" t="s">
        <v>6</v>
      </c>
      <c r="G3" s="137" t="s">
        <v>7</v>
      </c>
      <c r="H3" s="137" t="s">
        <v>8</v>
      </c>
      <c r="I3" s="138" t="s">
        <v>9</v>
      </c>
      <c r="J3" s="137" t="s">
        <v>10</v>
      </c>
      <c r="K3" s="137" t="s">
        <v>11</v>
      </c>
      <c r="L3" s="137" t="s">
        <v>12</v>
      </c>
      <c r="M3" s="137" t="s">
        <v>13</v>
      </c>
    </row>
    <row r="4" spans="1:13" ht="30" customHeight="1" x14ac:dyDescent="0.3">
      <c r="A4" s="143">
        <v>1</v>
      </c>
      <c r="B4" s="140" t="s">
        <v>125</v>
      </c>
      <c r="C4" s="145">
        <v>43954</v>
      </c>
      <c r="D4" s="148">
        <v>84122</v>
      </c>
      <c r="E4" s="140" t="s">
        <v>126</v>
      </c>
      <c r="F4" s="140" t="s">
        <v>127</v>
      </c>
      <c r="G4" s="143" t="s">
        <v>128</v>
      </c>
      <c r="H4" s="143">
        <v>1</v>
      </c>
      <c r="I4" s="147">
        <v>29.5</v>
      </c>
      <c r="J4" s="144">
        <v>29.5</v>
      </c>
      <c r="K4" s="143" t="s">
        <v>129</v>
      </c>
      <c r="L4" s="143" t="s">
        <v>130</v>
      </c>
      <c r="M4" s="143" t="s">
        <v>131</v>
      </c>
    </row>
    <row r="5" spans="1:13" ht="30" customHeight="1" x14ac:dyDescent="0.3">
      <c r="A5" s="143">
        <v>2</v>
      </c>
      <c r="B5" s="140" t="s">
        <v>132</v>
      </c>
      <c r="C5" s="141">
        <v>43957</v>
      </c>
      <c r="D5" s="140">
        <v>17100</v>
      </c>
      <c r="E5" s="140" t="s">
        <v>133</v>
      </c>
      <c r="F5" s="140" t="s">
        <v>134</v>
      </c>
      <c r="G5" s="143" t="s">
        <v>135</v>
      </c>
      <c r="H5" s="143">
        <v>1</v>
      </c>
      <c r="I5" s="144">
        <v>291.54000000000002</v>
      </c>
      <c r="J5" s="144">
        <v>291.54000000000002</v>
      </c>
      <c r="K5" s="143" t="s">
        <v>136</v>
      </c>
      <c r="L5" s="143" t="s">
        <v>137</v>
      </c>
      <c r="M5" s="143" t="s">
        <v>131</v>
      </c>
    </row>
    <row r="6" spans="1:13" ht="30" customHeight="1" x14ac:dyDescent="0.3">
      <c r="A6" s="143">
        <v>3</v>
      </c>
      <c r="B6" s="140" t="s">
        <v>138</v>
      </c>
      <c r="C6" s="145">
        <v>43971</v>
      </c>
      <c r="D6" s="158">
        <v>871410012</v>
      </c>
      <c r="E6" s="140" t="s">
        <v>139</v>
      </c>
      <c r="F6" s="140" t="s">
        <v>140</v>
      </c>
      <c r="G6" s="143" t="s">
        <v>141</v>
      </c>
      <c r="H6" s="143">
        <v>1</v>
      </c>
      <c r="I6" s="147">
        <v>220</v>
      </c>
      <c r="J6" s="144">
        <v>220</v>
      </c>
      <c r="K6" s="143" t="s">
        <v>142</v>
      </c>
      <c r="L6" s="143" t="s">
        <v>143</v>
      </c>
      <c r="M6" s="143" t="s">
        <v>131</v>
      </c>
    </row>
    <row r="7" spans="1:13" ht="30" customHeight="1" x14ac:dyDescent="0.3">
      <c r="A7" s="139">
        <v>4</v>
      </c>
      <c r="B7" s="140" t="s">
        <v>144</v>
      </c>
      <c r="C7" s="141">
        <v>43970</v>
      </c>
      <c r="D7" s="142">
        <v>871410012</v>
      </c>
      <c r="E7" s="140" t="s">
        <v>145</v>
      </c>
      <c r="F7" s="140" t="s">
        <v>146</v>
      </c>
      <c r="G7" s="143" t="s">
        <v>147</v>
      </c>
      <c r="H7" s="143">
        <v>1</v>
      </c>
      <c r="I7" s="144">
        <v>36.5</v>
      </c>
      <c r="J7" s="144">
        <v>36.5</v>
      </c>
      <c r="K7" s="143" t="s">
        <v>148</v>
      </c>
      <c r="L7" s="143" t="s">
        <v>149</v>
      </c>
      <c r="M7" s="143" t="s">
        <v>150</v>
      </c>
    </row>
    <row r="8" spans="1:13" ht="30" customHeight="1" x14ac:dyDescent="0.3">
      <c r="A8" s="143">
        <v>5</v>
      </c>
      <c r="B8" s="140" t="s">
        <v>151</v>
      </c>
      <c r="C8" s="141">
        <v>43952</v>
      </c>
      <c r="D8" s="156">
        <v>33310001</v>
      </c>
      <c r="E8" s="140" t="s">
        <v>117</v>
      </c>
      <c r="F8" s="140" t="s">
        <v>152</v>
      </c>
      <c r="G8" s="143" t="s">
        <v>153</v>
      </c>
      <c r="H8" s="143">
        <v>1</v>
      </c>
      <c r="I8" s="144">
        <v>191.5</v>
      </c>
      <c r="J8" s="144">
        <v>191.5</v>
      </c>
      <c r="K8" s="143" t="s">
        <v>148</v>
      </c>
      <c r="L8" s="143" t="s">
        <v>154</v>
      </c>
      <c r="M8" s="143" t="s">
        <v>131</v>
      </c>
    </row>
    <row r="9" spans="1:13" ht="30" customHeight="1" x14ac:dyDescent="0.3">
      <c r="A9" s="143">
        <v>6</v>
      </c>
      <c r="B9" s="140" t="s">
        <v>155</v>
      </c>
      <c r="C9" s="141">
        <v>43952</v>
      </c>
      <c r="D9" s="157">
        <v>33310.000999999997</v>
      </c>
      <c r="E9" s="140" t="s">
        <v>117</v>
      </c>
      <c r="F9" s="140" t="s">
        <v>156</v>
      </c>
      <c r="G9" s="143" t="s">
        <v>153</v>
      </c>
      <c r="H9" s="143">
        <v>1</v>
      </c>
      <c r="I9" s="144">
        <v>501.8</v>
      </c>
      <c r="J9" s="144">
        <v>501.8</v>
      </c>
      <c r="K9" s="143" t="s">
        <v>148</v>
      </c>
      <c r="L9" s="143" t="s">
        <v>154</v>
      </c>
      <c r="M9" s="143" t="s">
        <v>131</v>
      </c>
    </row>
    <row r="10" spans="1:13" ht="30" customHeight="1" x14ac:dyDescent="0.3">
      <c r="A10" s="143">
        <v>7</v>
      </c>
      <c r="B10" s="140" t="s">
        <v>157</v>
      </c>
      <c r="C10" s="145">
        <v>43970</v>
      </c>
      <c r="D10" s="146">
        <v>871410031</v>
      </c>
      <c r="E10" s="140" t="s">
        <v>145</v>
      </c>
      <c r="F10" s="140" t="s">
        <v>146</v>
      </c>
      <c r="G10" s="143" t="s">
        <v>158</v>
      </c>
      <c r="H10" s="143">
        <v>1</v>
      </c>
      <c r="I10" s="147">
        <v>67.5</v>
      </c>
      <c r="J10" s="144">
        <v>67.5</v>
      </c>
      <c r="K10" s="143" t="s">
        <v>159</v>
      </c>
      <c r="L10" s="143" t="s">
        <v>149</v>
      </c>
      <c r="M10" s="143" t="s">
        <v>131</v>
      </c>
    </row>
    <row r="11" spans="1:13" ht="30" customHeight="1" x14ac:dyDescent="0.3">
      <c r="A11" s="143">
        <v>8</v>
      </c>
      <c r="B11" s="140" t="s">
        <v>160</v>
      </c>
      <c r="C11" s="141">
        <v>43970</v>
      </c>
      <c r="D11" s="148">
        <v>871410031</v>
      </c>
      <c r="E11" s="140" t="s">
        <v>145</v>
      </c>
      <c r="F11" s="140" t="s">
        <v>146</v>
      </c>
      <c r="G11" s="143" t="s">
        <v>147</v>
      </c>
      <c r="H11" s="143">
        <v>1</v>
      </c>
      <c r="I11" s="144">
        <v>37</v>
      </c>
      <c r="J11" s="144">
        <v>37</v>
      </c>
      <c r="K11" s="143" t="s">
        <v>159</v>
      </c>
      <c r="L11" s="143" t="s">
        <v>149</v>
      </c>
      <c r="M11" s="143" t="s">
        <v>131</v>
      </c>
    </row>
    <row r="12" spans="1:13" ht="30" customHeight="1" x14ac:dyDescent="0.3">
      <c r="A12" s="143">
        <v>9</v>
      </c>
      <c r="B12" s="149" t="s">
        <v>161</v>
      </c>
      <c r="C12" s="150">
        <v>43971</v>
      </c>
      <c r="D12" s="151">
        <v>871410031</v>
      </c>
      <c r="E12" s="151" t="s">
        <v>145</v>
      </c>
      <c r="F12" s="149" t="s">
        <v>146</v>
      </c>
      <c r="G12" s="152" t="s">
        <v>162</v>
      </c>
      <c r="H12" s="152">
        <v>1</v>
      </c>
      <c r="I12" s="153">
        <v>64.510000000000005</v>
      </c>
      <c r="J12" s="154">
        <v>64.510000000000005</v>
      </c>
      <c r="K12" s="152" t="s">
        <v>159</v>
      </c>
      <c r="L12" s="152" t="s">
        <v>149</v>
      </c>
      <c r="M12" s="152" t="s">
        <v>131</v>
      </c>
    </row>
    <row r="13" spans="1:13" ht="30" customHeight="1" x14ac:dyDescent="0.3">
      <c r="A13" s="143">
        <v>10</v>
      </c>
      <c r="B13" s="140" t="s">
        <v>163</v>
      </c>
      <c r="C13" s="141">
        <v>43971</v>
      </c>
      <c r="D13" s="142">
        <v>871410031</v>
      </c>
      <c r="E13" s="140" t="s">
        <v>145</v>
      </c>
      <c r="F13" s="140" t="s">
        <v>146</v>
      </c>
      <c r="G13" s="143" t="s">
        <v>164</v>
      </c>
      <c r="H13" s="143">
        <v>1</v>
      </c>
      <c r="I13" s="144">
        <v>66.48</v>
      </c>
      <c r="J13" s="144">
        <v>66.48</v>
      </c>
      <c r="K13" s="143" t="s">
        <v>148</v>
      </c>
      <c r="L13" s="143" t="s">
        <v>149</v>
      </c>
      <c r="M13" s="143" t="s">
        <v>131</v>
      </c>
    </row>
    <row r="14" spans="1:13" ht="30" customHeight="1" x14ac:dyDescent="0.3">
      <c r="A14" s="143">
        <v>11</v>
      </c>
      <c r="B14" s="140" t="s">
        <v>165</v>
      </c>
      <c r="C14" s="141">
        <v>43971</v>
      </c>
      <c r="D14" s="142">
        <v>871410031</v>
      </c>
      <c r="E14" s="140" t="s">
        <v>145</v>
      </c>
      <c r="F14" s="140" t="s">
        <v>146</v>
      </c>
      <c r="G14" s="143" t="s">
        <v>164</v>
      </c>
      <c r="H14" s="143">
        <v>1</v>
      </c>
      <c r="I14" s="144">
        <v>57.5</v>
      </c>
      <c r="J14" s="144">
        <v>57.5</v>
      </c>
      <c r="K14" s="143" t="s">
        <v>148</v>
      </c>
      <c r="L14" s="143" t="s">
        <v>149</v>
      </c>
      <c r="M14" s="143" t="s">
        <v>131</v>
      </c>
    </row>
    <row r="15" spans="1:13" ht="30" customHeight="1" x14ac:dyDescent="0.3">
      <c r="A15" s="143">
        <v>12</v>
      </c>
      <c r="B15" s="140" t="s">
        <v>166</v>
      </c>
      <c r="C15" s="141">
        <v>43958</v>
      </c>
      <c r="D15" s="142">
        <v>17100</v>
      </c>
      <c r="E15" s="140" t="s">
        <v>133</v>
      </c>
      <c r="F15" s="140" t="s">
        <v>134</v>
      </c>
      <c r="G15" s="143" t="s">
        <v>135</v>
      </c>
      <c r="H15" s="143">
        <v>1</v>
      </c>
      <c r="I15" s="144">
        <v>3.48</v>
      </c>
      <c r="J15" s="144">
        <v>3.48</v>
      </c>
      <c r="K15" s="143" t="s">
        <v>167</v>
      </c>
      <c r="L15" s="143" t="s">
        <v>137</v>
      </c>
      <c r="M15" s="143" t="s">
        <v>131</v>
      </c>
    </row>
    <row r="16" spans="1:13" ht="30" customHeight="1" x14ac:dyDescent="0.3">
      <c r="A16" s="143">
        <v>13</v>
      </c>
      <c r="B16" s="140" t="s">
        <v>168</v>
      </c>
      <c r="C16" s="141">
        <v>43971</v>
      </c>
      <c r="D16" s="155">
        <v>871410031</v>
      </c>
      <c r="E16" s="140" t="s">
        <v>145</v>
      </c>
      <c r="F16" s="140" t="s">
        <v>146</v>
      </c>
      <c r="G16" s="143" t="s">
        <v>164</v>
      </c>
      <c r="H16" s="143">
        <v>1</v>
      </c>
      <c r="I16" s="144">
        <v>62.5</v>
      </c>
      <c r="J16" s="144">
        <v>62.5</v>
      </c>
      <c r="K16" s="143" t="s">
        <v>148</v>
      </c>
      <c r="L16" s="143" t="s">
        <v>149</v>
      </c>
      <c r="M16" s="143" t="s">
        <v>131</v>
      </c>
    </row>
    <row r="17" spans="1:13" ht="30" customHeight="1" x14ac:dyDescent="0.3">
      <c r="A17" s="143">
        <v>14</v>
      </c>
      <c r="B17" s="140" t="s">
        <v>169</v>
      </c>
      <c r="C17" s="141">
        <v>43971</v>
      </c>
      <c r="D17" s="142">
        <v>871410012</v>
      </c>
      <c r="E17" s="140" t="s">
        <v>139</v>
      </c>
      <c r="F17" s="140" t="s">
        <v>140</v>
      </c>
      <c r="G17" s="143" t="s">
        <v>170</v>
      </c>
      <c r="H17" s="143">
        <v>1</v>
      </c>
      <c r="I17" s="144">
        <v>250</v>
      </c>
      <c r="J17" s="144">
        <v>250</v>
      </c>
      <c r="K17" s="143" t="s">
        <v>171</v>
      </c>
      <c r="L17" s="143" t="s">
        <v>143</v>
      </c>
      <c r="M17" s="143" t="s">
        <v>131</v>
      </c>
    </row>
    <row r="18" spans="1:13" ht="30" customHeight="1" x14ac:dyDescent="0.3">
      <c r="A18" s="143">
        <v>15</v>
      </c>
      <c r="B18" s="140" t="s">
        <v>172</v>
      </c>
      <c r="C18" s="141" t="s">
        <v>173</v>
      </c>
      <c r="D18" s="156">
        <v>33310001</v>
      </c>
      <c r="E18" s="140" t="s">
        <v>139</v>
      </c>
      <c r="F18" s="140" t="s">
        <v>140</v>
      </c>
      <c r="G18" s="143" t="s">
        <v>174</v>
      </c>
      <c r="H18" s="143">
        <v>1</v>
      </c>
      <c r="I18" s="144">
        <v>200</v>
      </c>
      <c r="J18" s="144">
        <v>200</v>
      </c>
      <c r="K18" s="143" t="s">
        <v>142</v>
      </c>
      <c r="L18" s="143" t="s">
        <v>143</v>
      </c>
      <c r="M18" s="143" t="s">
        <v>131</v>
      </c>
    </row>
    <row r="19" spans="1:13" ht="30" customHeight="1" x14ac:dyDescent="0.3">
      <c r="A19" s="190" t="s">
        <v>175</v>
      </c>
      <c r="B19" s="191"/>
      <c r="C19" s="191"/>
      <c r="D19" s="191"/>
      <c r="E19" s="191"/>
      <c r="F19" s="191"/>
      <c r="G19" s="191"/>
      <c r="H19" s="191"/>
      <c r="I19" s="192"/>
      <c r="J19" s="135">
        <v>2079.81</v>
      </c>
      <c r="K19" s="134"/>
      <c r="L19" s="134"/>
      <c r="M19" s="134"/>
    </row>
    <row r="20" spans="1:13" x14ac:dyDescent="0.3">
      <c r="A20" s="100"/>
      <c r="B20" s="100"/>
      <c r="C20" s="100"/>
      <c r="D20" s="100"/>
      <c r="E20" s="100"/>
      <c r="F20" s="100"/>
      <c r="G20" s="100"/>
      <c r="H20" s="100"/>
      <c r="I20" s="100"/>
      <c r="J20" s="136"/>
      <c r="K20" s="100"/>
      <c r="L20" s="100"/>
      <c r="M20" s="100"/>
    </row>
    <row r="22" spans="1:13" x14ac:dyDescent="0.3">
      <c r="A22" s="100"/>
      <c r="B22" s="100"/>
      <c r="C22" s="100"/>
      <c r="D22" s="100"/>
      <c r="E22" s="133"/>
      <c r="F22" s="133"/>
      <c r="G22" s="100"/>
      <c r="H22" s="100"/>
      <c r="I22" s="100"/>
      <c r="J22" s="100"/>
      <c r="K22" s="100"/>
      <c r="L22" s="100"/>
      <c r="M22" s="100"/>
    </row>
    <row r="23" spans="1:13" x14ac:dyDescent="0.3">
      <c r="A23" s="100"/>
      <c r="B23" s="100"/>
      <c r="C23" s="133"/>
      <c r="D23" s="100"/>
      <c r="E23" s="100"/>
      <c r="F23" s="100"/>
      <c r="G23" s="100"/>
      <c r="H23" s="100"/>
      <c r="I23" s="100"/>
      <c r="J23" s="100"/>
      <c r="K23" s="100"/>
      <c r="L23" s="100"/>
      <c r="M23" s="100"/>
    </row>
    <row r="24" spans="1:13" x14ac:dyDescent="0.3">
      <c r="A24" s="100"/>
      <c r="B24" s="100"/>
      <c r="C24" s="100"/>
      <c r="D24" s="133"/>
      <c r="E24" s="133"/>
      <c r="F24" s="133"/>
      <c r="G24" s="100"/>
      <c r="H24" s="100"/>
      <c r="I24" s="100"/>
      <c r="J24" s="100"/>
      <c r="K24" s="100"/>
      <c r="L24" s="100"/>
      <c r="M24" s="100"/>
    </row>
    <row r="25" spans="1:13" x14ac:dyDescent="0.3">
      <c r="A25" s="100"/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</row>
    <row r="26" spans="1:13" x14ac:dyDescent="0.3">
      <c r="A26" s="100"/>
      <c r="B26" s="100"/>
      <c r="C26" s="100"/>
      <c r="D26" s="100"/>
      <c r="E26" s="133"/>
      <c r="F26" s="100"/>
      <c r="G26" s="100"/>
      <c r="H26" s="100"/>
      <c r="I26" s="100"/>
      <c r="J26" s="100"/>
      <c r="K26" s="100"/>
      <c r="L26" s="100"/>
      <c r="M26" s="100"/>
    </row>
  </sheetData>
  <mergeCells count="3">
    <mergeCell ref="A19:I19"/>
    <mergeCell ref="A2:M2"/>
    <mergeCell ref="A1:M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workbookViewId="0">
      <selection sqref="A1:R17"/>
    </sheetView>
  </sheetViews>
  <sheetFormatPr baseColWidth="10" defaultRowHeight="14.8" x14ac:dyDescent="0.3"/>
  <sheetData>
    <row r="1" spans="1:18" x14ac:dyDescent="0.3">
      <c r="A1" s="189" t="s">
        <v>176</v>
      </c>
      <c r="B1" s="189"/>
      <c r="C1" s="189"/>
      <c r="D1" s="189"/>
      <c r="E1" s="189"/>
      <c r="F1" s="189"/>
      <c r="G1" s="193"/>
      <c r="H1" s="189"/>
      <c r="I1" s="189"/>
      <c r="J1" s="189"/>
      <c r="K1" s="193"/>
      <c r="L1" s="189"/>
      <c r="M1" s="189"/>
      <c r="N1" s="160"/>
      <c r="O1" s="160"/>
      <c r="P1" s="160"/>
      <c r="Q1" s="160"/>
      <c r="R1" s="160"/>
    </row>
    <row r="2" spans="1:18" x14ac:dyDescent="0.3">
      <c r="A2" s="194" t="s">
        <v>177</v>
      </c>
      <c r="B2" s="194"/>
      <c r="C2" s="194"/>
      <c r="D2" s="194"/>
      <c r="E2" s="194"/>
      <c r="F2" s="194"/>
      <c r="G2" s="195"/>
      <c r="H2" s="194"/>
      <c r="I2" s="194"/>
      <c r="J2" s="194"/>
      <c r="K2" s="195"/>
      <c r="L2" s="194"/>
      <c r="M2" s="194"/>
      <c r="N2" s="160"/>
      <c r="O2" s="160"/>
      <c r="P2" s="160"/>
      <c r="Q2" s="160"/>
      <c r="R2" s="160"/>
    </row>
    <row r="3" spans="1:18" ht="80" x14ac:dyDescent="0.3">
      <c r="A3" s="162" t="s">
        <v>1</v>
      </c>
      <c r="B3" s="162" t="s">
        <v>17</v>
      </c>
      <c r="C3" s="162" t="s">
        <v>3</v>
      </c>
      <c r="D3" s="162" t="s">
        <v>4</v>
      </c>
      <c r="E3" s="162" t="s">
        <v>5</v>
      </c>
      <c r="F3" s="162" t="s">
        <v>6</v>
      </c>
      <c r="G3" s="162" t="s">
        <v>7</v>
      </c>
      <c r="H3" s="162" t="s">
        <v>8</v>
      </c>
      <c r="I3" s="163" t="s">
        <v>9</v>
      </c>
      <c r="J3" s="162" t="s">
        <v>10</v>
      </c>
      <c r="K3" s="162" t="s">
        <v>11</v>
      </c>
      <c r="L3" s="162" t="s">
        <v>12</v>
      </c>
      <c r="M3" s="162" t="s">
        <v>13</v>
      </c>
      <c r="N3" s="164" t="s">
        <v>113</v>
      </c>
      <c r="O3" s="160"/>
      <c r="P3" s="160"/>
      <c r="Q3" s="160"/>
      <c r="R3" s="160"/>
    </row>
    <row r="4" spans="1:18" ht="16" x14ac:dyDescent="0.3">
      <c r="A4" s="169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5"/>
      <c r="N4" s="166"/>
      <c r="O4" s="161"/>
      <c r="P4" s="161"/>
      <c r="Q4" s="161"/>
      <c r="R4" s="159"/>
    </row>
    <row r="5" spans="1:18" ht="16.649999999999999" x14ac:dyDescent="0.3">
      <c r="A5" s="170"/>
      <c r="B5" s="170"/>
      <c r="C5" s="171"/>
      <c r="D5" s="170"/>
      <c r="E5" s="170"/>
      <c r="F5" s="170"/>
      <c r="G5" s="170"/>
      <c r="H5" s="170"/>
      <c r="I5" s="170"/>
      <c r="J5" s="170"/>
      <c r="K5" s="170"/>
      <c r="L5" s="170"/>
      <c r="M5" s="165"/>
      <c r="N5" s="166"/>
      <c r="O5" s="161"/>
      <c r="P5" s="161"/>
      <c r="Q5" s="161"/>
      <c r="R5" s="159"/>
    </row>
    <row r="6" spans="1:18" ht="16.649999999999999" x14ac:dyDescent="0.3">
      <c r="A6" s="172"/>
      <c r="B6" s="172"/>
      <c r="C6" s="173"/>
      <c r="D6" s="172"/>
      <c r="E6" s="172"/>
      <c r="F6" s="172"/>
      <c r="G6" s="172"/>
      <c r="H6" s="172"/>
      <c r="I6" s="172"/>
      <c r="J6" s="172"/>
      <c r="K6" s="172"/>
      <c r="L6" s="172"/>
      <c r="M6" s="167"/>
      <c r="N6" s="166"/>
      <c r="O6" s="161"/>
      <c r="P6" s="161"/>
      <c r="Q6" s="159"/>
      <c r="R6" s="159"/>
    </row>
    <row r="7" spans="1:18" ht="16.649999999999999" x14ac:dyDescent="0.3">
      <c r="A7" s="170"/>
      <c r="B7" s="170"/>
      <c r="C7" s="171"/>
      <c r="D7" s="170"/>
      <c r="E7" s="170"/>
      <c r="F7" s="170"/>
      <c r="G7" s="170"/>
      <c r="H7" s="170"/>
      <c r="I7" s="170"/>
      <c r="J7" s="170"/>
      <c r="K7" s="170"/>
      <c r="L7" s="170"/>
      <c r="M7" s="165"/>
      <c r="N7" s="166"/>
      <c r="O7" s="161"/>
      <c r="P7" s="161"/>
      <c r="Q7" s="159"/>
      <c r="R7" s="159"/>
    </row>
    <row r="8" spans="1:18" ht="16.649999999999999" x14ac:dyDescent="0.3">
      <c r="A8" s="172"/>
      <c r="B8" s="172"/>
      <c r="C8" s="173"/>
      <c r="D8" s="172"/>
      <c r="E8" s="172"/>
      <c r="F8" s="172"/>
      <c r="G8" s="172"/>
      <c r="H8" s="172"/>
      <c r="I8" s="172"/>
      <c r="J8" s="172"/>
      <c r="K8" s="172"/>
      <c r="L8" s="172"/>
      <c r="M8" s="165"/>
      <c r="N8" s="166"/>
      <c r="O8" s="161"/>
      <c r="P8" s="161"/>
      <c r="Q8" s="159"/>
      <c r="R8" s="159"/>
    </row>
    <row r="9" spans="1:18" ht="16.649999999999999" x14ac:dyDescent="0.3">
      <c r="A9" s="170"/>
      <c r="B9" s="170"/>
      <c r="C9" s="171"/>
      <c r="D9" s="170"/>
      <c r="E9" s="170"/>
      <c r="F9" s="170"/>
      <c r="G9" s="170"/>
      <c r="H9" s="170"/>
      <c r="I9" s="170"/>
      <c r="J9" s="170"/>
      <c r="K9" s="170"/>
      <c r="L9" s="170"/>
      <c r="M9" s="165"/>
      <c r="N9" s="166"/>
      <c r="O9" s="161"/>
      <c r="P9" s="161"/>
      <c r="Q9" s="159"/>
      <c r="R9" s="159"/>
    </row>
    <row r="10" spans="1:18" ht="16.649999999999999" x14ac:dyDescent="0.3">
      <c r="A10" s="172"/>
      <c r="B10" s="172"/>
      <c r="C10" s="173"/>
      <c r="D10" s="172"/>
      <c r="E10" s="172"/>
      <c r="F10" s="172"/>
      <c r="G10" s="172"/>
      <c r="H10" s="172"/>
      <c r="I10" s="172"/>
      <c r="J10" s="172"/>
      <c r="K10" s="172"/>
      <c r="L10" s="172"/>
      <c r="M10" s="165"/>
      <c r="N10" s="166"/>
      <c r="O10" s="161"/>
      <c r="P10" s="161"/>
      <c r="Q10" s="159"/>
      <c r="R10" s="159"/>
    </row>
    <row r="11" spans="1:18" x14ac:dyDescent="0.3">
      <c r="A11" s="159"/>
      <c r="B11" s="159"/>
      <c r="C11" s="159"/>
      <c r="D11" s="159"/>
      <c r="E11" s="159"/>
      <c r="F11" s="159"/>
      <c r="G11" s="159"/>
      <c r="H11" s="159"/>
      <c r="I11" s="159" t="s">
        <v>178</v>
      </c>
      <c r="J11" s="168">
        <v>0</v>
      </c>
      <c r="K11" s="159"/>
      <c r="L11" s="159"/>
      <c r="M11" s="159"/>
      <c r="N11" s="159"/>
      <c r="O11" s="159"/>
      <c r="P11" s="159"/>
      <c r="Q11" s="159"/>
      <c r="R11" s="159"/>
    </row>
    <row r="17" spans="14:14" x14ac:dyDescent="0.3">
      <c r="N17" s="159" t="s">
        <v>179</v>
      </c>
    </row>
  </sheetData>
  <mergeCells count="2">
    <mergeCell ref="A1:M1"/>
    <mergeCell ref="A2:M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CZ 5</vt:lpstr>
      <vt:lpstr>SALITRE</vt:lpstr>
      <vt:lpstr>SALINAS</vt:lpstr>
      <vt:lpstr>QUEVEDO</vt:lpstr>
      <vt:lpstr>MILAGRO</vt:lpstr>
      <vt:lpstr>BABAHOYO</vt:lpstr>
      <vt:lpstr>SAN CRISTOBAL</vt:lpstr>
      <vt:lpstr>EL EMPALME</vt:lpstr>
      <vt:lpstr>GUARANDA</vt:lpstr>
      <vt:lpstr>SALINAS!Área_de_impresión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Vicente Alcides Del Pezo Yagual</dc:creator>
  <cp:lastModifiedBy>Paola</cp:lastModifiedBy>
  <dcterms:created xsi:type="dcterms:W3CDTF">2020-03-02T19:59:52Z</dcterms:created>
  <dcterms:modified xsi:type="dcterms:W3CDTF">2020-06-03T20:39:49Z</dcterms:modified>
</cp:coreProperties>
</file>