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viviana.alvarez\Downloads\LOTAIP 2025\ABRIL 2025\"/>
    </mc:Choice>
  </mc:AlternateContent>
  <xr:revisionPtr revIDLastSave="0" documentId="13_ncr:1_{5CA6CD35-9776-46E7-BF70-E1131E823BD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2" i="1"/>
  <c r="J11" i="1"/>
  <c r="J10" i="1"/>
  <c r="J9" i="1"/>
  <c r="J8" i="1"/>
  <c r="J7" i="1"/>
  <c r="J48" i="1" s="1"/>
</calcChain>
</file>

<file path=xl/sharedStrings.xml><?xml version="1.0" encoding="utf-8"?>
<sst xmlns="http://schemas.openxmlformats.org/spreadsheetml/2006/main" count="70" uniqueCount="48">
  <si>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</si>
  <si>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</si>
  <si>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</si>
  <si>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</si>
  <si>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</si>
  <si>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</si>
  <si>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</si>
  <si>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</si>
  <si>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</si>
  <si>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</si>
  <si>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</si>
  <si>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 xml:space="preserve">Total Infimas </t>
  </si>
  <si>
    <t>COORDINACION ZONAL 4 MIES</t>
  </si>
  <si>
    <t>ZAMBRANO MENDOZA HUGO ERNESTO</t>
  </si>
  <si>
    <t xml:space="preserve">SERVICIOS DE MANTENIMIENTO Y REPARACION DE VEHICULOS DE MOTOR. ESTOS SERVICIOS PUEDEN INCLUIR LA REVISION DEL MOTOR, LA PUESTA A PUNTO DEL MOTOR, EL AJUSTE Y LA REPARACION DEL CARBURADOR, EL AJUSTE Y LA REPARACION DE LOS ELEMENTOS DE LA DIRECCION, LA REPA	</t>
  </si>
  <si>
    <t>SERVICIO DE MANTENIMIENTO PREVENTIVO Y CORRECTIVO DE LOS VEHICULOS DE LA COORDINACIÓN ZONAL</t>
  </si>
  <si>
    <t>001-002-000004253</t>
  </si>
  <si>
    <t>MIES-CZ-4-2025-5756-M</t>
  </si>
  <si>
    <t>SERVICIO DE LAVADO DE PRENDAS DE VESTIR Y ROPA DE CAMA DE LOS ADULTOS MAYORES QUE SE ENCUENTRAN ASILADOS EN EL C.G.GL.M DE LA COORDINACIÓN ZONAL 4 MIES</t>
  </si>
  <si>
    <t>MIES-CZ-4-2025-5497-M</t>
  </si>
  <si>
    <t>MIES-CZ-4-2025-5757-M</t>
  </si>
  <si>
    <t>MANAWASH CIA.LTDA.</t>
  </si>
  <si>
    <t>001-002-000000206</t>
  </si>
  <si>
    <t>001-002-000000199</t>
  </si>
  <si>
    <t xml:space="preserve">SERVICIOS DE LAVADO PARA LAVANDERIAS Y TINTORERIAS	</t>
  </si>
  <si>
    <t>TOTAL INFIMAS - ABRIL 2025</t>
  </si>
  <si>
    <t>001-003-0000001075</t>
  </si>
  <si>
    <t>GASOLINA</t>
  </si>
  <si>
    <t xml:space="preserve"> PETROLEOS DEL PACIFICO S.A.PETROPACIF</t>
  </si>
  <si>
    <t>SERVICIO DE ABASTECIMIENTO DE COMBUSTIBLE PARA LOS VEHICULOS INSTITUCIONALES DE LA DIRECCION DISTRITAL 13D10 JAMA-PEDERNALES MIES</t>
  </si>
  <si>
    <t>MIES-CZ-4-DDJ-2025-2713-M</t>
  </si>
  <si>
    <t>001-001-000000017</t>
  </si>
  <si>
    <t>PREPARACION DE ALIMENTOS Y SERVICIOS DE SUMINISTRO PRESTADOS POR ENCARGO A CASAS PARTICULARES, SUMINISTRO DE COMIDAS PREPARADAS PARA BANQUETES, EN EL PROPIO LOCAL O EN OTRAS INSTALACIONES. SE PUEDE INCLUIR TAMBIEN EL SERVICIO DE LA COMIDA</t>
  </si>
  <si>
    <t>ASOCIACION DE SERVICIOS DE ALIMENTACION SAZON CRIOLLA ASOSACRIO</t>
  </si>
  <si>
    <t>SERVICIO DE ALIMENTACION PARA LOS 4 CDI EMBLEMATICOS SOL DE ORO COAQUE MARIA LUISA SUSURRO DE MAR</t>
  </si>
  <si>
    <t>MIES-CZ-4-DDJ-2025-2758-M</t>
  </si>
  <si>
    <t>001-001-000000018</t>
  </si>
  <si>
    <t>001-001-000000019</t>
  </si>
  <si>
    <t>001-001-000000023</t>
  </si>
  <si>
    <t>MIES-CZ-4-DDJ-2025-3228-M</t>
  </si>
  <si>
    <t>001-001-000000024</t>
  </si>
  <si>
    <t>001-001-000000025</t>
  </si>
  <si>
    <t>COMPRA DE MEDICAMENTOS (PAÑALES Y PAÑOS HUMEDOS) PARA EL CG DE LA DDSD - AUTORIZADO CON MEMORANDO NRO. MIES-CZ-4-DDSD-2025-2368-M</t>
  </si>
  <si>
    <t>MIES-CZ-4-DDSD-2025-2368-M</t>
  </si>
  <si>
    <t>ECUAQUIMICA ECUATORIANA DE PRODUCTOS QUIMICOS CA</t>
  </si>
  <si>
    <t>041-900-000011207</t>
  </si>
  <si>
    <t>Paño húmedo absorbente de celulosa</t>
  </si>
  <si>
    <t>Pañales para incontinencia severa, adulto talla 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</si>
</sst>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yyyy\-mm\-dd;@"/>
    <numFmt numFmtId="165" formatCode="&quot;$&quot;#,##0.00"/>
    <numFmt numFmtId="166" formatCode="_ [$$-300A]* #,##0.00_ ;_ [$$-300A]* \-#,##0.00_ ;_ [$$-300A]* &quot;-&quot;??_ ;_ @_ "/>
    <numFmt numFmtId="167" formatCode="[$-1300A]dd/mm/yyyy"/>
  </numFmts>
  <fonts count="1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212529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44" fontId="6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/>
    </xf>
    <xf numFmtId="44" fontId="11" fillId="0" borderId="1" xfId="0" applyNumberFormat="1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right" vertical="center"/>
    </xf>
    <xf numFmtId="44" fontId="6" fillId="0" borderId="1" xfId="2" applyFont="1" applyFill="1" applyBorder="1" applyAlignment="1">
      <alignment horizontal="right" vertical="center" wrapText="1"/>
    </xf>
    <xf numFmtId="44" fontId="1" fillId="0" borderId="1" xfId="0" applyNumberFormat="1" applyFont="1" applyBorder="1" applyAlignment="1">
      <alignment horizontal="right" vertical="center" wrapText="1"/>
    </xf>
    <xf numFmtId="44" fontId="1" fillId="0" borderId="0" xfId="0" applyNumberFormat="1" applyFont="1" applyAlignment="1">
      <alignment horizontal="righ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44" fontId="10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13" fillId="0" borderId="1" xfId="0" applyNumberFormat="1" applyFont="1" applyBorder="1" applyAlignment="1" applyProtection="1">
      <alignment vertical="center" wrapText="1" readingOrder="1"/>
      <protection locked="0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164" fontId="12" fillId="0" borderId="1" xfId="0" applyNumberFormat="1" applyFont="1" applyBorder="1" applyAlignment="1">
      <alignment vertical="center"/>
    </xf>
    <xf numFmtId="44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14" fontId="11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166" fontId="10" fillId="0" borderId="1" xfId="0" applyNumberFormat="1" applyFont="1" applyBorder="1" applyAlignment="1">
      <alignment horizontal="right" vertical="center" wrapText="1"/>
    </xf>
    <xf numFmtId="164" fontId="1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4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wrapText="1"/>
    </xf>
    <xf numFmtId="44" fontId="1" fillId="0" borderId="2" xfId="0" applyNumberFormat="1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top" wrapText="1"/>
    </xf>
    <xf numFmtId="165" fontId="1" fillId="0" borderId="1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44" fontId="6" fillId="0" borderId="15" xfId="2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 wrapText="1"/>
    </xf>
    <xf numFmtId="44" fontId="14" fillId="0" borderId="8" xfId="0" applyNumberFormat="1" applyFont="1" applyBorder="1" applyAlignment="1">
      <alignment horizontal="right" vertical="center"/>
    </xf>
    <xf numFmtId="0" fontId="1" fillId="0" borderId="9" xfId="0" applyFont="1" applyBorder="1"/>
    <xf numFmtId="0" fontId="11" fillId="0" borderId="2" xfId="0" applyFont="1" applyBorder="1" applyAlignment="1">
      <alignment horizontal="center" vertical="center" wrapText="1"/>
    </xf>
    <xf numFmtId="167" fontId="13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0" fillId="0" borderId="15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164" fontId="10" fillId="0" borderId="19" xfId="0" applyNumberFormat="1" applyFont="1" applyBorder="1" applyAlignment="1">
      <alignment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44" fontId="10" fillId="0" borderId="19" xfId="0" applyNumberFormat="1" applyFont="1" applyBorder="1" applyAlignment="1">
      <alignment horizontal="center" vertical="center"/>
    </xf>
    <xf numFmtId="44" fontId="11" fillId="0" borderId="19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164" fontId="10" fillId="0" borderId="22" xfId="0" applyNumberFormat="1" applyFont="1" applyBorder="1" applyAlignment="1">
      <alignment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44" fontId="11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67" fontId="13" fillId="0" borderId="19" xfId="0" applyNumberFormat="1" applyFont="1" applyBorder="1" applyAlignment="1" applyProtection="1">
      <alignment horizontal="center" vertical="center" wrapText="1" readingOrder="1"/>
      <protection locked="0"/>
    </xf>
    <xf numFmtId="0" fontId="10" fillId="0" borderId="24" xfId="0" applyFont="1" applyBorder="1" applyAlignment="1">
      <alignment horizontal="left" vertical="center" wrapText="1"/>
    </xf>
    <xf numFmtId="167" fontId="13" fillId="0" borderId="22" xfId="0" applyNumberFormat="1" applyFont="1" applyBorder="1" applyAlignment="1" applyProtection="1">
      <alignment horizontal="center" vertical="center" wrapText="1" readingOrder="1"/>
      <protection locked="0"/>
    </xf>
    <xf numFmtId="44" fontId="10" fillId="0" borderId="19" xfId="0" applyNumberFormat="1" applyFont="1" applyBorder="1" applyAlignment="1">
      <alignment horizontal="center" vertical="center" wrapText="1"/>
    </xf>
    <xf numFmtId="44" fontId="10" fillId="0" borderId="17" xfId="0" applyNumberFormat="1" applyFont="1" applyBorder="1" applyAlignment="1">
      <alignment horizontal="center" vertical="center" wrapText="1"/>
    </xf>
    <xf numFmtId="44" fontId="10" fillId="0" borderId="25" xfId="0" applyNumberFormat="1" applyFont="1" applyBorder="1" applyAlignment="1">
      <alignment horizontal="center" vertical="center" wrapText="1"/>
    </xf>
    <xf numFmtId="44" fontId="10" fillId="0" borderId="2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165" fontId="11" fillId="0" borderId="24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44" fontId="11" fillId="0" borderId="2" xfId="0" applyNumberFormat="1" applyFont="1" applyBorder="1" applyAlignment="1">
      <alignment horizontal="center" vertical="center"/>
    </xf>
    <xf numFmtId="44" fontId="11" fillId="0" borderId="24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24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</cellXfs>
  <cellStyles count="3">
    <cellStyle name="Millares 2" xfId="1" xr:uid="{00000000-0005-0000-0000-000001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74"/>
  <sheetViews>
    <sheetView tabSelected="1" topLeftCell="A7" workbookViewId="0">
      <selection activeCell="H14" sqref="H14:H15"/>
    </sheetView>
  </sheetViews>
  <sheetFormatPr baseColWidth="10" defaultColWidth="11.140625" defaultRowHeight="48" customHeight="1" x14ac:dyDescent="0.2"/>
  <cols>
    <col min="1" max="1" width="7.5703125" style="2" customWidth="1"/>
    <col min="2" max="2" width="16.7109375" style="2" customWidth="1"/>
    <col min="3" max="3" width="13" style="6" bestFit="1" customWidth="1"/>
    <col min="4" max="4" width="14.140625" style="1" customWidth="1"/>
    <col min="5" max="5" width="19.140625" style="8" customWidth="1"/>
    <col min="6" max="6" width="22.28515625" style="9" customWidth="1"/>
    <col min="7" max="7" width="29.85546875" style="8" customWidth="1"/>
    <col min="8" max="8" width="11.42578125" style="2" bestFit="1" customWidth="1"/>
    <col min="9" max="10" width="13.85546875" style="37" bestFit="1" customWidth="1"/>
    <col min="11" max="11" width="22" style="1" customWidth="1"/>
    <col min="12" max="16384" width="11.140625" style="1"/>
  </cols>
  <sheetData>
    <row r="1" spans="1:11" ht="25.5" customHeight="1" thickBot="1" x14ac:dyDescent="0.25">
      <c r="A1" s="134" t="s">
        <v>25</v>
      </c>
      <c r="B1" s="135"/>
      <c r="C1" s="135"/>
      <c r="D1" s="135"/>
      <c r="E1" s="135"/>
      <c r="F1" s="135"/>
      <c r="G1" s="135"/>
      <c r="H1" s="135"/>
      <c r="I1" s="135"/>
      <c r="J1" s="135"/>
      <c r="K1" s="136"/>
    </row>
    <row r="2" spans="1:11" ht="19.5" customHeight="1" thickBot="1" x14ac:dyDescent="0.25">
      <c r="A2" s="134" t="s">
        <v>12</v>
      </c>
      <c r="B2" s="135"/>
      <c r="C2" s="135"/>
      <c r="D2" s="135"/>
      <c r="E2" s="135"/>
      <c r="F2" s="135"/>
      <c r="G2" s="135"/>
      <c r="H2" s="135"/>
      <c r="I2" s="135"/>
      <c r="J2" s="135"/>
      <c r="K2" s="136"/>
    </row>
    <row r="3" spans="1:11" s="2" customFormat="1" ht="45" customHeight="1" thickBot="1" x14ac:dyDescent="0.3">
      <c r="A3" s="68" t="s">
        <v>0</v>
      </c>
      <c r="B3" s="69" t="s">
        <v>1</v>
      </c>
      <c r="C3" s="70" t="s">
        <v>2</v>
      </c>
      <c r="D3" s="71" t="s">
        <v>3</v>
      </c>
      <c r="E3" s="72" t="s">
        <v>4</v>
      </c>
      <c r="F3" s="71" t="s">
        <v>5</v>
      </c>
      <c r="G3" s="71" t="s">
        <v>6</v>
      </c>
      <c r="H3" s="71" t="s">
        <v>7</v>
      </c>
      <c r="I3" s="73" t="s">
        <v>8</v>
      </c>
      <c r="J3" s="73" t="s">
        <v>9</v>
      </c>
      <c r="K3" s="74" t="s">
        <v>10</v>
      </c>
    </row>
    <row r="4" spans="1:11" s="2" customFormat="1" ht="30" customHeight="1" x14ac:dyDescent="0.25">
      <c r="A4" s="107">
        <v>1</v>
      </c>
      <c r="B4" s="108" t="s">
        <v>16</v>
      </c>
      <c r="C4" s="109">
        <v>45757</v>
      </c>
      <c r="D4" s="108">
        <v>871410011</v>
      </c>
      <c r="E4" s="110" t="s">
        <v>14</v>
      </c>
      <c r="F4" s="111" t="s">
        <v>13</v>
      </c>
      <c r="G4" s="110" t="s">
        <v>15</v>
      </c>
      <c r="H4" s="112">
        <v>1</v>
      </c>
      <c r="I4" s="113">
        <v>4207</v>
      </c>
      <c r="J4" s="114">
        <v>4207</v>
      </c>
      <c r="K4" s="115" t="s">
        <v>17</v>
      </c>
    </row>
    <row r="5" spans="1:11" s="2" customFormat="1" ht="30" customHeight="1" x14ac:dyDescent="0.25">
      <c r="A5" s="82">
        <v>2</v>
      </c>
      <c r="B5" s="19" t="s">
        <v>23</v>
      </c>
      <c r="C5" s="60">
        <v>45750</v>
      </c>
      <c r="D5" s="19">
        <v>971300112</v>
      </c>
      <c r="E5" s="27" t="s">
        <v>24</v>
      </c>
      <c r="F5" s="59" t="s">
        <v>21</v>
      </c>
      <c r="G5" s="27" t="s">
        <v>18</v>
      </c>
      <c r="H5" s="21">
        <v>1</v>
      </c>
      <c r="I5" s="33">
        <v>842.55</v>
      </c>
      <c r="J5" s="33">
        <v>842.55</v>
      </c>
      <c r="K5" s="83" t="s">
        <v>19</v>
      </c>
    </row>
    <row r="6" spans="1:11" ht="30" customHeight="1" thickBot="1" x14ac:dyDescent="0.25">
      <c r="A6" s="116">
        <v>3</v>
      </c>
      <c r="B6" s="117" t="s">
        <v>22</v>
      </c>
      <c r="C6" s="118">
        <v>45757</v>
      </c>
      <c r="D6" s="117">
        <v>971300112</v>
      </c>
      <c r="E6" s="119" t="s">
        <v>24</v>
      </c>
      <c r="F6" s="120" t="s">
        <v>21</v>
      </c>
      <c r="G6" s="119" t="s">
        <v>18</v>
      </c>
      <c r="H6" s="121">
        <v>1</v>
      </c>
      <c r="I6" s="122">
        <v>2335.23</v>
      </c>
      <c r="J6" s="122">
        <v>2335.23</v>
      </c>
      <c r="K6" s="123" t="s">
        <v>20</v>
      </c>
    </row>
    <row r="7" spans="1:11" ht="30" customHeight="1" x14ac:dyDescent="0.2">
      <c r="A7" s="107">
        <v>4</v>
      </c>
      <c r="B7" s="108" t="s">
        <v>26</v>
      </c>
      <c r="C7" s="125">
        <v>45748</v>
      </c>
      <c r="D7" s="108">
        <v>333100011</v>
      </c>
      <c r="E7" s="110" t="s">
        <v>27</v>
      </c>
      <c r="F7" s="111" t="s">
        <v>28</v>
      </c>
      <c r="G7" s="126" t="s">
        <v>29</v>
      </c>
      <c r="H7" s="108">
        <v>1</v>
      </c>
      <c r="I7" s="128">
        <v>2000</v>
      </c>
      <c r="J7" s="128">
        <f>+I7*H7</f>
        <v>2000</v>
      </c>
      <c r="K7" s="115" t="s">
        <v>30</v>
      </c>
    </row>
    <row r="8" spans="1:11" ht="30" customHeight="1" x14ac:dyDescent="0.2">
      <c r="A8" s="82">
        <v>5</v>
      </c>
      <c r="B8" s="19" t="s">
        <v>31</v>
      </c>
      <c r="C8" s="105">
        <v>45749</v>
      </c>
      <c r="D8" s="19">
        <v>632300012</v>
      </c>
      <c r="E8" s="27" t="s">
        <v>32</v>
      </c>
      <c r="F8" s="59" t="s">
        <v>33</v>
      </c>
      <c r="G8" s="106" t="s">
        <v>34</v>
      </c>
      <c r="H8" s="19">
        <v>325</v>
      </c>
      <c r="I8" s="129">
        <v>3.07</v>
      </c>
      <c r="J8" s="49">
        <f t="shared" ref="J8:J13" si="0">+I8*H8</f>
        <v>997.75</v>
      </c>
      <c r="K8" s="83" t="s">
        <v>35</v>
      </c>
    </row>
    <row r="9" spans="1:11" ht="30" customHeight="1" x14ac:dyDescent="0.2">
      <c r="A9" s="124">
        <v>6</v>
      </c>
      <c r="B9" s="75" t="s">
        <v>36</v>
      </c>
      <c r="C9" s="105">
        <v>45749</v>
      </c>
      <c r="D9" s="19">
        <v>632300012</v>
      </c>
      <c r="E9" s="27" t="s">
        <v>32</v>
      </c>
      <c r="F9" s="59" t="s">
        <v>33</v>
      </c>
      <c r="G9" s="27" t="s">
        <v>34</v>
      </c>
      <c r="H9" s="19">
        <v>293</v>
      </c>
      <c r="I9" s="129">
        <v>3.07</v>
      </c>
      <c r="J9" s="49">
        <f t="shared" si="0"/>
        <v>899.51</v>
      </c>
      <c r="K9" s="83" t="s">
        <v>35</v>
      </c>
    </row>
    <row r="10" spans="1:11" ht="30" customHeight="1" x14ac:dyDescent="0.2">
      <c r="A10" s="82">
        <v>7</v>
      </c>
      <c r="B10" s="19" t="s">
        <v>37</v>
      </c>
      <c r="C10" s="105">
        <v>45749</v>
      </c>
      <c r="D10" s="19">
        <v>632300012</v>
      </c>
      <c r="E10" s="27" t="s">
        <v>32</v>
      </c>
      <c r="F10" s="59" t="s">
        <v>33</v>
      </c>
      <c r="G10" s="106" t="s">
        <v>34</v>
      </c>
      <c r="H10" s="19">
        <v>295</v>
      </c>
      <c r="I10" s="129">
        <v>3.07</v>
      </c>
      <c r="J10" s="49">
        <f t="shared" si="0"/>
        <v>905.65</v>
      </c>
      <c r="K10" s="83" t="s">
        <v>35</v>
      </c>
    </row>
    <row r="11" spans="1:11" ht="30" customHeight="1" x14ac:dyDescent="0.2">
      <c r="A11" s="82">
        <v>8</v>
      </c>
      <c r="B11" s="19" t="s">
        <v>38</v>
      </c>
      <c r="C11" s="105">
        <v>45771</v>
      </c>
      <c r="D11" s="19">
        <v>632300012</v>
      </c>
      <c r="E11" s="27" t="s">
        <v>32</v>
      </c>
      <c r="F11" s="59" t="s">
        <v>33</v>
      </c>
      <c r="G11" s="106" t="s">
        <v>34</v>
      </c>
      <c r="H11" s="19">
        <v>483</v>
      </c>
      <c r="I11" s="129">
        <v>3.07</v>
      </c>
      <c r="J11" s="49">
        <f>+I11*H11</f>
        <v>1482.81</v>
      </c>
      <c r="K11" s="83" t="s">
        <v>39</v>
      </c>
    </row>
    <row r="12" spans="1:11" ht="30" customHeight="1" x14ac:dyDescent="0.2">
      <c r="A12" s="82">
        <v>9</v>
      </c>
      <c r="B12" s="19" t="s">
        <v>40</v>
      </c>
      <c r="C12" s="105">
        <v>45771</v>
      </c>
      <c r="D12" s="19">
        <v>632300012</v>
      </c>
      <c r="E12" s="27" t="s">
        <v>32</v>
      </c>
      <c r="F12" s="59" t="s">
        <v>33</v>
      </c>
      <c r="G12" s="106" t="s">
        <v>34</v>
      </c>
      <c r="H12" s="19">
        <v>482</v>
      </c>
      <c r="I12" s="129">
        <v>3.07</v>
      </c>
      <c r="J12" s="49">
        <f t="shared" si="0"/>
        <v>1479.74</v>
      </c>
      <c r="K12" s="83" t="s">
        <v>39</v>
      </c>
    </row>
    <row r="13" spans="1:11" ht="30" customHeight="1" thickBot="1" x14ac:dyDescent="0.25">
      <c r="A13" s="116">
        <v>10</v>
      </c>
      <c r="B13" s="117" t="s">
        <v>41</v>
      </c>
      <c r="C13" s="127">
        <v>45771</v>
      </c>
      <c r="D13" s="117">
        <v>632300012</v>
      </c>
      <c r="E13" s="119" t="s">
        <v>32</v>
      </c>
      <c r="F13" s="120" t="s">
        <v>33</v>
      </c>
      <c r="G13" s="119" t="s">
        <v>34</v>
      </c>
      <c r="H13" s="117">
        <v>471</v>
      </c>
      <c r="I13" s="130">
        <v>3.07</v>
      </c>
      <c r="J13" s="131">
        <f t="shared" si="0"/>
        <v>1445.97</v>
      </c>
      <c r="K13" s="123" t="s">
        <v>39</v>
      </c>
    </row>
    <row r="14" spans="1:11" ht="30" customHeight="1" x14ac:dyDescent="0.2">
      <c r="A14" s="152">
        <v>11</v>
      </c>
      <c r="B14" s="142" t="s">
        <v>45</v>
      </c>
      <c r="C14" s="150">
        <v>45749</v>
      </c>
      <c r="D14" s="104">
        <v>321931217</v>
      </c>
      <c r="E14" s="137" t="s">
        <v>47</v>
      </c>
      <c r="F14" s="140" t="s">
        <v>44</v>
      </c>
      <c r="G14" s="143" t="s">
        <v>42</v>
      </c>
      <c r="H14" s="142">
        <v>1</v>
      </c>
      <c r="I14" s="146">
        <v>4283.3</v>
      </c>
      <c r="J14" s="146">
        <v>4283.3</v>
      </c>
      <c r="K14" s="148" t="s">
        <v>43</v>
      </c>
    </row>
    <row r="15" spans="1:11" ht="30" customHeight="1" thickBot="1" x14ac:dyDescent="0.25">
      <c r="A15" s="151"/>
      <c r="B15" s="141"/>
      <c r="C15" s="149"/>
      <c r="D15" s="19">
        <v>266101219</v>
      </c>
      <c r="E15" s="138" t="s">
        <v>46</v>
      </c>
      <c r="F15" s="139"/>
      <c r="G15" s="144"/>
      <c r="H15" s="141"/>
      <c r="I15" s="145"/>
      <c r="J15" s="145"/>
      <c r="K15" s="147"/>
    </row>
    <row r="16" spans="1:11" ht="30" hidden="1" customHeight="1" x14ac:dyDescent="0.2">
      <c r="A16" s="82"/>
      <c r="B16" s="19"/>
      <c r="C16" s="29"/>
      <c r="D16" s="19"/>
      <c r="E16" s="19"/>
      <c r="F16" s="19"/>
      <c r="G16" s="27"/>
      <c r="H16" s="21"/>
      <c r="I16" s="32"/>
      <c r="J16" s="32"/>
      <c r="K16" s="83"/>
    </row>
    <row r="17" spans="1:114" ht="30" hidden="1" customHeight="1" x14ac:dyDescent="0.2">
      <c r="A17" s="82"/>
      <c r="B17" s="21"/>
      <c r="C17" s="28"/>
      <c r="D17" s="21"/>
      <c r="E17" s="21"/>
      <c r="F17" s="23"/>
      <c r="G17" s="26"/>
      <c r="H17" s="21"/>
      <c r="I17" s="33"/>
      <c r="J17" s="32"/>
      <c r="K17" s="83"/>
    </row>
    <row r="18" spans="1:114" ht="30" hidden="1" customHeight="1" x14ac:dyDescent="0.2">
      <c r="A18" s="82"/>
      <c r="B18" s="21"/>
      <c r="C18" s="28"/>
      <c r="D18" s="21"/>
      <c r="E18" s="20"/>
      <c r="F18" s="20"/>
      <c r="G18" s="26"/>
      <c r="H18" s="21"/>
      <c r="I18" s="33"/>
      <c r="J18" s="32"/>
      <c r="K18" s="83"/>
    </row>
    <row r="19" spans="1:114" ht="30" hidden="1" customHeight="1" x14ac:dyDescent="0.2">
      <c r="A19" s="82"/>
      <c r="B19" s="21"/>
      <c r="C19" s="28"/>
      <c r="D19" s="21"/>
      <c r="E19" s="21"/>
      <c r="F19" s="23"/>
      <c r="G19" s="26"/>
      <c r="H19" s="21"/>
      <c r="I19" s="33"/>
      <c r="J19" s="33"/>
      <c r="K19" s="83"/>
    </row>
    <row r="20" spans="1:114" ht="30" hidden="1" customHeight="1" x14ac:dyDescent="0.2">
      <c r="A20" s="82"/>
      <c r="B20" s="19"/>
      <c r="C20" s="29"/>
      <c r="D20" s="19"/>
      <c r="E20" s="22"/>
      <c r="F20" s="19"/>
      <c r="G20" s="27"/>
      <c r="H20" s="21"/>
      <c r="I20" s="33"/>
      <c r="J20" s="32"/>
      <c r="K20" s="83"/>
    </row>
    <row r="21" spans="1:114" ht="30" hidden="1" customHeight="1" x14ac:dyDescent="0.2">
      <c r="A21" s="82"/>
      <c r="B21" s="19"/>
      <c r="C21" s="29"/>
      <c r="D21" s="19"/>
      <c r="E21" s="19"/>
      <c r="F21" s="24"/>
      <c r="G21" s="25"/>
      <c r="H21" s="21"/>
      <c r="I21" s="33"/>
      <c r="J21" s="32"/>
      <c r="K21" s="83"/>
    </row>
    <row r="22" spans="1:114" ht="30" hidden="1" customHeight="1" x14ac:dyDescent="0.2">
      <c r="A22" s="82"/>
      <c r="B22" s="21"/>
      <c r="C22" s="61"/>
      <c r="D22" s="19"/>
      <c r="E22" s="19"/>
      <c r="F22" s="59"/>
      <c r="G22" s="27"/>
      <c r="H22" s="21"/>
      <c r="I22" s="62"/>
      <c r="J22" s="62"/>
      <c r="K22" s="83"/>
    </row>
    <row r="23" spans="1:114" s="38" customFormat="1" ht="30" hidden="1" customHeight="1" x14ac:dyDescent="0.2">
      <c r="A23" s="82"/>
      <c r="B23" s="19"/>
      <c r="C23" s="50"/>
      <c r="D23" s="19"/>
      <c r="E23" s="19"/>
      <c r="F23" s="19"/>
      <c r="G23" s="27"/>
      <c r="H23" s="19"/>
      <c r="I23" s="49"/>
      <c r="J23" s="49"/>
      <c r="K23" s="8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</row>
    <row r="24" spans="1:114" s="38" customFormat="1" ht="30" hidden="1" customHeight="1" x14ac:dyDescent="0.2">
      <c r="A24" s="82"/>
      <c r="B24" s="19"/>
      <c r="C24" s="50"/>
      <c r="D24" s="19"/>
      <c r="E24" s="19"/>
      <c r="F24" s="19"/>
      <c r="G24" s="27"/>
      <c r="H24" s="19"/>
      <c r="I24" s="49"/>
      <c r="J24" s="49"/>
      <c r="K24" s="8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</row>
    <row r="25" spans="1:114" s="38" customFormat="1" ht="30" hidden="1" customHeight="1" x14ac:dyDescent="0.2">
      <c r="A25" s="82"/>
      <c r="B25" s="19"/>
      <c r="C25" s="51"/>
      <c r="D25" s="40"/>
      <c r="E25" s="19"/>
      <c r="F25" s="19"/>
      <c r="G25" s="27"/>
      <c r="H25" s="19"/>
      <c r="I25" s="49"/>
      <c r="J25" s="49"/>
      <c r="K25" s="8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</row>
    <row r="26" spans="1:114" s="38" customFormat="1" ht="30" hidden="1" customHeight="1" x14ac:dyDescent="0.2">
      <c r="A26" s="82"/>
      <c r="B26" s="19"/>
      <c r="C26" s="50"/>
      <c r="D26" s="19"/>
      <c r="E26" s="19"/>
      <c r="F26" s="19"/>
      <c r="G26" s="27"/>
      <c r="H26" s="19"/>
      <c r="I26" s="49"/>
      <c r="J26" s="49"/>
      <c r="K26" s="8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14" s="39" customFormat="1" ht="30" hidden="1" customHeight="1" x14ac:dyDescent="0.2">
      <c r="A27" s="82"/>
      <c r="B27" s="19"/>
      <c r="C27" s="50"/>
      <c r="D27" s="19"/>
      <c r="E27" s="19"/>
      <c r="F27" s="19"/>
      <c r="G27" s="27"/>
      <c r="H27" s="19"/>
      <c r="I27" s="49"/>
      <c r="J27" s="49"/>
      <c r="K27" s="83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</row>
    <row r="28" spans="1:114" s="39" customFormat="1" ht="30" hidden="1" customHeight="1" x14ac:dyDescent="0.2">
      <c r="A28" s="82"/>
      <c r="B28" s="19"/>
      <c r="C28" s="51"/>
      <c r="D28" s="19"/>
      <c r="E28" s="19"/>
      <c r="F28" s="19"/>
      <c r="G28" s="27"/>
      <c r="H28" s="19"/>
      <c r="I28" s="49"/>
      <c r="J28" s="49"/>
      <c r="K28" s="83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</row>
    <row r="29" spans="1:114" s="16" customFormat="1" ht="30" hidden="1" customHeight="1" x14ac:dyDescent="0.2">
      <c r="A29" s="82"/>
      <c r="B29" s="19"/>
      <c r="C29" s="29"/>
      <c r="D29" s="19"/>
      <c r="E29" s="19"/>
      <c r="F29" s="19"/>
      <c r="G29" s="52"/>
      <c r="H29" s="21"/>
      <c r="I29" s="33"/>
      <c r="J29" s="33"/>
      <c r="K29" s="83"/>
    </row>
    <row r="30" spans="1:114" s="16" customFormat="1" ht="30" hidden="1" customHeight="1" x14ac:dyDescent="0.2">
      <c r="A30" s="82"/>
      <c r="B30" s="19"/>
      <c r="C30" s="29"/>
      <c r="D30" s="19"/>
      <c r="E30" s="19"/>
      <c r="F30" s="19"/>
      <c r="G30" s="52"/>
      <c r="H30" s="21"/>
      <c r="I30" s="33"/>
      <c r="J30" s="33"/>
      <c r="K30" s="83"/>
    </row>
    <row r="31" spans="1:114" s="16" customFormat="1" ht="30" hidden="1" customHeight="1" x14ac:dyDescent="0.2">
      <c r="A31" s="82"/>
      <c r="B31" s="21"/>
      <c r="C31" s="28"/>
      <c r="D31" s="21"/>
      <c r="E31" s="20"/>
      <c r="F31" s="23"/>
      <c r="G31" s="53"/>
      <c r="H31" s="21"/>
      <c r="I31" s="33"/>
      <c r="J31" s="33"/>
      <c r="K31" s="83"/>
    </row>
    <row r="32" spans="1:114" ht="30" hidden="1" customHeight="1" x14ac:dyDescent="0.2">
      <c r="A32" s="84"/>
      <c r="B32" s="21"/>
      <c r="C32" s="28"/>
      <c r="D32" s="63"/>
      <c r="E32" s="64"/>
      <c r="F32" s="64"/>
      <c r="G32" s="63"/>
      <c r="H32" s="21"/>
      <c r="I32" s="33"/>
      <c r="J32" s="33"/>
      <c r="K32" s="85"/>
    </row>
    <row r="33" spans="1:11" ht="30" hidden="1" customHeight="1" x14ac:dyDescent="0.2">
      <c r="A33" s="84"/>
      <c r="B33" s="21"/>
      <c r="C33" s="28"/>
      <c r="D33" s="63"/>
      <c r="E33" s="64"/>
      <c r="F33" s="64"/>
      <c r="G33" s="63"/>
      <c r="H33" s="21"/>
      <c r="I33" s="33"/>
      <c r="J33" s="33"/>
      <c r="K33" s="85"/>
    </row>
    <row r="34" spans="1:11" ht="30" hidden="1" customHeight="1" x14ac:dyDescent="0.2">
      <c r="A34" s="84"/>
      <c r="B34" s="21"/>
      <c r="C34" s="28"/>
      <c r="D34" s="63"/>
      <c r="E34" s="64"/>
      <c r="F34" s="64"/>
      <c r="G34" s="63"/>
      <c r="H34" s="21"/>
      <c r="I34" s="33"/>
      <c r="J34" s="33"/>
      <c r="K34" s="85"/>
    </row>
    <row r="35" spans="1:11" ht="30" hidden="1" customHeight="1" x14ac:dyDescent="0.2">
      <c r="A35" s="82"/>
      <c r="B35" s="19"/>
      <c r="C35" s="29"/>
      <c r="D35" s="19"/>
      <c r="E35" s="65"/>
      <c r="F35" s="19"/>
      <c r="G35" s="52"/>
      <c r="H35" s="19"/>
      <c r="I35" s="66"/>
      <c r="J35" s="66"/>
      <c r="K35" s="83"/>
    </row>
    <row r="36" spans="1:11" ht="30" hidden="1" customHeight="1" x14ac:dyDescent="0.2">
      <c r="A36" s="82"/>
      <c r="B36" s="19"/>
      <c r="C36" s="29"/>
      <c r="D36" s="19"/>
      <c r="E36" s="19"/>
      <c r="F36" s="19"/>
      <c r="G36" s="19"/>
      <c r="H36" s="19"/>
      <c r="I36" s="66"/>
      <c r="J36" s="66"/>
      <c r="K36" s="83"/>
    </row>
    <row r="37" spans="1:11" ht="30" hidden="1" customHeight="1" x14ac:dyDescent="0.2">
      <c r="A37" s="82"/>
      <c r="B37" s="19"/>
      <c r="C37" s="29"/>
      <c r="D37" s="19"/>
      <c r="E37" s="65"/>
      <c r="F37" s="19"/>
      <c r="G37" s="52"/>
      <c r="H37" s="19"/>
      <c r="I37" s="66"/>
      <c r="J37" s="66"/>
      <c r="K37" s="83"/>
    </row>
    <row r="38" spans="1:11" ht="30" hidden="1" customHeight="1" x14ac:dyDescent="0.2">
      <c r="A38" s="82"/>
      <c r="B38" s="19"/>
      <c r="C38" s="67"/>
      <c r="D38" s="19"/>
      <c r="E38" s="19"/>
      <c r="F38" s="19"/>
      <c r="G38" s="52"/>
      <c r="H38" s="19"/>
      <c r="I38" s="66"/>
      <c r="J38" s="66"/>
      <c r="K38" s="83"/>
    </row>
    <row r="39" spans="1:11" ht="30" hidden="1" customHeight="1" x14ac:dyDescent="0.2">
      <c r="A39" s="82"/>
      <c r="B39" s="19"/>
      <c r="C39" s="29"/>
      <c r="D39" s="19"/>
      <c r="E39" s="19"/>
      <c r="F39" s="19"/>
      <c r="G39" s="27"/>
      <c r="H39" s="21"/>
      <c r="I39" s="32"/>
      <c r="J39" s="32"/>
      <c r="K39" s="83"/>
    </row>
    <row r="40" spans="1:11" ht="39.950000000000003" hidden="1" customHeight="1" x14ac:dyDescent="0.2">
      <c r="A40" s="86"/>
      <c r="B40" s="54"/>
      <c r="C40" s="55"/>
      <c r="D40" s="54"/>
      <c r="E40" s="56"/>
      <c r="F40" s="54"/>
      <c r="G40" s="54"/>
      <c r="H40" s="57"/>
      <c r="I40" s="58"/>
      <c r="J40" s="58"/>
      <c r="K40" s="87"/>
    </row>
    <row r="41" spans="1:11" ht="39.950000000000003" hidden="1" customHeight="1" x14ac:dyDescent="0.2">
      <c r="A41" s="88"/>
      <c r="B41" s="10"/>
      <c r="C41" s="30"/>
      <c r="D41" s="10"/>
      <c r="E41" s="15"/>
      <c r="F41" s="10"/>
      <c r="G41" s="10"/>
      <c r="H41" s="5"/>
      <c r="I41" s="14"/>
      <c r="J41" s="14"/>
      <c r="K41" s="89"/>
    </row>
    <row r="42" spans="1:11" ht="39.950000000000003" hidden="1" customHeight="1" x14ac:dyDescent="0.2">
      <c r="A42" s="88"/>
      <c r="B42" s="10"/>
      <c r="C42" s="30"/>
      <c r="D42" s="10"/>
      <c r="E42" s="15"/>
      <c r="F42" s="10"/>
      <c r="G42" s="10"/>
      <c r="H42" s="5"/>
      <c r="I42" s="14"/>
      <c r="J42" s="14"/>
      <c r="K42" s="89"/>
    </row>
    <row r="43" spans="1:11" ht="39.950000000000003" hidden="1" customHeight="1" x14ac:dyDescent="0.2">
      <c r="A43" s="88"/>
      <c r="B43" s="10"/>
      <c r="C43" s="30"/>
      <c r="D43" s="10"/>
      <c r="E43" s="15"/>
      <c r="F43" s="7"/>
      <c r="G43" s="10"/>
      <c r="H43" s="5"/>
      <c r="I43" s="14"/>
      <c r="J43" s="14"/>
      <c r="K43" s="89"/>
    </row>
    <row r="44" spans="1:11" ht="39.950000000000003" hidden="1" customHeight="1" x14ac:dyDescent="0.2">
      <c r="A44" s="88"/>
      <c r="B44" s="10"/>
      <c r="C44" s="41"/>
      <c r="D44" s="12"/>
      <c r="E44" s="42"/>
      <c r="F44" s="12"/>
      <c r="G44" s="43"/>
      <c r="H44" s="44"/>
      <c r="I44" s="45"/>
      <c r="J44" s="45"/>
      <c r="K44" s="90"/>
    </row>
    <row r="45" spans="1:11" ht="39.950000000000003" hidden="1" customHeight="1" x14ac:dyDescent="0.2">
      <c r="A45" s="88"/>
      <c r="B45" s="12"/>
      <c r="C45" s="31"/>
      <c r="D45" s="4"/>
      <c r="E45" s="17"/>
      <c r="F45" s="4"/>
      <c r="G45" s="13"/>
      <c r="H45" s="5"/>
      <c r="I45" s="35"/>
      <c r="J45" s="35"/>
      <c r="K45" s="91"/>
    </row>
    <row r="46" spans="1:11" ht="39.950000000000003" hidden="1" customHeight="1" x14ac:dyDescent="0.2">
      <c r="A46" s="88"/>
      <c r="B46" s="10"/>
      <c r="C46" s="30"/>
      <c r="D46" s="10"/>
      <c r="E46" s="18"/>
      <c r="F46" s="10"/>
      <c r="G46" s="11"/>
      <c r="H46" s="10"/>
      <c r="I46" s="36"/>
      <c r="J46" s="36"/>
      <c r="K46" s="89"/>
    </row>
    <row r="47" spans="1:11" ht="48" hidden="1" customHeight="1" thickBot="1" x14ac:dyDescent="0.25">
      <c r="A47" s="92"/>
      <c r="B47" s="93"/>
      <c r="C47" s="94"/>
      <c r="D47" s="95"/>
      <c r="E47" s="96"/>
      <c r="F47" s="97"/>
      <c r="G47" s="98"/>
      <c r="H47" s="99"/>
      <c r="I47" s="100"/>
      <c r="J47" s="100"/>
      <c r="K47" s="101"/>
    </row>
    <row r="48" spans="1:11" ht="48" customHeight="1" thickBot="1" x14ac:dyDescent="0.25">
      <c r="A48" s="132" t="s">
        <v>11</v>
      </c>
      <c r="B48" s="133"/>
      <c r="C48" s="133"/>
      <c r="D48" s="133"/>
      <c r="E48" s="133"/>
      <c r="F48" s="133"/>
      <c r="G48" s="133"/>
      <c r="H48" s="133"/>
      <c r="I48" s="133"/>
      <c r="J48" s="102">
        <f>SUM(J4:J47)</f>
        <v>20879.509999999998</v>
      </c>
      <c r="K48" s="103"/>
    </row>
    <row r="49" spans="1:11" ht="48" hidden="1" customHeight="1" x14ac:dyDescent="0.2">
      <c r="A49" s="76"/>
      <c r="B49" s="76"/>
      <c r="C49" s="77"/>
      <c r="D49" s="78"/>
      <c r="E49" s="79"/>
      <c r="F49" s="80"/>
      <c r="G49" s="79"/>
      <c r="H49" s="76"/>
      <c r="I49" s="81"/>
      <c r="J49" s="81"/>
      <c r="K49" s="78"/>
    </row>
    <row r="50" spans="1:11" ht="48" hidden="1" customHeight="1" x14ac:dyDescent="0.2">
      <c r="A50" s="3"/>
      <c r="B50" s="3"/>
      <c r="C50" s="46"/>
      <c r="D50" s="38"/>
      <c r="E50" s="47"/>
      <c r="F50" s="48"/>
      <c r="G50" s="47"/>
      <c r="H50" s="3"/>
      <c r="I50" s="34"/>
      <c r="J50" s="34"/>
      <c r="K50" s="38"/>
    </row>
    <row r="51" spans="1:11" ht="48" hidden="1" customHeight="1" x14ac:dyDescent="0.2">
      <c r="A51" s="3"/>
      <c r="B51" s="3"/>
      <c r="C51" s="46"/>
      <c r="D51" s="38"/>
      <c r="E51" s="47"/>
      <c r="F51" s="48"/>
      <c r="G51" s="47"/>
      <c r="H51" s="3"/>
      <c r="I51" s="34"/>
      <c r="J51" s="34"/>
      <c r="K51" s="38"/>
    </row>
    <row r="52" spans="1:11" ht="48" hidden="1" customHeight="1" x14ac:dyDescent="0.2">
      <c r="A52" s="3"/>
      <c r="B52" s="3"/>
      <c r="C52" s="46"/>
      <c r="D52" s="38"/>
      <c r="E52" s="47"/>
      <c r="F52" s="48"/>
      <c r="G52" s="47"/>
      <c r="H52" s="3"/>
      <c r="I52" s="34"/>
      <c r="J52" s="34"/>
      <c r="K52" s="38"/>
    </row>
    <row r="53" spans="1:11" ht="48" hidden="1" customHeight="1" x14ac:dyDescent="0.2">
      <c r="A53" s="3"/>
      <c r="B53" s="3"/>
      <c r="C53" s="46"/>
      <c r="D53" s="38"/>
      <c r="E53" s="47"/>
      <c r="F53" s="48"/>
      <c r="G53" s="47"/>
      <c r="H53" s="3"/>
      <c r="I53" s="34"/>
      <c r="J53" s="34"/>
      <c r="K53" s="38"/>
    </row>
    <row r="54" spans="1:11" ht="48" hidden="1" customHeight="1" x14ac:dyDescent="0.2">
      <c r="A54" s="3"/>
      <c r="B54" s="3"/>
      <c r="C54" s="46"/>
      <c r="D54" s="38"/>
      <c r="E54" s="47"/>
      <c r="F54" s="48"/>
      <c r="G54" s="47"/>
      <c r="H54" s="3"/>
      <c r="I54" s="34"/>
      <c r="J54" s="34"/>
      <c r="K54" s="38"/>
    </row>
    <row r="55" spans="1:11" ht="48" hidden="1" customHeight="1" x14ac:dyDescent="0.2">
      <c r="A55" s="3"/>
      <c r="B55" s="3"/>
      <c r="C55" s="46"/>
      <c r="D55" s="38"/>
      <c r="E55" s="47"/>
      <c r="F55" s="48"/>
      <c r="G55" s="47"/>
      <c r="H55" s="3"/>
      <c r="I55" s="34"/>
      <c r="J55" s="34"/>
      <c r="K55" s="38"/>
    </row>
    <row r="56" spans="1:11" ht="48" hidden="1" customHeight="1" x14ac:dyDescent="0.2">
      <c r="A56" s="3"/>
      <c r="B56" s="3"/>
      <c r="C56" s="46"/>
      <c r="D56" s="38"/>
      <c r="E56" s="47"/>
      <c r="F56" s="48"/>
      <c r="G56" s="47"/>
      <c r="H56" s="3"/>
      <c r="I56" s="34"/>
      <c r="J56" s="34"/>
      <c r="K56" s="38"/>
    </row>
    <row r="57" spans="1:11" ht="48" hidden="1" customHeight="1" x14ac:dyDescent="0.2">
      <c r="A57" s="3"/>
      <c r="B57" s="3"/>
      <c r="C57" s="46"/>
      <c r="D57" s="38"/>
      <c r="E57" s="47"/>
      <c r="F57" s="48"/>
      <c r="G57" s="47"/>
      <c r="H57" s="3"/>
      <c r="I57" s="34"/>
      <c r="J57" s="34"/>
      <c r="K57" s="38"/>
    </row>
    <row r="58" spans="1:11" ht="48" hidden="1" customHeight="1" x14ac:dyDescent="0.2">
      <c r="A58" s="3"/>
      <c r="B58" s="3"/>
      <c r="C58" s="46"/>
      <c r="D58" s="38"/>
      <c r="E58" s="47"/>
      <c r="F58" s="48"/>
      <c r="G58" s="47"/>
      <c r="H58" s="3"/>
      <c r="I58" s="34"/>
      <c r="J58" s="34"/>
      <c r="K58" s="38"/>
    </row>
    <row r="59" spans="1:11" ht="48" hidden="1" customHeight="1" x14ac:dyDescent="0.2">
      <c r="A59" s="3"/>
      <c r="B59" s="3"/>
      <c r="C59" s="46"/>
      <c r="D59" s="38"/>
      <c r="E59" s="47"/>
      <c r="F59" s="48"/>
      <c r="G59" s="47"/>
      <c r="H59" s="3"/>
      <c r="I59" s="34"/>
      <c r="J59" s="34"/>
      <c r="K59" s="38"/>
    </row>
    <row r="60" spans="1:11" ht="48" hidden="1" customHeight="1" x14ac:dyDescent="0.2">
      <c r="A60" s="3"/>
      <c r="B60" s="3"/>
      <c r="C60" s="46"/>
      <c r="D60" s="38"/>
      <c r="E60" s="47"/>
      <c r="F60" s="48"/>
      <c r="G60" s="47"/>
      <c r="H60" s="3"/>
      <c r="I60" s="34"/>
      <c r="J60" s="34"/>
      <c r="K60" s="38"/>
    </row>
    <row r="61" spans="1:11" ht="48" hidden="1" customHeight="1" x14ac:dyDescent="0.2">
      <c r="A61" s="3"/>
      <c r="B61" s="3"/>
      <c r="C61" s="46"/>
      <c r="D61" s="38"/>
      <c r="E61" s="47"/>
      <c r="F61" s="48"/>
      <c r="G61" s="47"/>
      <c r="H61" s="3"/>
      <c r="I61" s="34"/>
      <c r="J61" s="34"/>
      <c r="K61" s="38"/>
    </row>
    <row r="62" spans="1:11" ht="48" hidden="1" customHeight="1" x14ac:dyDescent="0.2">
      <c r="A62" s="3"/>
      <c r="B62" s="3"/>
      <c r="C62" s="46"/>
      <c r="D62" s="38"/>
      <c r="E62" s="47"/>
      <c r="F62" s="48"/>
      <c r="G62" s="47"/>
      <c r="H62" s="3"/>
      <c r="I62" s="34"/>
      <c r="J62" s="34"/>
      <c r="K62" s="38"/>
    </row>
    <row r="63" spans="1:11" ht="48" hidden="1" customHeight="1" x14ac:dyDescent="0.2">
      <c r="A63" s="3"/>
      <c r="B63" s="3"/>
      <c r="C63" s="46"/>
      <c r="D63" s="38"/>
      <c r="E63" s="47"/>
      <c r="F63" s="48"/>
      <c r="G63" s="47"/>
      <c r="H63" s="3"/>
      <c r="I63" s="34"/>
      <c r="J63" s="34"/>
      <c r="K63" s="38"/>
    </row>
    <row r="64" spans="1:11" ht="48" hidden="1" customHeight="1" x14ac:dyDescent="0.2">
      <c r="A64" s="3"/>
      <c r="B64" s="3"/>
      <c r="C64" s="46"/>
      <c r="D64" s="38"/>
      <c r="E64" s="47"/>
      <c r="F64" s="48"/>
      <c r="G64" s="47"/>
      <c r="H64" s="3"/>
      <c r="I64" s="34"/>
      <c r="J64" s="34"/>
      <c r="K64" s="38"/>
    </row>
    <row r="65" spans="1:11" ht="48" hidden="1" customHeight="1" x14ac:dyDescent="0.2">
      <c r="A65" s="3"/>
      <c r="B65" s="3"/>
      <c r="C65" s="46"/>
      <c r="D65" s="38"/>
      <c r="E65" s="47"/>
      <c r="F65" s="48"/>
      <c r="G65" s="47"/>
      <c r="H65" s="3"/>
      <c r="I65" s="34"/>
      <c r="J65" s="34"/>
      <c r="K65" s="38"/>
    </row>
    <row r="66" spans="1:11" ht="48" hidden="1" customHeight="1" x14ac:dyDescent="0.2">
      <c r="A66" s="3"/>
      <c r="B66" s="3"/>
      <c r="C66" s="46"/>
      <c r="D66" s="38"/>
      <c r="E66" s="47"/>
      <c r="F66" s="48"/>
      <c r="G66" s="47"/>
      <c r="H66" s="3"/>
      <c r="I66" s="34"/>
      <c r="J66" s="34"/>
      <c r="K66" s="38"/>
    </row>
    <row r="67" spans="1:11" ht="48" hidden="1" customHeight="1" x14ac:dyDescent="0.2">
      <c r="A67" s="3"/>
      <c r="B67" s="3"/>
      <c r="C67" s="46"/>
      <c r="D67" s="38"/>
      <c r="E67" s="47"/>
      <c r="F67" s="48"/>
      <c r="G67" s="47"/>
      <c r="H67" s="3"/>
      <c r="I67" s="34"/>
      <c r="J67" s="34"/>
      <c r="K67" s="38"/>
    </row>
    <row r="68" spans="1:11" ht="48" hidden="1" customHeight="1" x14ac:dyDescent="0.2">
      <c r="A68" s="3"/>
      <c r="B68" s="3"/>
      <c r="C68" s="46"/>
      <c r="D68" s="38"/>
      <c r="E68" s="47"/>
      <c r="F68" s="48"/>
      <c r="G68" s="47"/>
      <c r="H68" s="3"/>
      <c r="I68" s="34"/>
      <c r="J68" s="34"/>
      <c r="K68" s="38"/>
    </row>
    <row r="69" spans="1:11" ht="48" hidden="1" customHeight="1" x14ac:dyDescent="0.2">
      <c r="A69" s="3"/>
      <c r="B69" s="3"/>
      <c r="C69" s="46"/>
      <c r="D69" s="38"/>
      <c r="E69" s="47"/>
      <c r="F69" s="48"/>
      <c r="G69" s="47"/>
      <c r="H69" s="3"/>
      <c r="I69" s="34"/>
      <c r="J69" s="34"/>
      <c r="K69" s="38"/>
    </row>
    <row r="70" spans="1:11" ht="48" hidden="1" customHeight="1" x14ac:dyDescent="0.2">
      <c r="A70" s="3"/>
      <c r="B70" s="3"/>
      <c r="C70" s="46"/>
      <c r="D70" s="38"/>
      <c r="E70" s="47"/>
      <c r="F70" s="48"/>
      <c r="G70" s="47"/>
      <c r="H70" s="3"/>
      <c r="I70" s="34"/>
      <c r="J70" s="34"/>
      <c r="K70" s="38"/>
    </row>
    <row r="71" spans="1:11" ht="48" hidden="1" customHeight="1" x14ac:dyDescent="0.2">
      <c r="A71" s="3"/>
      <c r="B71" s="3"/>
      <c r="C71" s="46"/>
      <c r="D71" s="38"/>
      <c r="E71" s="47"/>
      <c r="F71" s="48"/>
      <c r="G71" s="47"/>
      <c r="H71" s="3"/>
      <c r="I71" s="34"/>
      <c r="J71" s="34"/>
      <c r="K71" s="38"/>
    </row>
    <row r="72" spans="1:11" ht="48" hidden="1" customHeight="1" x14ac:dyDescent="0.2">
      <c r="A72" s="3"/>
      <c r="B72" s="3"/>
      <c r="C72" s="46"/>
      <c r="D72" s="38"/>
      <c r="E72" s="47"/>
      <c r="F72" s="48"/>
      <c r="G72" s="47"/>
      <c r="H72" s="3"/>
      <c r="I72" s="34"/>
      <c r="J72" s="34"/>
      <c r="K72" s="38"/>
    </row>
    <row r="73" spans="1:11" ht="48" hidden="1" customHeight="1" x14ac:dyDescent="0.2">
      <c r="A73" s="3"/>
      <c r="B73" s="3"/>
      <c r="C73" s="46"/>
      <c r="D73" s="38"/>
      <c r="E73" s="47"/>
      <c r="F73" s="48"/>
      <c r="G73" s="47"/>
      <c r="H73" s="3"/>
      <c r="I73" s="34"/>
      <c r="J73" s="34"/>
      <c r="K73" s="38"/>
    </row>
    <row r="74" spans="1:11" ht="48" hidden="1" customHeight="1" x14ac:dyDescent="0.2">
      <c r="A74" s="3"/>
      <c r="B74" s="3"/>
      <c r="C74" s="46"/>
      <c r="D74" s="38"/>
      <c r="E74" s="47"/>
      <c r="F74" s="48"/>
      <c r="G74" s="47"/>
      <c r="H74" s="3"/>
      <c r="I74" s="34"/>
      <c r="J74" s="34"/>
      <c r="K74" s="38"/>
    </row>
  </sheetData>
  <mergeCells count="12">
    <mergeCell ref="A48:I48"/>
    <mergeCell ref="A2:K2"/>
    <mergeCell ref="A1:K1"/>
    <mergeCell ref="F14:F15"/>
    <mergeCell ref="G14:G15"/>
    <mergeCell ref="H14:H15"/>
    <mergeCell ref="I14:I15"/>
    <mergeCell ref="J14:J15"/>
    <mergeCell ref="K14:K15"/>
    <mergeCell ref="C14:C15"/>
    <mergeCell ref="B14:B15"/>
    <mergeCell ref="A14:A15"/>
  </mergeCells>
  <phoneticPr fontId="6" type="noConversion"/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Adelina Isabel Fernandez Ortiz</dc:creator>
  <cp:lastModifiedBy>Viviana Judith Alvarez Alcivar</cp:lastModifiedBy>
  <cp:lastPrinted>2023-11-07T15:29:53Z</cp:lastPrinted>
  <dcterms:created xsi:type="dcterms:W3CDTF">2023-06-01T17:28:12Z</dcterms:created>
  <dcterms:modified xsi:type="dcterms:W3CDTF">2025-05-06T17:03:20Z</dcterms:modified>
</cp:coreProperties>
</file>