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1835" firstSheet="2" activeTab="4"/>
  </bookViews>
  <sheets>
    <sheet name="Coordinación Zonal" sheetId="1" r:id="rId1"/>
    <sheet name="DD Guaranda" sheetId="6" r:id="rId2"/>
    <sheet name="DD Empalme" sheetId="5" r:id="rId3"/>
    <sheet name="DD Milagro" sheetId="4" r:id="rId4"/>
    <sheet name="DD Salitre" sheetId="9" r:id="rId5"/>
    <sheet name="DD Babahoyo" sheetId="3" r:id="rId6"/>
    <sheet name="DD Quevedo" sheetId="2" r:id="rId7"/>
    <sheet name="DD San Cristobal" sheetId="8" r:id="rId8"/>
    <sheet name="DD Santa Elena" sheetId="7" r:id="rId9"/>
    <sheet name="Hoja1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6"/>
  <c r="J62" i="9" l="1"/>
  <c r="J58" i="5"/>
  <c r="A2" i="2" l="1"/>
  <c r="A2" i="3" s="1"/>
  <c r="A2" i="4" s="1"/>
  <c r="J43" i="7"/>
  <c r="J14" i="8"/>
  <c r="A2" i="5" l="1"/>
  <c r="A2" i="6" s="1"/>
  <c r="A2" i="7"/>
  <c r="A2" i="8" s="1"/>
  <c r="A2" i="9" s="1"/>
  <c r="J21" i="3"/>
  <c r="J35" i="4"/>
  <c r="J27" i="2" l="1"/>
  <c r="J24" i="1"/>
</calcChain>
</file>

<file path=xl/sharedStrings.xml><?xml version="1.0" encoding="utf-8"?>
<sst xmlns="http://schemas.openxmlformats.org/spreadsheetml/2006/main" count="905" uniqueCount="367">
  <si>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</si>
  <si>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</si>
  <si>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</si>
  <si>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</si>
  <si>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</si>
  <si>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</si>
  <si>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</si>
  <si>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</si>
  <si>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</si>
  <si>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</si>
  <si>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</si>
  <si>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</si>
  <si>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</si>
  <si>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 DEL MES</t>
  </si>
  <si>
    <t xml:space="preserve">CONSOLIDADO COORDINACIÒN ZONAL 5 </t>
  </si>
  <si>
    <t>DIRECCIÓN DISTRITAL QUEVEDO</t>
  </si>
  <si>
    <t>DIRECCIÓN DISTRITAL BABAHOYO</t>
  </si>
  <si>
    <t>DIRECCIÓN DISTRITAL MILAGRO</t>
  </si>
  <si>
    <t>DIRECCIÓN DISTRITAL EMPALME</t>
  </si>
  <si>
    <t>DIRECCIÓN DISTRITAL GUARANDA</t>
  </si>
  <si>
    <t>DIRECCIÓN DISTRITAL  SANTA ELENA</t>
  </si>
  <si>
    <t>DIRECCIÓN DISTRITAL SAN CRISTOBAL</t>
  </si>
  <si>
    <t>DIRECCIÓN DISTRITAL SALITRE</t>
  </si>
  <si>
    <t>Otros Servicios</t>
  </si>
  <si>
    <t>EMPRESA PUBLICA CORREOS DEL ECUADOR CDE E.P.</t>
  </si>
  <si>
    <t>72112.00.1</t>
  </si>
  <si>
    <t>ARRENDAMIENTO DE BODEGAS</t>
  </si>
  <si>
    <t>Arrendamiento Muebles/Inmuebles</t>
  </si>
  <si>
    <t>ATIMASA S.A.</t>
  </si>
  <si>
    <t>Combustibles</t>
  </si>
  <si>
    <t>33310.00.1</t>
  </si>
  <si>
    <t>GASOLINA ECO DE 85 OCTANOS</t>
  </si>
  <si>
    <t>ING. KENNY SUAREZ</t>
  </si>
  <si>
    <t>TONER</t>
  </si>
  <si>
    <t>SERVICIOS DE MANTENIMIENTO CORRECTIVO Y REPARACION DE VEHICULOS DE MOTOR</t>
  </si>
  <si>
    <t>MARLON PÉREZ ORRALA</t>
  </si>
  <si>
    <t>87141.00.1</t>
  </si>
  <si>
    <t>43151.00.1</t>
  </si>
  <si>
    <t>Repuestos y Accesorios</t>
  </si>
  <si>
    <t>COECHAN S.A.</t>
  </si>
  <si>
    <t>33380.02.1</t>
  </si>
  <si>
    <t>ACEITE LUBRICANTE PARA MOTORES A GASOLINA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</si>
  <si>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</si>
  <si>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</si>
  <si>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GASOLINA</t>
  </si>
  <si>
    <t>MATERIAL DIDACTICO PARA EL DESARROLLO Y DESTREZAS</t>
  </si>
  <si>
    <t>ADQUISICION DE COMBUSTIBLE PARA LOS VEHICULOS INSTITUCIONALES DE LA DIRECCION DISTRITAL09D15 EMPALME MIES</t>
  </si>
  <si>
    <t>SEGÚN CERTIFICACION PRESUPUESTARIA Nro. 53</t>
  </si>
  <si>
    <t>COMBUSTIBLES</t>
  </si>
  <si>
    <t>38912.01.3</t>
  </si>
  <si>
    <t>PARTES, PIEZAS, REPUESTOS Y ACCESORIOS PARA AUTOMOVILES</t>
  </si>
  <si>
    <t>SEGÚN CERTIFICACION PRESUPUESTARIA Nro. 67</t>
  </si>
  <si>
    <t>REPUESTOS  Y ACCESORIOS</t>
  </si>
  <si>
    <t>SERVICIOS DE MANTENIMIENTO Y REPARACION DE VEHICULOS DE MOTOR. ESTOS SERVICIOS PUEDEN INCLUIR LA REVISION DEL MOTOR</t>
  </si>
  <si>
    <t>MANTENIMIENTO DE VEHICULO TOYOTA HILUX DE PLACAS XEA-0256</t>
  </si>
  <si>
    <t>SEGÚN CERTIFICACION PRESUPUESTARIA Nro. 66</t>
  </si>
  <si>
    <t>MANTENIMIENTO Y REPARACIONES</t>
  </si>
  <si>
    <t>87141.00.3</t>
  </si>
  <si>
    <t>CAMBIO DE ACEITE DE MOTOR U OTROS COMPONENTES DE AUTOMOTORES</t>
  </si>
  <si>
    <t>REQUERIMIENTO PROFORMA AUTORIZACION ACTA ENTREGA RECEPCION</t>
  </si>
  <si>
    <t>49113.00.1</t>
  </si>
  <si>
    <t>REQUERIMIENTO PROFORMA ACTA SATISFACCION DEL SERVICIO Y AUTORIZACION</t>
  </si>
  <si>
    <t>33420.01.1</t>
  </si>
  <si>
    <t>GAS LICUADO DE PETROLEO - GLP</t>
  </si>
  <si>
    <t>Panata Garcia Telmo Isidoro</t>
  </si>
  <si>
    <t>REQUERIMIENTO PROFORMA ACTA ENTREGA RECPCION Y AUTORIZACION</t>
  </si>
  <si>
    <t>Alimentos y Bebidas</t>
  </si>
  <si>
    <t>18000.00.1</t>
  </si>
  <si>
    <t>AGUA PURIFICADA ENVASADA</t>
  </si>
  <si>
    <t>62224.00.1</t>
  </si>
  <si>
    <t>SERVICIOS COMERCIALES AL POR MENOR DE MARISCOS EN TIENDAS ESPECIALIZADAS</t>
  </si>
  <si>
    <t>62325.00.1</t>
  </si>
  <si>
    <t>SERVICIOS COMERCIALES AL POR MENOR DE PRODUCTOS DE PANADERIA</t>
  </si>
  <si>
    <t>ARAGON GANAN FLOR BEATRIZ</t>
  </si>
  <si>
    <t>62421.00.1</t>
  </si>
  <si>
    <t>OTROS SERVICIOS COMERCIALES AL POR MENOR DE LEGUMBRES</t>
  </si>
  <si>
    <t>Galván Calderón lupita Moraima</t>
  </si>
  <si>
    <t>Buñay Guaranga Cesar Augusto</t>
  </si>
  <si>
    <t>PROVEER DE CARNE PARA EL CENTRO GERONTOLOGICO DE GUARANDA</t>
  </si>
  <si>
    <t>ARTEAGA GUERRERO TERESA DE JESUS</t>
  </si>
  <si>
    <t>FILTRO DE ACEITE</t>
  </si>
  <si>
    <t>ADQUISION DE FILTRO PARA VEHICULOS INSTITUCIONALES</t>
  </si>
  <si>
    <t>TONER PARA EQUIPO MULTIFUNCION</t>
  </si>
  <si>
    <t>Otros Bienes</t>
  </si>
  <si>
    <t>Moreira Carcamo Joanna Maria</t>
  </si>
  <si>
    <t>MANTENIMIENTO DE VEHICULO MAZDA BT-50 DE PLACAS GXH-0891</t>
  </si>
  <si>
    <t>ING. GEOMAYRA LOOR CONDOR</t>
  </si>
  <si>
    <t>ATIMASA S.A</t>
  </si>
  <si>
    <t>SERVICIO DE CAMBIO DE ACEITE Y FILTRO DE ACEITE DE: VEHÍCULOS A GASOLINA</t>
  </si>
  <si>
    <t>ADQUISICION DE LUBRICANTES, PARA EL VEHICULO INSTITUCIONAL MAZDA BT-50 DE PLACAS GXH-0891</t>
  </si>
  <si>
    <t>LUBRICANTES</t>
  </si>
  <si>
    <t>MANTENIMIENTO DE VEHICULO CHEVROLET LUV DE PLACAS HEA-0568</t>
  </si>
  <si>
    <t>ASPIAZU MORA PABLO (EL IDOLO)</t>
  </si>
  <si>
    <t>PARRAGA JESUS ANTONIO</t>
  </si>
  <si>
    <t>ADQUISICION DE REPUESTOS Y ACCESORIOS, PARA EL VEHICULO INSTITUCIONAL CHEVROLET LUV DE PLACAS GXI-0228</t>
  </si>
  <si>
    <t>SOTO RODRIGUEZ JORGE DANILO</t>
  </si>
  <si>
    <t>ADQUISICION DE LUBRICANTES, PARA EL VEHICULO INSTITUCIONAL CHEVROLET LUV DE PLACAS GXI-0228</t>
  </si>
  <si>
    <t>INFIMA CUANTIA</t>
  </si>
  <si>
    <t>GASOLINA EXTRA</t>
  </si>
  <si>
    <t>INFIMA CUANTÍA</t>
  </si>
  <si>
    <t>SERVICIO DE CORRESPONDENCIA DE LA DIRECCIÓN DISTRITAL</t>
  </si>
  <si>
    <t>CORRESPONDENCIA DE LA DIRECCIÓN DISTRITAL 24D02</t>
  </si>
  <si>
    <t>ADQUISICION DE COMBUSTIBLE LUBRICANTES PARA VEHICULOS INSTITUCIONALES</t>
  </si>
  <si>
    <t>ADQUISICION DE LUBRICANTES PARA VEHÍCULOS INSTITUCIONALES</t>
  </si>
  <si>
    <t>PROVEER DE GAS LICUADO DE PETROLEO PARA EL CENTRO GERONTOLOGICO DE GUARANDA</t>
  </si>
  <si>
    <t>PROVEER DE BOTELLONES DE AGUA PARA EL CENTRO GERONTOLOGICO DE GUARANDA</t>
  </si>
  <si>
    <t>VALLEJO GALVAN JENNYFER ESTEFANIA</t>
  </si>
  <si>
    <t>PROVEER DE PESCADO Y MARISCOS PARA EL CENTRO GERONTOLOGICO DE GUARANDA</t>
  </si>
  <si>
    <t>PROVEER DE PAN PARA EL CENTRO GERONTOLOGICO DE GUARANDA</t>
  </si>
  <si>
    <t>PROVEER DE LEGUMBRES PARA EL CENTRO GERONTOLOGICO DE GUARANDA</t>
  </si>
  <si>
    <t>62323.00.1</t>
  </si>
  <si>
    <t>SERVICIOS COMERCIALES AL POR MENOR DE CARNE</t>
  </si>
  <si>
    <t>23150.01.1</t>
  </si>
  <si>
    <t>CEREALES, (EXCEPTO MAIZ), EN FORMA DE GRANO PRECOCIDOS O PREPARADOS DE OTRA MANERA: ARROZ EN FORMA DE GRANOS PRECOCIDO CON ADICION O NO DE VERDURAS Y CONDIMENTOS, ARROZ EN FORMA DE GRANOS COCIDO LISTO PARA CONSUMIR DESPUES DE CALENTAR, ETC.</t>
  </si>
  <si>
    <t>MUÑOZ YUNDA ELISA HORTENCIA</t>
  </si>
  <si>
    <t>PROVEER DE PRODUCTOS DE DESPENSA PARA EL CENTRO GERONTOLOGICO DE GUARANDA</t>
  </si>
  <si>
    <t>SERVICIO</t>
  </si>
  <si>
    <t>Ing. Maria Fernanda Quintana Delgado</t>
  </si>
  <si>
    <t>TRANSPORTE AEREO DE PASAJEROS SOBRE UNA BASE NO REGULAR, EN AERONAVES (HELICOPTEROS INCLUIDOS) DE CUALQUIER TIPO</t>
  </si>
  <si>
    <t>EMPRESA PUBLICA TAME LINEA AEREA DEL ECUADOR "TAME EP"</t>
  </si>
  <si>
    <t>ADQUISICION DE PASAJES AEREOS PARA LOS FUNCIONARIOS DE LA DIRECCION DISTRITAL MILAGRO MIES</t>
  </si>
  <si>
    <t>REPUESTOS DE VEHICULO DE LA DIRECCION DISTRITAL MIES</t>
  </si>
  <si>
    <t>MANTENIMIENTO DE VEHICULOS DE LA INSTITUCION</t>
  </si>
  <si>
    <t>REQUERIMIENTO AUTORIZACION PROFORMAS Y ACTA DE SATISFACCION DEL SERVICIO</t>
  </si>
  <si>
    <t>SERVICIOS DE ARRENDAMIENTO DE OFICINAS</t>
  </si>
  <si>
    <t>VISCARRA SOSA MATILDE ISABEL</t>
  </si>
  <si>
    <t>001-001-000000153</t>
  </si>
  <si>
    <t>36990.00.2</t>
  </si>
  <si>
    <t>REPUESTOS JC</t>
  </si>
  <si>
    <t>MEJIA VARGAS ERIKA MARIANA</t>
  </si>
  <si>
    <t>BIEN</t>
  </si>
  <si>
    <t>LUNA TAMAYO JUAN CARLOS</t>
  </si>
  <si>
    <t>SERVICIOS DE PRODUCCION DE EVENTOS</t>
  </si>
  <si>
    <t>PEÑAFIEL YULAN NIXI MAENA</t>
  </si>
  <si>
    <t>SERVICIOS DE IMPRESION INCLUIDO EL MATERIAL DE ACUERDO A FORMATOS ESTABLECIDOS</t>
  </si>
  <si>
    <t>001-01-145560</t>
  </si>
  <si>
    <t>COMBUSTIBLE PARA LOS VEHICULOS INSTITUCIONALES</t>
  </si>
  <si>
    <t>CONTRATO N°MIES-CZ-5-DDS-003-2018</t>
  </si>
  <si>
    <t>63230.02.1</t>
  </si>
  <si>
    <t>SERVICIOS DE ALMUERZOS Y REFRIGERIOS PARA INSTITUCIONES</t>
  </si>
  <si>
    <t>SALAZAR VERA LIMBERT BYRON</t>
  </si>
  <si>
    <t>PROTOSCANA S.A.</t>
  </si>
  <si>
    <t>VARGAS JIMENEZ GABRIELA NATALI</t>
  </si>
  <si>
    <t>PAGO SEGUN CUR</t>
  </si>
  <si>
    <t>LLANOS GUAMAN STEFANO JOSUE</t>
  </si>
  <si>
    <t>SERVICIOS DE MANTENIMIENTO PREVENTIVO DE VEHICULOS DE MOTOR</t>
  </si>
  <si>
    <t>SERVICIOS Y COMERCIO OFFICEOUTLET CIA. LTDA.</t>
  </si>
  <si>
    <t>Lcdo. Pablo César Díaz Valiente</t>
  </si>
  <si>
    <t>ADQUSICIION DE GALONES DE GASOLINA ECOPAIS CON ETANOL</t>
  </si>
  <si>
    <t>ADQUISICION DE COMBUSTIBLE PARA LOS VEHICULOS INSTITUCIONALES POK-298,POK-408,PEQ-222</t>
  </si>
  <si>
    <t>ADQUSICIION DE GALONES DE GASOLINA EXTRA</t>
  </si>
  <si>
    <t>ADQUISICIÓN DE COMBUSTIBLE PARA LOS VEHICULOS INSTITUCIONALES POK-298,POK-408,PEQ-222</t>
  </si>
  <si>
    <t>INFIMA CUANTIA MES DE JUNIO 2018</t>
  </si>
  <si>
    <t>PUNTO NET EQUIPOS Y SISTEMAS CIA. LTDA. PUNTORED</t>
  </si>
  <si>
    <t>001-801-15760</t>
  </si>
  <si>
    <t>46420.00.1</t>
  </si>
  <si>
    <t>BATERIA PARA VEHICULOS 12V</t>
  </si>
  <si>
    <t>INGENIERO VINICIO RAMIREZ &amp; CIA LTDA</t>
  </si>
  <si>
    <t>ADQUISICIÓN DE BATERIA PARA VEHICULO MAZDA BEA 0332</t>
  </si>
  <si>
    <t>ING. TATIANA MARIBEL SALTOS ESCOBAR</t>
  </si>
  <si>
    <t>002-001-5855</t>
  </si>
  <si>
    <t>001-001-3606</t>
  </si>
  <si>
    <t>001-001-0237</t>
  </si>
  <si>
    <t>001-001-0356</t>
  </si>
  <si>
    <t>001-001-4705</t>
  </si>
  <si>
    <t>001-001-4704</t>
  </si>
  <si>
    <t>001-001-4703</t>
  </si>
  <si>
    <t>001-001-4702</t>
  </si>
  <si>
    <t>001-001-10866</t>
  </si>
  <si>
    <t>001-001-11544</t>
  </si>
  <si>
    <t>001-001-11543</t>
  </si>
  <si>
    <t>001-001-11542</t>
  </si>
  <si>
    <t>001-001-11541</t>
  </si>
  <si>
    <t>001-001-0726</t>
  </si>
  <si>
    <t>BECERRA VILLA CRISTIAN DAVID</t>
  </si>
  <si>
    <t>001-001-0727</t>
  </si>
  <si>
    <t>001-001-7550</t>
  </si>
  <si>
    <t>LLUMIGUANO AREVALO MARTHA ALEXANDRA</t>
  </si>
  <si>
    <t>ADQUISICION DE LUBRICANTES PARA LOS VEHICULOS INSTITUCIONALES</t>
  </si>
  <si>
    <t>001-001-7549</t>
  </si>
  <si>
    <t>001-001-7548</t>
  </si>
  <si>
    <t>001-001-7547</t>
  </si>
  <si>
    <t>001-001-7546</t>
  </si>
  <si>
    <t>001-001-7545</t>
  </si>
  <si>
    <t>001-001-7544</t>
  </si>
  <si>
    <t>001-001-7542</t>
  </si>
  <si>
    <t>001-001-7541</t>
  </si>
  <si>
    <t>001-001-7538</t>
  </si>
  <si>
    <t>DQUISICION DE LUBRICANTES PARA LOS VEHICULOS INSTITUCIONALES MAZDA BEA 331,333,327 Y TOYOTA 330</t>
  </si>
  <si>
    <t>001-001-0207</t>
  </si>
  <si>
    <t>006-004-13352</t>
  </si>
  <si>
    <t>COOPERATIVA DE TRANSPORTES INTERPROVINCIAL CALUMA</t>
  </si>
  <si>
    <t>PROVEER DE COMBUSTIBLE PARA VEHICULOS INSTITUCIONALES</t>
  </si>
  <si>
    <t>AUTORIZACIÓN, ORDENES DE COMBUSTIBLE Y MEMO</t>
  </si>
  <si>
    <t>002-001-42235</t>
  </si>
  <si>
    <t>URBINA MOLINA AIDA HERMINIA</t>
  </si>
  <si>
    <t>TONER SAMSUNG NLT-D1095/4300 NEGRO</t>
  </si>
  <si>
    <t>62.5</t>
  </si>
  <si>
    <t>001-001-00</t>
  </si>
  <si>
    <t>PROVEER DE OFICINAS PARA LA OFICINA DISTRITAL DE CALUMA DE EL MES DE MAYO</t>
  </si>
  <si>
    <t>PICO RIVERA ELVIS ANTONIO</t>
  </si>
  <si>
    <t>001-027-000003339</t>
  </si>
  <si>
    <t>001-001-000000410</t>
  </si>
  <si>
    <t>001-001-000000415</t>
  </si>
  <si>
    <t>MANTENIMIENTO DE VEHICULO CHEVROLET LUV DE PLACAS GXI-0228</t>
  </si>
  <si>
    <t>001-001-000000411</t>
  </si>
  <si>
    <t>001-001-000045373</t>
  </si>
  <si>
    <t>ADQUISICION DE REPUESTOS Y ACCESORIOS, PARA EL VEHICULO INSTITUCIONAL MAZDA BT-50 DE PLACAS GXH-0891</t>
  </si>
  <si>
    <t>001-001-000017051</t>
  </si>
  <si>
    <t>001-001-000017114</t>
  </si>
  <si>
    <t>001-001-000045374</t>
  </si>
  <si>
    <t>001-001-000045307</t>
  </si>
  <si>
    <t>001-001-000045375</t>
  </si>
  <si>
    <t>001-001-000000414</t>
  </si>
  <si>
    <t>001-001-000045376</t>
  </si>
  <si>
    <t>001-001-000007839</t>
  </si>
  <si>
    <t>ELVIS ANTONIO PICO RIVERA</t>
  </si>
  <si>
    <t>001-001-000011133</t>
  </si>
  <si>
    <t>87141.00.17</t>
  </si>
  <si>
    <t xml:space="preserve">TASAS GENERALES -IMPUESTOS-CONTRIBUCIONES-PERMISOS-LICENCIAS Y PATENTES </t>
  </si>
  <si>
    <t>CONORTE S.A</t>
  </si>
  <si>
    <t>ADQUISICION DE SERVICIO DE PEAJE PARA LA DIRECCION DISTRITAL 09D15 EMPALME MIES</t>
  </si>
  <si>
    <t>SEGÚN CERTIFICACION PRESUPUESTARIA Nro. 112</t>
  </si>
  <si>
    <t>TASAS GENERALES</t>
  </si>
  <si>
    <t>006-013-000001503</t>
  </si>
  <si>
    <t>001-105-000017667</t>
  </si>
  <si>
    <t>45230.00.4</t>
  </si>
  <si>
    <t>SERVIDORES- PARTES Y PIEZAS</t>
  </si>
  <si>
    <t>MUNDOFFICE</t>
  </si>
  <si>
    <t>ADQUISICION DE EQUIPOS INFORMATICOS PARA LA DIRECCION DISTRITAL 09D15 EMPALME MIES</t>
  </si>
  <si>
    <t>SEGÚN CERTIFICACION PRESUPUESTARIA Nro. 97</t>
  </si>
  <si>
    <t>004-001-000007053</t>
  </si>
  <si>
    <t>SERVICIOS DE SUMINISTROS DE UNA CONEXION DIRECTA A INTERNET</t>
  </si>
  <si>
    <t>IN.PLANET S.A.</t>
  </si>
  <si>
    <t>SERVICIO DE INTERNET DEL CDI EMBLEMATICO TIN YANEZ CASTRO MES MAYO.</t>
  </si>
  <si>
    <t>002-001-000000020</t>
  </si>
  <si>
    <t>TONERS</t>
  </si>
  <si>
    <t>ADQUISICIÓN DE MATERIALES DE OFICINA PARA EL CENTRO GERONTOLÓGICO DEL BUEN VIVIR DE LA DIRECCIÓN DISTRITAL 09D17 MILAGRO MIES</t>
  </si>
  <si>
    <t>001-001-000001081</t>
  </si>
  <si>
    <t>ORGANIZACION DE EVENTO ENCUENTRO DE LA RED ZONAL DE EDUCADORAS DE DESARROLLO INFANTIL.</t>
  </si>
  <si>
    <t>002-003-000002969</t>
  </si>
  <si>
    <t>SERVICIO DE INTERNET DEL CDI EMBLEMÁTICO VIRGEN DEL CARMEN CORRESPONDIENTE AL MES DE MAYO</t>
  </si>
  <si>
    <t>001-001-000000105</t>
  </si>
  <si>
    <t>BANDEJAS</t>
  </si>
  <si>
    <t>CARVAJAL GUANO DIANA CAROLINA</t>
  </si>
  <si>
    <t>ADQUISICIÓN DE MENAJE DE COCINA, DE HOGAR Y ACCESORIOS DESCARTABLES PARA EL CENTRO GERONTOLOGICO DEL BUEN VIVIR DE LA DIRECCIÓN DISTRITAL 09D17 MILAGRO MIES</t>
  </si>
  <si>
    <t>001-001-000000103</t>
  </si>
  <si>
    <t>ADQUISICION DE PASAJES AEREOS PARA LOS FUNCIONARIOS DE LA DIRECCION DISTRITAL MILAGRO MIES - MES MAYO</t>
  </si>
  <si>
    <t>001-001-000000584</t>
  </si>
  <si>
    <t>CARTUCHO PARA IMPRESORA</t>
  </si>
  <si>
    <t>ADQUISICIÓN DE MATERIAL DE OFICINA PARA LOS CDI EMBLEMÁTICOS DE LA DIRECCIÓN DISTRITAL 09D17 MILAGRO MIES</t>
  </si>
  <si>
    <t>001-001-000000019</t>
  </si>
  <si>
    <t>MORANTE PIN YAJAIRA KATIUSKA</t>
  </si>
  <si>
    <t>ADQUISICIÓN DE MATERIALES DIDÁCTICOS PARA EL CENTRO GERONTOLÓGICO DEL BUEN VIVIR DE LA DIRECCIÓN DISTRITAL MIES 09D17 MILAGRO</t>
  </si>
  <si>
    <t>001-001-000000015</t>
  </si>
  <si>
    <t>001-001-000000016</t>
  </si>
  <si>
    <t>001-001-688</t>
  </si>
  <si>
    <t>89121.10.1</t>
  </si>
  <si>
    <t>PROFILMS S.A.</t>
  </si>
  <si>
    <t>IMPRESION DE PANCARTAS ELABORACION DE ROLLUPS</t>
  </si>
  <si>
    <t>MIES-CZ-5-DDS-2018-2373-M</t>
  </si>
  <si>
    <t>001-01-451</t>
  </si>
  <si>
    <t>87130.00.1</t>
  </si>
  <si>
    <t>SERVICIOS DE MANTENIMIENTO, REPARACION Y ATENCION DEL EQUIPO DE COMPUTACION (INFORMATICA)</t>
  </si>
  <si>
    <t>VANEGAS CEDE?O JOSE FERNANDO</t>
  </si>
  <si>
    <t>SERVICIOS DE MANTENIMIENTO, REPARACION Y ATENCION DEL EQUIPO DE COMPUTACION INFORMATICA</t>
  </si>
  <si>
    <t>memorando N° MIES-CZ-5-DDS-2018-1838-M</t>
  </si>
  <si>
    <t>001-001-452</t>
  </si>
  <si>
    <t>MANTENIMIENTO PREVENTIVO Y CORRECTIVO DE MAQUINARIAS Y EQUIPOS</t>
  </si>
  <si>
    <t>001-001-2085</t>
  </si>
  <si>
    <t>YAGUAL MURILLO CARLOS ALBERTO</t>
  </si>
  <si>
    <t>ADQUISICION DE MATERIALES DE DIDACTICOS PARA EL AREA DE CDI</t>
  </si>
  <si>
    <t>Memorando Nro. MIES-CZ-5-DDS-2018-2616-M</t>
  </si>
  <si>
    <t>002-001-1824</t>
  </si>
  <si>
    <t>MURILLO VACA VICTOR MANUEL</t>
  </si>
  <si>
    <t>ADQUISICION DE MATERIALES DIDACTICOS PARA EL AREA DE CDI</t>
  </si>
  <si>
    <t>002-001-424</t>
  </si>
  <si>
    <t>LAAZ CABRERA JOSE MISAEL</t>
  </si>
  <si>
    <t>SERVICIO DE MNTENIMIENTO PREVENTIVO Y CORRECTIVO AL VEHICULO INSTITUCIONAL</t>
  </si>
  <si>
    <t>Memorando Nro. MIES-CZ-5-DDS-2018-1067-M</t>
  </si>
  <si>
    <t>002-001-423</t>
  </si>
  <si>
    <t>SERVICIO DE MANTENIMIENTO PREVENTIVO Y CORRECTIVO AL VEHICULO INSTITUCIONAL</t>
  </si>
  <si>
    <t>002-001-422</t>
  </si>
  <si>
    <t>SERVICIO DE MANTENIMIENTO Y REPARACION PREVENTIVO DE LOS VEHICULOS INSTITUCIONLES</t>
  </si>
  <si>
    <t>001-001-14797</t>
  </si>
  <si>
    <t>ADQUISICION DE MATERIAL DIDACTICO</t>
  </si>
  <si>
    <t>PAGUAY AMAGUAYA ELOISA</t>
  </si>
  <si>
    <t>001-001-14798</t>
  </si>
  <si>
    <t>001-001-14788</t>
  </si>
  <si>
    <t>ADQUISICION DE MATERIAL DE ASEO</t>
  </si>
  <si>
    <t>ADQUISICION DE MATERIALDE ASEO</t>
  </si>
  <si>
    <t>Memorando Nro. MIES-CZ-5-DDS-2018-1769-M</t>
  </si>
  <si>
    <t>001-001-43</t>
  </si>
  <si>
    <t>SERVICIO DE ALIMENTACION PARA EL CDI EMBLEMATICO PERTENECIENTE A LA DIRECCION DISTRITAL</t>
  </si>
  <si>
    <t>Memorando Nro. MIES-CZ-5-DDS-2018-2309-M</t>
  </si>
  <si>
    <t>001-001-000000208</t>
  </si>
  <si>
    <t>54699.03.1</t>
  </si>
  <si>
    <t>SERVICIOS DE TRABAJOS DE INSTALACION, QUE NO ESTEN CLASIFICADOS EN OTRO LUGAR, QUE INCLUYEN ARTICULOS QUE NO ESTEN CONSIDERADOS COMO PARTE DE LA ESTRUCTURA BASICA DEL EDIFICIO</t>
  </si>
  <si>
    <t>ALCIVAR VILLAFUERTE EDISSON CARLOS</t>
  </si>
  <si>
    <t>MANTENIMIENTO BASE DE LAVADORA INDUSTRIAL PARA EL CENTRO GERONTOLOGICO</t>
  </si>
  <si>
    <t>PAGO SEGUN CUR 682</t>
  </si>
  <si>
    <t>MARIA VELETANGA CADENA</t>
  </si>
  <si>
    <t>001-001-000000009</t>
  </si>
  <si>
    <t>83820.01.1</t>
  </si>
  <si>
    <t>SERVICIO DE IMPRESION DIGITAL DE DOCUMENTOS CON TEXTO E IMAGENES, REPRODUCCION POR AMBAS CARAS,</t>
  </si>
  <si>
    <t>ADQUISISCION DE SUMINISTROS D EOFICINA</t>
  </si>
  <si>
    <t>001-001-000003692</t>
  </si>
  <si>
    <t>62233.00.1</t>
  </si>
  <si>
    <t>SERVICIOS COMERCIALES AL POR MENOR DE PRENDAS DE VESTIR,ARTICULOS DE ACCESORIOS DEL VESTIDO EN TIENDAS ESPECIALIZADAS</t>
  </si>
  <si>
    <t>ADQUISICION DE PRENDAS DE PROTECCION</t>
  </si>
  <si>
    <t>PAGO SEGUN CUR565</t>
  </si>
  <si>
    <t>001-001-000000701</t>
  </si>
  <si>
    <t>26610.13.1</t>
  </si>
  <si>
    <t>TEJIDOS (TELAS) DE ALGODON ESTAMPADOS, CON UN CONTENIDO DE ALGODON EN PESO, DEL 85 PORCIENTO O MAS, QUE NO PESEN MAS DE 200GR/M2 (TELAS LIVIANAS Y SEMILIVIANAS).</t>
  </si>
  <si>
    <t>VERA SOLARTE MARIA JORMANIA</t>
  </si>
  <si>
    <t>ELABORACION DE CAMISETAS SUBLIMADAS PARA EVENTO COMITES DE FAMILAIAS</t>
  </si>
  <si>
    <t>PAGO SEGUNC CUR 623</t>
  </si>
  <si>
    <t>001-002-000001078</t>
  </si>
  <si>
    <t>45270.00.2</t>
  </si>
  <si>
    <t>TARJETA DE MEMORIA PARA CAMARA DE VIDEO</t>
  </si>
  <si>
    <t>ADQUISICION DE REPUESTOS Y ACCESORIOS DE EQUIPO INFORMATICO</t>
  </si>
  <si>
    <t>PAGO SEGUN CUR 555</t>
  </si>
  <si>
    <t>001-002-000001079</t>
  </si>
  <si>
    <t>ADQUISICION DE RESPUESTOS Y ACCESORIOS</t>
  </si>
  <si>
    <t>001-001-000000172</t>
  </si>
  <si>
    <t>41121.19.1</t>
  </si>
  <si>
    <t>HIERROS REDONDOS</t>
  </si>
  <si>
    <t>ADQUISICION DE MATERIAL DE SEO</t>
  </si>
  <si>
    <t>PAGO SEGUN CUR 533</t>
  </si>
  <si>
    <t>001-001-000000178</t>
  </si>
  <si>
    <t>38550.00.1</t>
  </si>
  <si>
    <t>ROMPECABEZAS</t>
  </si>
  <si>
    <t>ADQUISISCION DE MATERIAL DIDACTICO</t>
  </si>
  <si>
    <t>PAGO SEGUN CUR 535</t>
  </si>
  <si>
    <t>001-001-000043189</t>
  </si>
  <si>
    <t xml:space="preserve">   QUISPE CAYO NANCY MERCEDES </t>
  </si>
  <si>
    <t>MATERIALES PARA EVENTO PUBLICO PROMOCIONAL ENTREGA MASIVA DEL CREDITO DE BDH</t>
  </si>
  <si>
    <t xml:space="preserve">  001-001-000043190</t>
  </si>
  <si>
    <t xml:space="preserve">    001-001-000015311</t>
  </si>
  <si>
    <t>DEFAZ CEPEDA EDWIN BAYARDO</t>
  </si>
  <si>
    <t>ADQUISION DE AGUA PURIFICADA PARA USO DE FUNCIONARIOS Y USUARIOS DEL DISTRITO QUEVEDO</t>
  </si>
  <si>
    <t xml:space="preserve">  001-001-000002818</t>
  </si>
  <si>
    <t>VARGAS MORALES MOISES ARNULFO</t>
  </si>
  <si>
    <t>CAMBIO DE PARABRISAS, ACEITE DE MOTOR Y FILTROS, ENGRASADA DE RULIMANES, CAMBIO DE FELPA, VINCHAS Y PERNOS DE VIDRIO DE PUERTA, REVESTIDA DE ZAPATAS, CAMBIO DE RETENEDOR DE BOCINA Y PATILLAS DE FRENO, REGULACION CONO Y CORONA, TROMPO DE RETRO, HALOGENOS Y BOMBILLOS VEHICULO RPB1152</t>
  </si>
  <si>
    <t xml:space="preserve">    001-001-000002819</t>
  </si>
  <si>
    <t>CAMBIO DE ACEITE Y FILTROS, CAMBIO DE PERNOS DE MESA DE SUSPENSION Y CHEQUEO DEL SISTEMA DE FRENOS VEHICULO REQ1006</t>
  </si>
  <si>
    <t xml:space="preserve">  001-001-000002817</t>
  </si>
  <si>
    <t>CAMBIO DE CRUCETAS, EMPAQUE DE TAPA VALVULA, RETENEDOR DE BUJIA, RETENEDOR BOCINA DE CAJA Y PATILLAS DE FRENO, REVESTIDA DE ZAPATA, CAMBIO DE ZAPATILLAS DE CILINDA, SULEDA DE TAPA VALVULA, ENGRASADA DE EJES Y RULIMANES VEHICULO REI1056</t>
  </si>
  <si>
    <t xml:space="preserve">    001-001-000002816</t>
  </si>
  <si>
    <t>SERVICIOS COMERCIALES AL POR MENOR DE DE , EPUESTOS PARA VEHICULOS</t>
  </si>
  <si>
    <t xml:space="preserve">6 LITROS DE ACEITE, FILTRO DE ACEITE, FILTRO DE GASOLINA, 5 PERNOS DE MESA DE SUSPENSION, 1 GALON DE REFRIGERANTE VEHICULO REQ1006 </t>
  </si>
  <si>
    <t xml:space="preserve">  001-001-000002813</t>
  </si>
  <si>
    <t>3 CRUCETAS, 1 RETENEDOR DE BOCINA DE CAJA, 2 EMPAQUES DE TAPA VALVULA, 6 RETENEDORES DE BUJIA, 1 JUEGO DE PASTILLAS DE FRENO, 6 LITROS DE ACEITE DE MOTOR, FILTRO DE ACEITE, FILTRO DE COMBUSTIBLE, LIQUIDO DE FRENO, LIBRA DE GRASA VEHICULO REI1056</t>
  </si>
  <si>
    <t xml:space="preserve">    001-001-000002815</t>
  </si>
  <si>
    <t>15 BOMBILLOS, 1 KIT DE ORRINES Y MICROFILTROS, 2 RETENERDORES DE EJE POSTERIOR, 1 RETENEDOR DEL CONO, 6 BUJIAS DE PUNTA DE PLATINO, 1 TROMPO DE RETRO, SENSOR TPS Y RELAY DE COMPUTADORAS, 1 TARGET VEHICULO RPB1152</t>
  </si>
  <si>
    <t xml:space="preserve">   001-001-000002814</t>
  </si>
  <si>
    <t>PARABRISAS, 6 LITROS DE ACEITE, FILTRO DE ACEITE, FILTRO DE COM BUSTIBLE, FILTRO DE AIRE, PASTILLAS DE FRENO, JUEGO DE RULIMANES, 2 RETENEDORES DE PUNTA, 1 LIBRA DE GRASA, 1 SPRAY, FELPA, VINCHAS, PERNOS, HALOGENOS, TAPA DE RADIADOR Y 2 BOMBILLOS H6 VEHICULO RPB1152</t>
  </si>
  <si>
    <t>001-100-000007946</t>
  </si>
  <si>
    <t>CARTUCHOS EPSON L200-210-555-355-350 VARIOS COLORES</t>
  </si>
  <si>
    <t>ADQUISICIÓN DE TINTAS PARA LAS IMPRESORAS DE LOS CENTROS INFANTILES CDI DE ATENCIÓN DIRECTA DEL DISTRITO GALÁPAGOS</t>
  </si>
  <si>
    <t>DDSC-MIES-003-2018-ADM</t>
  </si>
  <si>
    <t>031-007-000002068</t>
  </si>
  <si>
    <t>001-031-000012752</t>
  </si>
  <si>
    <t>GASOLINA SUPER 90 OCTANOS O MAS</t>
  </si>
  <si>
    <t>ADQUISICION DE COMBUSTIBLE PARA VEHICULOS INSTITUCIONALES</t>
  </si>
  <si>
    <t>001-010-000000231</t>
  </si>
  <si>
    <t>Repuestos y Accesori</t>
  </si>
</sst>
</file>

<file path=xl/styles.xml><?xml version="1.0" encoding="utf-8"?>
<styleSheet xmlns="http://schemas.openxmlformats.org/spreadsheetml/2006/main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300A]\ #,##0.00"/>
    <numFmt numFmtId="167" formatCode="&quot;$&quot;\ #,##0.0000"/>
  </numFmts>
  <fonts count="1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4F4F4F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8"/>
      <color rgb="FF4F4F4F"/>
      <name val="Verdana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/>
    <xf numFmtId="14" fontId="10" fillId="0" borderId="2" xfId="2" applyNumberFormat="1" applyFont="1" applyBorder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/>
    <xf numFmtId="0" fontId="9" fillId="0" borderId="2" xfId="0" applyNumberFormat="1" applyFont="1" applyBorder="1" applyAlignment="1">
      <alignment vertical="center"/>
    </xf>
    <xf numFmtId="14" fontId="10" fillId="0" borderId="2" xfId="0" applyNumberFormat="1" applyFont="1" applyBorder="1" applyAlignment="1">
      <alignment horizontal="right"/>
    </xf>
    <xf numFmtId="0" fontId="9" fillId="0" borderId="2" xfId="0" applyNumberFormat="1" applyFont="1" applyBorder="1" applyAlignment="1">
      <alignment horizontal="right" vertical="center"/>
    </xf>
    <xf numFmtId="0" fontId="9" fillId="0" borderId="2" xfId="3" applyNumberFormat="1" applyFont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9" fillId="0" borderId="2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 wrapText="1"/>
    </xf>
    <xf numFmtId="2" fontId="9" fillId="0" borderId="2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14" fontId="9" fillId="0" borderId="2" xfId="0" applyNumberFormat="1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4" fontId="12" fillId="0" borderId="2" xfId="0" applyNumberFormat="1" applyFont="1" applyBorder="1" applyAlignment="1">
      <alignment horizontal="left" vertical="top" wrapText="1"/>
    </xf>
    <xf numFmtId="167" fontId="12" fillId="0" borderId="2" xfId="3" applyNumberFormat="1" applyFont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166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14" fontId="14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Millares" xfId="2" builtinId="3"/>
    <cellStyle name="Millares 2" xfId="1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1030940</xdr:colOff>
      <xdr:row>0</xdr:row>
      <xdr:rowOff>1</xdr:rowOff>
    </xdr:from>
    <xdr:to>
      <xdr:col>12</xdr:col>
      <xdr:colOff>1770529</xdr:colOff>
      <xdr:row>1</xdr:row>
      <xdr:rowOff>257735</xdr:rowOff>
    </xdr:to>
    <xdr:pic>
      <xdr:nvPicPr>
        <xdr:cNvPr id="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153028" y="1"/>
          <a:ext cx="2140325" cy="62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773208</xdr:colOff>
      <xdr:row>0</xdr:row>
      <xdr:rowOff>2</xdr:rowOff>
    </xdr:from>
    <xdr:to>
      <xdr:col>12</xdr:col>
      <xdr:colOff>1770531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59973" y="2"/>
          <a:ext cx="2196352" cy="61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5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268941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649942</xdr:colOff>
      <xdr:row>0</xdr:row>
      <xdr:rowOff>2</xdr:rowOff>
    </xdr:from>
    <xdr:to>
      <xdr:col>12</xdr:col>
      <xdr:colOff>1736912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36707" y="2"/>
          <a:ext cx="2285999" cy="582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750797</xdr:colOff>
      <xdr:row>0</xdr:row>
      <xdr:rowOff>1</xdr:rowOff>
    </xdr:from>
    <xdr:to>
      <xdr:col>12</xdr:col>
      <xdr:colOff>1804151</xdr:colOff>
      <xdr:row>1</xdr:row>
      <xdr:rowOff>201706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37562" y="1"/>
          <a:ext cx="2252383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1748118</xdr:colOff>
      <xdr:row>1</xdr:row>
      <xdr:rowOff>302559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12589" y="1"/>
          <a:ext cx="2319617" cy="672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M24"/>
  <sheetViews>
    <sheetView zoomScale="85" zoomScaleNormal="85" workbookViewId="0">
      <pane xSplit="7" ySplit="3" topLeftCell="L4" activePane="bottomRight" state="frozen"/>
      <selection pane="topRight" activeCell="H1" sqref="H1"/>
      <selection pane="bottomLeft" activeCell="A5" sqref="A5"/>
      <selection pane="bottomRight" activeCell="A4" sqref="A4:M7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5.85546875" style="1" customWidth="1"/>
    <col min="12" max="12" width="21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14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">
        <v>152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>
      <c r="A4" s="13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>
      <c r="A5" s="13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3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">
      <c r="A9" s="9"/>
      <c r="B9" s="9"/>
      <c r="C9" s="9"/>
      <c r="D9" s="9"/>
      <c r="E9" s="9"/>
      <c r="F9" s="9"/>
      <c r="G9" s="9"/>
      <c r="H9" s="9"/>
      <c r="I9" s="10"/>
      <c r="J9" s="9"/>
      <c r="K9" s="9"/>
      <c r="L9" s="9"/>
      <c r="M9" s="9"/>
    </row>
    <row r="10" spans="1:13" ht="15">
      <c r="A10" s="9"/>
      <c r="B10" s="9"/>
      <c r="C10" s="9"/>
      <c r="D10" s="9"/>
      <c r="E10" s="9"/>
      <c r="F10" s="9"/>
      <c r="G10" s="9"/>
      <c r="H10" s="9"/>
      <c r="I10" s="10"/>
      <c r="J10" s="9"/>
      <c r="K10" s="9"/>
      <c r="L10" s="9"/>
      <c r="M10" s="9"/>
    </row>
    <row r="11" spans="1:13" ht="15">
      <c r="A11" s="9"/>
      <c r="B11" s="9"/>
      <c r="C11" s="9"/>
      <c r="D11" s="9"/>
      <c r="E11" s="9"/>
      <c r="F11" s="9"/>
      <c r="G11" s="9"/>
      <c r="H11" s="9"/>
      <c r="I11" s="10"/>
      <c r="J11" s="9"/>
      <c r="K11" s="9"/>
      <c r="L11" s="9"/>
      <c r="M11" s="9"/>
    </row>
    <row r="12" spans="1:13" ht="15">
      <c r="A12" s="9"/>
      <c r="B12" s="9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</row>
    <row r="13" spans="1:13" ht="15">
      <c r="A13" s="9"/>
      <c r="B13" s="9"/>
      <c r="C13" s="9"/>
      <c r="D13" s="9"/>
      <c r="E13" s="9"/>
      <c r="F13" s="9"/>
      <c r="G13" s="9"/>
      <c r="H13" s="9"/>
      <c r="I13" s="10"/>
      <c r="J13" s="9"/>
      <c r="K13" s="9"/>
      <c r="L13" s="9"/>
      <c r="M13" s="9"/>
    </row>
    <row r="14" spans="1:13" ht="15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9"/>
    </row>
    <row r="15" spans="1:13" ht="15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</row>
    <row r="16" spans="1:13" ht="15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</row>
    <row r="17" spans="1:13" ht="15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9"/>
    </row>
    <row r="18" spans="1:13" ht="15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9"/>
    </row>
    <row r="19" spans="1:13" ht="15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9"/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</row>
    <row r="23" spans="1:13" ht="25.5" customHeight="1">
      <c r="A23" s="4"/>
      <c r="B23" s="4"/>
      <c r="C23" s="92"/>
      <c r="D23" s="93"/>
      <c r="E23" s="93"/>
      <c r="F23" s="93"/>
      <c r="G23" s="93"/>
      <c r="H23" s="93"/>
      <c r="I23" s="94"/>
      <c r="J23" s="4"/>
      <c r="K23" s="4"/>
      <c r="L23" s="4"/>
      <c r="M23" s="4"/>
    </row>
    <row r="24" spans="1:13" ht="20.25" customHeight="1">
      <c r="A24" s="89" t="s">
        <v>13</v>
      </c>
      <c r="B24" s="90"/>
      <c r="C24" s="90"/>
      <c r="D24" s="90"/>
      <c r="E24" s="90"/>
      <c r="F24" s="90"/>
      <c r="G24" s="90"/>
      <c r="H24" s="90"/>
      <c r="I24" s="91"/>
      <c r="J24" s="1">
        <f>+SUM(J4:J23)</f>
        <v>0</v>
      </c>
    </row>
  </sheetData>
  <mergeCells count="4">
    <mergeCell ref="A2:M2"/>
    <mergeCell ref="A1:M1"/>
    <mergeCell ref="A24:I24"/>
    <mergeCell ref="C23:I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opLeftCell="D36" zoomScale="85" zoomScaleNormal="85" workbookViewId="0">
      <selection activeCell="J43" sqref="J43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'DD Empalme'!A2:M2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38.25">
      <c r="A4" s="52">
        <v>1</v>
      </c>
      <c r="B4" s="52" t="s">
        <v>154</v>
      </c>
      <c r="C4" s="53">
        <v>43270</v>
      </c>
      <c r="D4" s="52" t="s">
        <v>155</v>
      </c>
      <c r="E4" s="52" t="s">
        <v>156</v>
      </c>
      <c r="F4" s="52" t="s">
        <v>157</v>
      </c>
      <c r="G4" s="52" t="s">
        <v>158</v>
      </c>
      <c r="H4" s="52">
        <v>1</v>
      </c>
      <c r="I4" s="52">
        <v>125</v>
      </c>
      <c r="J4" s="54">
        <v>125</v>
      </c>
      <c r="K4" s="52" t="s">
        <v>59</v>
      </c>
      <c r="L4" s="52" t="s">
        <v>38</v>
      </c>
      <c r="M4" s="55" t="s">
        <v>159</v>
      </c>
    </row>
    <row r="5" spans="1:13" ht="51">
      <c r="A5" s="52">
        <v>2</v>
      </c>
      <c r="B5" s="52" t="s">
        <v>160</v>
      </c>
      <c r="C5" s="53">
        <v>43269</v>
      </c>
      <c r="D5" s="52" t="s">
        <v>67</v>
      </c>
      <c r="E5" s="52" t="s">
        <v>68</v>
      </c>
      <c r="F5" s="52" t="s">
        <v>64</v>
      </c>
      <c r="G5" s="52" t="s">
        <v>105</v>
      </c>
      <c r="H5" s="52">
        <v>11</v>
      </c>
      <c r="I5" s="52">
        <v>2</v>
      </c>
      <c r="J5" s="54">
        <v>22</v>
      </c>
      <c r="K5" s="52" t="s">
        <v>65</v>
      </c>
      <c r="L5" s="52" t="s">
        <v>66</v>
      </c>
      <c r="M5" s="55" t="s">
        <v>159</v>
      </c>
    </row>
    <row r="6" spans="1:13" ht="51">
      <c r="A6" s="52">
        <v>3</v>
      </c>
      <c r="B6" s="52" t="s">
        <v>161</v>
      </c>
      <c r="C6" s="53">
        <v>43269</v>
      </c>
      <c r="D6" s="52" t="s">
        <v>62</v>
      </c>
      <c r="E6" s="52" t="s">
        <v>63</v>
      </c>
      <c r="F6" s="52" t="s">
        <v>64</v>
      </c>
      <c r="G6" s="52" t="s">
        <v>104</v>
      </c>
      <c r="H6" s="52">
        <v>21</v>
      </c>
      <c r="I6" s="52">
        <v>2.68</v>
      </c>
      <c r="J6" s="54">
        <v>56.28</v>
      </c>
      <c r="K6" s="52" t="s">
        <v>65</v>
      </c>
      <c r="L6" s="52" t="s">
        <v>29</v>
      </c>
      <c r="M6" s="55" t="s">
        <v>159</v>
      </c>
    </row>
    <row r="7" spans="1:13" ht="51">
      <c r="A7" s="52">
        <v>4</v>
      </c>
      <c r="B7" s="52" t="s">
        <v>162</v>
      </c>
      <c r="C7" s="53">
        <v>43269</v>
      </c>
      <c r="D7" s="52" t="s">
        <v>69</v>
      </c>
      <c r="E7" s="52" t="s">
        <v>70</v>
      </c>
      <c r="F7" s="52" t="s">
        <v>106</v>
      </c>
      <c r="G7" s="52" t="s">
        <v>107</v>
      </c>
      <c r="H7" s="52">
        <v>1</v>
      </c>
      <c r="I7" s="52">
        <v>259.5</v>
      </c>
      <c r="J7" s="54">
        <v>259.5</v>
      </c>
      <c r="K7" s="52" t="s">
        <v>65</v>
      </c>
      <c r="L7" s="52" t="s">
        <v>66</v>
      </c>
      <c r="M7" s="55" t="s">
        <v>159</v>
      </c>
    </row>
    <row r="8" spans="1:13" ht="51">
      <c r="A8" s="52">
        <v>5</v>
      </c>
      <c r="B8" s="52" t="s">
        <v>163</v>
      </c>
      <c r="C8" s="53">
        <v>43269</v>
      </c>
      <c r="D8" s="52" t="s">
        <v>71</v>
      </c>
      <c r="E8" s="52" t="s">
        <v>72</v>
      </c>
      <c r="F8" s="52" t="s">
        <v>73</v>
      </c>
      <c r="G8" s="52" t="s">
        <v>108</v>
      </c>
      <c r="H8" s="52">
        <v>1</v>
      </c>
      <c r="I8" s="52">
        <v>107.58</v>
      </c>
      <c r="J8" s="54">
        <v>107.58</v>
      </c>
      <c r="K8" s="52" t="s">
        <v>65</v>
      </c>
      <c r="L8" s="52" t="s">
        <v>66</v>
      </c>
      <c r="M8" s="55" t="s">
        <v>159</v>
      </c>
    </row>
    <row r="9" spans="1:13" ht="51">
      <c r="A9" s="52">
        <v>6</v>
      </c>
      <c r="B9" s="52" t="s">
        <v>164</v>
      </c>
      <c r="C9" s="53">
        <v>43269</v>
      </c>
      <c r="D9" s="52" t="s">
        <v>74</v>
      </c>
      <c r="E9" s="52" t="s">
        <v>75</v>
      </c>
      <c r="F9" s="52" t="s">
        <v>76</v>
      </c>
      <c r="G9" s="52" t="s">
        <v>109</v>
      </c>
      <c r="H9" s="52">
        <v>1</v>
      </c>
      <c r="I9" s="52">
        <v>129.5</v>
      </c>
      <c r="J9" s="54">
        <v>129.5</v>
      </c>
      <c r="K9" s="52" t="s">
        <v>65</v>
      </c>
      <c r="L9" s="52" t="s">
        <v>66</v>
      </c>
      <c r="M9" s="55" t="s">
        <v>159</v>
      </c>
    </row>
    <row r="10" spans="1:13" ht="51">
      <c r="A10" s="52">
        <v>7</v>
      </c>
      <c r="B10" s="52" t="s">
        <v>165</v>
      </c>
      <c r="C10" s="53">
        <v>43269</v>
      </c>
      <c r="D10" s="52" t="s">
        <v>74</v>
      </c>
      <c r="E10" s="52" t="s">
        <v>75</v>
      </c>
      <c r="F10" s="52" t="s">
        <v>76</v>
      </c>
      <c r="G10" s="52" t="s">
        <v>109</v>
      </c>
      <c r="H10" s="52">
        <v>1</v>
      </c>
      <c r="I10" s="52">
        <v>304.60000000000002</v>
      </c>
      <c r="J10" s="54">
        <v>304.60000000000002</v>
      </c>
      <c r="K10" s="52" t="s">
        <v>65</v>
      </c>
      <c r="L10" s="52" t="s">
        <v>66</v>
      </c>
      <c r="M10" s="55" t="s">
        <v>159</v>
      </c>
    </row>
    <row r="11" spans="1:13" ht="51">
      <c r="A11" s="52">
        <v>8</v>
      </c>
      <c r="B11" s="52" t="s">
        <v>166</v>
      </c>
      <c r="C11" s="53">
        <v>43269</v>
      </c>
      <c r="D11" s="52" t="s">
        <v>74</v>
      </c>
      <c r="E11" s="52" t="s">
        <v>75</v>
      </c>
      <c r="F11" s="52" t="s">
        <v>76</v>
      </c>
      <c r="G11" s="52" t="s">
        <v>109</v>
      </c>
      <c r="H11" s="52">
        <v>1</v>
      </c>
      <c r="I11" s="52">
        <v>108</v>
      </c>
      <c r="J11" s="54">
        <v>108</v>
      </c>
      <c r="K11" s="52" t="s">
        <v>65</v>
      </c>
      <c r="L11" s="52" t="s">
        <v>66</v>
      </c>
      <c r="M11" s="55" t="s">
        <v>159</v>
      </c>
    </row>
    <row r="12" spans="1:13" ht="51">
      <c r="A12" s="52">
        <v>9</v>
      </c>
      <c r="B12" s="52" t="s">
        <v>167</v>
      </c>
      <c r="C12" s="53">
        <v>43269</v>
      </c>
      <c r="D12" s="52" t="s">
        <v>74</v>
      </c>
      <c r="E12" s="52" t="s">
        <v>75</v>
      </c>
      <c r="F12" s="52" t="s">
        <v>76</v>
      </c>
      <c r="G12" s="52" t="s">
        <v>109</v>
      </c>
      <c r="H12" s="52">
        <v>1</v>
      </c>
      <c r="I12" s="52">
        <v>199.5</v>
      </c>
      <c r="J12" s="54">
        <v>199.5</v>
      </c>
      <c r="K12" s="52" t="s">
        <v>65</v>
      </c>
      <c r="L12" s="52" t="s">
        <v>66</v>
      </c>
      <c r="M12" s="55" t="s">
        <v>159</v>
      </c>
    </row>
    <row r="13" spans="1:13" ht="51">
      <c r="A13" s="52">
        <v>10</v>
      </c>
      <c r="B13" s="52" t="s">
        <v>168</v>
      </c>
      <c r="C13" s="53">
        <v>43269</v>
      </c>
      <c r="D13" s="52" t="s">
        <v>110</v>
      </c>
      <c r="E13" s="52" t="s">
        <v>111</v>
      </c>
      <c r="F13" s="52" t="s">
        <v>77</v>
      </c>
      <c r="G13" s="52" t="s">
        <v>78</v>
      </c>
      <c r="H13" s="52">
        <v>1</v>
      </c>
      <c r="I13" s="52">
        <v>1007.75</v>
      </c>
      <c r="J13" s="54">
        <v>1007.75</v>
      </c>
      <c r="K13" s="52" t="s">
        <v>65</v>
      </c>
      <c r="L13" s="52" t="s">
        <v>66</v>
      </c>
      <c r="M13" s="55" t="s">
        <v>159</v>
      </c>
    </row>
    <row r="14" spans="1:13" ht="140.25">
      <c r="A14" s="52">
        <v>11</v>
      </c>
      <c r="B14" s="52" t="s">
        <v>169</v>
      </c>
      <c r="C14" s="53">
        <v>43269</v>
      </c>
      <c r="D14" s="52" t="s">
        <v>112</v>
      </c>
      <c r="E14" s="52" t="s">
        <v>113</v>
      </c>
      <c r="F14" s="52" t="s">
        <v>114</v>
      </c>
      <c r="G14" s="52" t="s">
        <v>115</v>
      </c>
      <c r="H14" s="52">
        <v>1</v>
      </c>
      <c r="I14" s="52">
        <v>166.28</v>
      </c>
      <c r="J14" s="54">
        <v>166.28</v>
      </c>
      <c r="K14" s="52" t="s">
        <v>65</v>
      </c>
      <c r="L14" s="52" t="s">
        <v>66</v>
      </c>
      <c r="M14" s="55" t="s">
        <v>159</v>
      </c>
    </row>
    <row r="15" spans="1:13" ht="140.25">
      <c r="A15" s="52">
        <v>12</v>
      </c>
      <c r="B15" s="52" t="s">
        <v>170</v>
      </c>
      <c r="C15" s="53">
        <v>43269</v>
      </c>
      <c r="D15" s="52" t="s">
        <v>112</v>
      </c>
      <c r="E15" s="52" t="s">
        <v>113</v>
      </c>
      <c r="F15" s="52" t="s">
        <v>114</v>
      </c>
      <c r="G15" s="52" t="s">
        <v>115</v>
      </c>
      <c r="H15" s="52">
        <v>1</v>
      </c>
      <c r="I15" s="52">
        <v>13</v>
      </c>
      <c r="J15" s="54">
        <v>13</v>
      </c>
      <c r="K15" s="52" t="s">
        <v>65</v>
      </c>
      <c r="L15" s="52" t="s">
        <v>66</v>
      </c>
      <c r="M15" s="55" t="s">
        <v>159</v>
      </c>
    </row>
    <row r="16" spans="1:13" ht="140.25">
      <c r="A16" s="52">
        <v>13</v>
      </c>
      <c r="B16" s="52" t="s">
        <v>171</v>
      </c>
      <c r="C16" s="53">
        <v>43269</v>
      </c>
      <c r="D16" s="52" t="s">
        <v>112</v>
      </c>
      <c r="E16" s="52" t="s">
        <v>113</v>
      </c>
      <c r="F16" s="52" t="s">
        <v>114</v>
      </c>
      <c r="G16" s="52" t="s">
        <v>115</v>
      </c>
      <c r="H16" s="52">
        <v>1</v>
      </c>
      <c r="I16" s="52">
        <v>162.44999999999999</v>
      </c>
      <c r="J16" s="54">
        <v>162.44999999999999</v>
      </c>
      <c r="K16" s="52" t="s">
        <v>65</v>
      </c>
      <c r="L16" s="52" t="s">
        <v>66</v>
      </c>
      <c r="M16" s="55" t="s">
        <v>159</v>
      </c>
    </row>
    <row r="17" spans="1:13" ht="140.25">
      <c r="A17" s="52">
        <v>14</v>
      </c>
      <c r="B17" s="52" t="s">
        <v>172</v>
      </c>
      <c r="C17" s="53">
        <v>43269</v>
      </c>
      <c r="D17" s="52" t="s">
        <v>112</v>
      </c>
      <c r="E17" s="52" t="s">
        <v>113</v>
      </c>
      <c r="F17" s="52" t="s">
        <v>114</v>
      </c>
      <c r="G17" s="52" t="s">
        <v>115</v>
      </c>
      <c r="H17" s="52">
        <v>1</v>
      </c>
      <c r="I17" s="52">
        <v>825.75</v>
      </c>
      <c r="J17" s="54">
        <v>825.75</v>
      </c>
      <c r="K17" s="52" t="s">
        <v>65</v>
      </c>
      <c r="L17" s="52" t="s">
        <v>66</v>
      </c>
      <c r="M17" s="55" t="s">
        <v>159</v>
      </c>
    </row>
    <row r="18" spans="1:13" ht="38.25">
      <c r="A18" s="52">
        <v>15</v>
      </c>
      <c r="B18" s="52" t="s">
        <v>173</v>
      </c>
      <c r="C18" s="53">
        <v>43269</v>
      </c>
      <c r="D18" s="52" t="s">
        <v>60</v>
      </c>
      <c r="E18" s="52" t="s">
        <v>50</v>
      </c>
      <c r="F18" s="52" t="s">
        <v>174</v>
      </c>
      <c r="G18" s="52" t="s">
        <v>50</v>
      </c>
      <c r="H18" s="52">
        <v>1</v>
      </c>
      <c r="I18" s="52">
        <v>60</v>
      </c>
      <c r="J18" s="54">
        <v>60</v>
      </c>
      <c r="K18" s="52" t="s">
        <v>121</v>
      </c>
      <c r="L18" s="52" t="s">
        <v>38</v>
      </c>
      <c r="M18" s="55" t="s">
        <v>159</v>
      </c>
    </row>
    <row r="19" spans="1:13" ht="38.25">
      <c r="A19" s="52">
        <v>16</v>
      </c>
      <c r="B19" s="52" t="s">
        <v>173</v>
      </c>
      <c r="C19" s="53">
        <v>43269</v>
      </c>
      <c r="D19" s="52" t="s">
        <v>60</v>
      </c>
      <c r="E19" s="52" t="s">
        <v>50</v>
      </c>
      <c r="F19" s="52" t="s">
        <v>174</v>
      </c>
      <c r="G19" s="52" t="s">
        <v>50</v>
      </c>
      <c r="H19" s="52">
        <v>1</v>
      </c>
      <c r="I19" s="52">
        <v>3</v>
      </c>
      <c r="J19" s="54">
        <v>3</v>
      </c>
      <c r="K19" s="52" t="s">
        <v>121</v>
      </c>
      <c r="L19" s="52" t="s">
        <v>38</v>
      </c>
      <c r="M19" s="55" t="s">
        <v>159</v>
      </c>
    </row>
    <row r="20" spans="1:13" ht="38.25">
      <c r="A20" s="52">
        <v>17</v>
      </c>
      <c r="B20" s="56" t="s">
        <v>173</v>
      </c>
      <c r="C20" s="57">
        <v>43269</v>
      </c>
      <c r="D20" s="56" t="s">
        <v>60</v>
      </c>
      <c r="E20" s="56" t="s">
        <v>50</v>
      </c>
      <c r="F20" s="56" t="s">
        <v>174</v>
      </c>
      <c r="G20" s="56" t="s">
        <v>50</v>
      </c>
      <c r="H20" s="56">
        <v>1</v>
      </c>
      <c r="I20" s="56">
        <v>5</v>
      </c>
      <c r="J20" s="58">
        <v>5</v>
      </c>
      <c r="K20" s="56" t="s">
        <v>121</v>
      </c>
      <c r="L20" s="56" t="s">
        <v>38</v>
      </c>
      <c r="M20" s="55" t="s">
        <v>159</v>
      </c>
    </row>
    <row r="21" spans="1:13" ht="38.25">
      <c r="A21" s="52">
        <v>18</v>
      </c>
      <c r="B21" s="52" t="s">
        <v>173</v>
      </c>
      <c r="C21" s="53">
        <v>43269</v>
      </c>
      <c r="D21" s="52" t="s">
        <v>60</v>
      </c>
      <c r="E21" s="52" t="s">
        <v>50</v>
      </c>
      <c r="F21" s="52" t="s">
        <v>174</v>
      </c>
      <c r="G21" s="52" t="s">
        <v>50</v>
      </c>
      <c r="H21" s="52">
        <v>1</v>
      </c>
      <c r="I21" s="52">
        <v>12</v>
      </c>
      <c r="J21" s="54">
        <v>12</v>
      </c>
      <c r="K21" s="52" t="s">
        <v>121</v>
      </c>
      <c r="L21" s="52" t="s">
        <v>38</v>
      </c>
      <c r="M21" s="55" t="s">
        <v>159</v>
      </c>
    </row>
    <row r="22" spans="1:13" ht="38.25">
      <c r="A22" s="52">
        <v>19</v>
      </c>
      <c r="B22" s="52" t="s">
        <v>173</v>
      </c>
      <c r="C22" s="53">
        <v>43269</v>
      </c>
      <c r="D22" s="52" t="s">
        <v>60</v>
      </c>
      <c r="E22" s="52" t="s">
        <v>50</v>
      </c>
      <c r="F22" s="52" t="s">
        <v>174</v>
      </c>
      <c r="G22" s="52" t="s">
        <v>50</v>
      </c>
      <c r="H22" s="52">
        <v>1</v>
      </c>
      <c r="I22" s="52">
        <v>25</v>
      </c>
      <c r="J22" s="54">
        <v>25</v>
      </c>
      <c r="K22" s="52" t="s">
        <v>121</v>
      </c>
      <c r="L22" s="52" t="s">
        <v>38</v>
      </c>
      <c r="M22" s="55" t="s">
        <v>159</v>
      </c>
    </row>
    <row r="23" spans="1:13" ht="38.25">
      <c r="A23" s="52">
        <v>20</v>
      </c>
      <c r="B23" s="52" t="s">
        <v>173</v>
      </c>
      <c r="C23" s="53">
        <v>43269</v>
      </c>
      <c r="D23" s="52" t="s">
        <v>60</v>
      </c>
      <c r="E23" s="52" t="s">
        <v>50</v>
      </c>
      <c r="F23" s="52" t="s">
        <v>174</v>
      </c>
      <c r="G23" s="52" t="s">
        <v>50</v>
      </c>
      <c r="H23" s="52">
        <v>1</v>
      </c>
      <c r="I23" s="52">
        <v>8</v>
      </c>
      <c r="J23" s="54">
        <v>8</v>
      </c>
      <c r="K23" s="52" t="s">
        <v>121</v>
      </c>
      <c r="L23" s="52" t="s">
        <v>38</v>
      </c>
      <c r="M23" s="55" t="s">
        <v>159</v>
      </c>
    </row>
    <row r="24" spans="1:13" ht="51">
      <c r="A24" s="52">
        <v>21</v>
      </c>
      <c r="B24" s="52" t="s">
        <v>175</v>
      </c>
      <c r="C24" s="53">
        <v>43269</v>
      </c>
      <c r="D24" s="52" t="s">
        <v>36</v>
      </c>
      <c r="E24" s="52" t="s">
        <v>34</v>
      </c>
      <c r="F24" s="52" t="s">
        <v>174</v>
      </c>
      <c r="G24" s="52" t="s">
        <v>122</v>
      </c>
      <c r="H24" s="52">
        <v>1</v>
      </c>
      <c r="I24" s="52">
        <v>30</v>
      </c>
      <c r="J24" s="54">
        <v>30</v>
      </c>
      <c r="K24" s="52" t="s">
        <v>61</v>
      </c>
      <c r="L24" s="52" t="s">
        <v>23</v>
      </c>
      <c r="M24" s="55" t="s">
        <v>159</v>
      </c>
    </row>
    <row r="25" spans="1:13" ht="51">
      <c r="A25" s="52">
        <v>22</v>
      </c>
      <c r="B25" s="52" t="s">
        <v>176</v>
      </c>
      <c r="C25" s="53">
        <v>43266</v>
      </c>
      <c r="D25" s="52" t="s">
        <v>57</v>
      </c>
      <c r="E25" s="52" t="s">
        <v>58</v>
      </c>
      <c r="F25" s="52" t="s">
        <v>177</v>
      </c>
      <c r="G25" s="52" t="s">
        <v>178</v>
      </c>
      <c r="H25" s="52">
        <v>1</v>
      </c>
      <c r="I25" s="52">
        <v>47</v>
      </c>
      <c r="J25" s="54">
        <v>47</v>
      </c>
      <c r="K25" s="52" t="s">
        <v>59</v>
      </c>
      <c r="L25" s="52" t="s">
        <v>29</v>
      </c>
      <c r="M25" s="55" t="s">
        <v>159</v>
      </c>
    </row>
    <row r="26" spans="1:13" ht="51">
      <c r="A26" s="52">
        <v>23</v>
      </c>
      <c r="B26" s="52" t="s">
        <v>179</v>
      </c>
      <c r="C26" s="53">
        <v>43266</v>
      </c>
      <c r="D26" s="52" t="s">
        <v>57</v>
      </c>
      <c r="E26" s="52" t="s">
        <v>58</v>
      </c>
      <c r="F26" s="52" t="s">
        <v>177</v>
      </c>
      <c r="G26" s="52" t="s">
        <v>178</v>
      </c>
      <c r="H26" s="52">
        <v>1</v>
      </c>
      <c r="I26" s="52">
        <v>80</v>
      </c>
      <c r="J26" s="54">
        <v>80</v>
      </c>
      <c r="K26" s="52" t="s">
        <v>59</v>
      </c>
      <c r="L26" s="52" t="s">
        <v>29</v>
      </c>
      <c r="M26" s="55" t="s">
        <v>159</v>
      </c>
    </row>
    <row r="27" spans="1:13" ht="51">
      <c r="A27" s="52">
        <v>24</v>
      </c>
      <c r="B27" s="52" t="s">
        <v>180</v>
      </c>
      <c r="C27" s="53">
        <v>43266</v>
      </c>
      <c r="D27" s="52" t="s">
        <v>57</v>
      </c>
      <c r="E27" s="52" t="s">
        <v>58</v>
      </c>
      <c r="F27" s="52" t="s">
        <v>177</v>
      </c>
      <c r="G27" s="52" t="s">
        <v>178</v>
      </c>
      <c r="H27" s="52">
        <v>1</v>
      </c>
      <c r="I27" s="52">
        <v>58</v>
      </c>
      <c r="J27" s="54">
        <v>58</v>
      </c>
      <c r="K27" s="52" t="s">
        <v>59</v>
      </c>
      <c r="L27" s="52" t="s">
        <v>29</v>
      </c>
      <c r="M27" s="55" t="s">
        <v>159</v>
      </c>
    </row>
    <row r="28" spans="1:13" ht="51">
      <c r="A28" s="52">
        <v>25</v>
      </c>
      <c r="B28" s="52" t="s">
        <v>181</v>
      </c>
      <c r="C28" s="53">
        <v>43266</v>
      </c>
      <c r="D28" s="52" t="s">
        <v>57</v>
      </c>
      <c r="E28" s="52" t="s">
        <v>58</v>
      </c>
      <c r="F28" s="52" t="s">
        <v>177</v>
      </c>
      <c r="G28" s="52" t="s">
        <v>178</v>
      </c>
      <c r="H28" s="52">
        <v>1</v>
      </c>
      <c r="I28" s="52">
        <v>88</v>
      </c>
      <c r="J28" s="54">
        <v>88</v>
      </c>
      <c r="K28" s="52" t="s">
        <v>59</v>
      </c>
      <c r="L28" s="52" t="s">
        <v>29</v>
      </c>
      <c r="M28" s="55" t="s">
        <v>159</v>
      </c>
    </row>
    <row r="29" spans="1:13" ht="51">
      <c r="A29" s="52">
        <v>26</v>
      </c>
      <c r="B29" s="52" t="s">
        <v>182</v>
      </c>
      <c r="C29" s="53">
        <v>43266</v>
      </c>
      <c r="D29" s="52" t="s">
        <v>57</v>
      </c>
      <c r="E29" s="52" t="s">
        <v>58</v>
      </c>
      <c r="F29" s="52" t="s">
        <v>177</v>
      </c>
      <c r="G29" s="52" t="s">
        <v>178</v>
      </c>
      <c r="H29" s="52">
        <v>1</v>
      </c>
      <c r="I29" s="52">
        <v>53</v>
      </c>
      <c r="J29" s="54">
        <v>53</v>
      </c>
      <c r="K29" s="52" t="s">
        <v>59</v>
      </c>
      <c r="L29" s="52" t="s">
        <v>29</v>
      </c>
      <c r="M29" s="55" t="s">
        <v>159</v>
      </c>
    </row>
    <row r="30" spans="1:13" ht="51">
      <c r="A30" s="52">
        <v>27</v>
      </c>
      <c r="B30" s="52" t="s">
        <v>183</v>
      </c>
      <c r="C30" s="53">
        <v>43266</v>
      </c>
      <c r="D30" s="52" t="s">
        <v>57</v>
      </c>
      <c r="E30" s="52" t="s">
        <v>58</v>
      </c>
      <c r="F30" s="52" t="s">
        <v>177</v>
      </c>
      <c r="G30" s="52" t="s">
        <v>178</v>
      </c>
      <c r="H30" s="52">
        <v>1</v>
      </c>
      <c r="I30" s="52">
        <v>59</v>
      </c>
      <c r="J30" s="54">
        <v>59</v>
      </c>
      <c r="K30" s="52" t="s">
        <v>59</v>
      </c>
      <c r="L30" s="52" t="s">
        <v>29</v>
      </c>
      <c r="M30" s="55" t="s">
        <v>159</v>
      </c>
    </row>
    <row r="31" spans="1:13" ht="51">
      <c r="A31" s="52">
        <v>28</v>
      </c>
      <c r="B31" s="52" t="s">
        <v>184</v>
      </c>
      <c r="C31" s="53">
        <v>43266</v>
      </c>
      <c r="D31" s="52" t="s">
        <v>57</v>
      </c>
      <c r="E31" s="52" t="s">
        <v>58</v>
      </c>
      <c r="F31" s="52" t="s">
        <v>177</v>
      </c>
      <c r="G31" s="52" t="s">
        <v>178</v>
      </c>
      <c r="H31" s="52">
        <v>1</v>
      </c>
      <c r="I31" s="52">
        <v>60</v>
      </c>
      <c r="J31" s="54">
        <v>60</v>
      </c>
      <c r="K31" s="52" t="s">
        <v>59</v>
      </c>
      <c r="L31" s="52" t="s">
        <v>29</v>
      </c>
      <c r="M31" s="55" t="s">
        <v>159</v>
      </c>
    </row>
    <row r="32" spans="1:13" ht="51">
      <c r="A32" s="52">
        <v>29</v>
      </c>
      <c r="B32" s="52" t="s">
        <v>185</v>
      </c>
      <c r="C32" s="53">
        <v>43266</v>
      </c>
      <c r="D32" s="52" t="s">
        <v>57</v>
      </c>
      <c r="E32" s="52" t="s">
        <v>58</v>
      </c>
      <c r="F32" s="52" t="s">
        <v>177</v>
      </c>
      <c r="G32" s="52" t="s">
        <v>178</v>
      </c>
      <c r="H32" s="52">
        <v>1</v>
      </c>
      <c r="I32" s="52">
        <v>35</v>
      </c>
      <c r="J32" s="54">
        <v>35</v>
      </c>
      <c r="K32" s="52" t="s">
        <v>59</v>
      </c>
      <c r="L32" s="52" t="s">
        <v>29</v>
      </c>
      <c r="M32" s="55" t="s">
        <v>159</v>
      </c>
    </row>
    <row r="33" spans="1:13" ht="51">
      <c r="A33" s="52">
        <v>30</v>
      </c>
      <c r="B33" s="52" t="s">
        <v>186</v>
      </c>
      <c r="C33" s="53">
        <v>43266</v>
      </c>
      <c r="D33" s="52" t="s">
        <v>57</v>
      </c>
      <c r="E33" s="52" t="s">
        <v>58</v>
      </c>
      <c r="F33" s="52" t="s">
        <v>177</v>
      </c>
      <c r="G33" s="52" t="s">
        <v>178</v>
      </c>
      <c r="H33" s="52">
        <v>1</v>
      </c>
      <c r="I33" s="52">
        <v>35</v>
      </c>
      <c r="J33" s="54">
        <v>35</v>
      </c>
      <c r="K33" s="52" t="s">
        <v>59</v>
      </c>
      <c r="L33" s="52" t="s">
        <v>29</v>
      </c>
      <c r="M33" s="55" t="s">
        <v>159</v>
      </c>
    </row>
    <row r="34" spans="1:13" ht="51">
      <c r="A34" s="52">
        <v>31</v>
      </c>
      <c r="B34" s="52" t="s">
        <v>187</v>
      </c>
      <c r="C34" s="53">
        <v>43266</v>
      </c>
      <c r="D34" s="52" t="s">
        <v>57</v>
      </c>
      <c r="E34" s="52" t="s">
        <v>58</v>
      </c>
      <c r="F34" s="52" t="s">
        <v>177</v>
      </c>
      <c r="G34" s="52" t="s">
        <v>188</v>
      </c>
      <c r="H34" s="52">
        <v>1</v>
      </c>
      <c r="I34" s="52">
        <v>53</v>
      </c>
      <c r="J34" s="54">
        <v>53</v>
      </c>
      <c r="K34" s="52" t="s">
        <v>59</v>
      </c>
      <c r="L34" s="52" t="s">
        <v>29</v>
      </c>
      <c r="M34" s="55" t="s">
        <v>159</v>
      </c>
    </row>
    <row r="35" spans="1:13" ht="25.5">
      <c r="A35" s="52">
        <v>32</v>
      </c>
      <c r="B35" s="52" t="s">
        <v>189</v>
      </c>
      <c r="C35" s="53">
        <v>43264</v>
      </c>
      <c r="D35" s="52" t="s">
        <v>25</v>
      </c>
      <c r="E35" s="52" t="s">
        <v>26</v>
      </c>
      <c r="F35" s="52" t="s">
        <v>79</v>
      </c>
      <c r="G35" s="52" t="s">
        <v>26</v>
      </c>
      <c r="H35" s="52">
        <v>1</v>
      </c>
      <c r="I35" s="52">
        <v>320</v>
      </c>
      <c r="J35" s="54">
        <v>320</v>
      </c>
      <c r="K35" s="52" t="s">
        <v>26</v>
      </c>
      <c r="L35" s="52" t="s">
        <v>27</v>
      </c>
      <c r="M35" s="55" t="s">
        <v>159</v>
      </c>
    </row>
    <row r="36" spans="1:13" ht="25.5">
      <c r="A36" s="52">
        <v>33</v>
      </c>
      <c r="B36" s="52" t="s">
        <v>190</v>
      </c>
      <c r="C36" s="53">
        <v>43263</v>
      </c>
      <c r="D36" s="52" t="s">
        <v>30</v>
      </c>
      <c r="E36" s="52" t="s">
        <v>98</v>
      </c>
      <c r="F36" s="52" t="s">
        <v>191</v>
      </c>
      <c r="G36" s="52" t="s">
        <v>192</v>
      </c>
      <c r="H36" s="52">
        <v>65.37</v>
      </c>
      <c r="I36" s="52">
        <v>1.32</v>
      </c>
      <c r="J36" s="54">
        <v>86.288399999999996</v>
      </c>
      <c r="K36" s="52" t="s">
        <v>193</v>
      </c>
      <c r="L36" s="52" t="s">
        <v>29</v>
      </c>
      <c r="M36" s="55" t="s">
        <v>159</v>
      </c>
    </row>
    <row r="37" spans="1:13" ht="75">
      <c r="A37" s="5">
        <v>34</v>
      </c>
      <c r="B37" s="5" t="s">
        <v>194</v>
      </c>
      <c r="C37" s="6">
        <v>43259</v>
      </c>
      <c r="D37" s="7" t="s">
        <v>49</v>
      </c>
      <c r="E37" s="7" t="s">
        <v>33</v>
      </c>
      <c r="F37" s="7" t="s">
        <v>195</v>
      </c>
      <c r="G37" s="7" t="s">
        <v>196</v>
      </c>
      <c r="H37" s="7">
        <v>2</v>
      </c>
      <c r="I37" s="8" t="s">
        <v>197</v>
      </c>
      <c r="J37" s="5">
        <v>125</v>
      </c>
      <c r="K37" s="5" t="s">
        <v>59</v>
      </c>
      <c r="L37" s="5" t="s">
        <v>83</v>
      </c>
      <c r="M37" s="5" t="s">
        <v>159</v>
      </c>
    </row>
    <row r="38" spans="1:13" ht="90">
      <c r="A38" s="5">
        <v>35</v>
      </c>
      <c r="B38" s="5" t="s">
        <v>198</v>
      </c>
      <c r="C38" s="6">
        <v>43255</v>
      </c>
      <c r="D38" s="7" t="s">
        <v>25</v>
      </c>
      <c r="E38" s="7" t="s">
        <v>124</v>
      </c>
      <c r="F38" s="7" t="s">
        <v>125</v>
      </c>
      <c r="G38" s="7" t="s">
        <v>199</v>
      </c>
      <c r="H38" s="7">
        <v>1</v>
      </c>
      <c r="I38" s="8">
        <v>200</v>
      </c>
      <c r="J38" s="5">
        <v>200</v>
      </c>
      <c r="K38" s="5" t="s">
        <v>123</v>
      </c>
      <c r="L38" s="5" t="s">
        <v>27</v>
      </c>
      <c r="M38" s="5" t="s">
        <v>159</v>
      </c>
    </row>
    <row r="39" spans="1:13" ht="15">
      <c r="A39" s="5"/>
      <c r="B39" s="5"/>
      <c r="C39" s="6"/>
      <c r="D39" s="7"/>
      <c r="E39" s="7"/>
      <c r="F39" s="7"/>
      <c r="G39" s="7"/>
      <c r="H39" s="7"/>
      <c r="I39" s="8"/>
      <c r="J39" s="5"/>
      <c r="K39" s="5"/>
      <c r="L39" s="5"/>
      <c r="M39" s="5"/>
    </row>
    <row r="40" spans="1:13" ht="15">
      <c r="A40" s="5"/>
      <c r="B40" s="5"/>
      <c r="C40" s="6"/>
      <c r="D40" s="7"/>
      <c r="E40" s="7"/>
      <c r="F40" s="7"/>
      <c r="G40" s="7"/>
      <c r="H40" s="7"/>
      <c r="I40" s="8"/>
      <c r="J40" s="5"/>
      <c r="K40" s="5"/>
      <c r="L40" s="5"/>
      <c r="M40" s="5"/>
    </row>
    <row r="41" spans="1:13" ht="15">
      <c r="A41" s="5"/>
      <c r="B41" s="5"/>
      <c r="C41" s="6"/>
      <c r="D41" s="7"/>
      <c r="E41" s="7"/>
      <c r="F41" s="7"/>
      <c r="G41" s="7"/>
      <c r="H41" s="7"/>
      <c r="I41" s="8"/>
      <c r="J41" s="5"/>
      <c r="K41" s="5"/>
      <c r="L41" s="5"/>
      <c r="M41" s="5"/>
    </row>
    <row r="42" spans="1:13" ht="25.5" customHeight="1">
      <c r="A42" s="4"/>
      <c r="B42" s="4"/>
      <c r="C42" s="92"/>
      <c r="D42" s="93"/>
      <c r="E42" s="93"/>
      <c r="F42" s="93"/>
      <c r="G42" s="93"/>
      <c r="H42" s="93"/>
      <c r="I42" s="94"/>
      <c r="J42" s="4"/>
      <c r="K42" s="4"/>
      <c r="L42" s="4"/>
      <c r="M42" s="4"/>
    </row>
    <row r="43" spans="1:13" ht="20.25" customHeight="1">
      <c r="A43" s="89" t="s">
        <v>13</v>
      </c>
      <c r="B43" s="90"/>
      <c r="C43" s="90"/>
      <c r="D43" s="90"/>
      <c r="E43" s="90"/>
      <c r="F43" s="90"/>
      <c r="G43" s="90"/>
      <c r="H43" s="90"/>
      <c r="I43" s="91"/>
      <c r="J43" s="70">
        <f>+SUM(J4:J40)</f>
        <v>4929.4784000000009</v>
      </c>
    </row>
  </sheetData>
  <mergeCells count="4">
    <mergeCell ref="A1:M1"/>
    <mergeCell ref="A2:M2"/>
    <mergeCell ref="C42:I42"/>
    <mergeCell ref="A43:I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8"/>
  <sheetViews>
    <sheetView topLeftCell="A31" zoomScale="85" zoomScaleNormal="85" workbookViewId="0">
      <selection activeCell="A4" sqref="A4:M20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'DD Milagro'!A2:M2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05">
      <c r="A4" s="44">
        <v>1</v>
      </c>
      <c r="B4" s="45" t="s">
        <v>126</v>
      </c>
      <c r="C4" s="46">
        <v>43252</v>
      </c>
      <c r="D4" s="47">
        <v>871410012</v>
      </c>
      <c r="E4" s="48" t="s">
        <v>53</v>
      </c>
      <c r="F4" s="45" t="s">
        <v>200</v>
      </c>
      <c r="G4" s="15" t="s">
        <v>54</v>
      </c>
      <c r="H4" s="15">
        <v>1</v>
      </c>
      <c r="I4" s="49">
        <v>550</v>
      </c>
      <c r="J4" s="50">
        <v>550</v>
      </c>
      <c r="K4" s="15" t="s">
        <v>55</v>
      </c>
      <c r="L4" s="17" t="s">
        <v>56</v>
      </c>
      <c r="M4" s="15" t="s">
        <v>86</v>
      </c>
    </row>
    <row r="5" spans="1:13" ht="71.25">
      <c r="A5" s="44">
        <v>2</v>
      </c>
      <c r="B5" s="47" t="s">
        <v>201</v>
      </c>
      <c r="C5" s="46">
        <v>43256</v>
      </c>
      <c r="D5" s="47" t="s">
        <v>30</v>
      </c>
      <c r="E5" s="48" t="s">
        <v>44</v>
      </c>
      <c r="F5" s="45" t="s">
        <v>87</v>
      </c>
      <c r="G5" s="15" t="s">
        <v>46</v>
      </c>
      <c r="H5" s="15">
        <v>1</v>
      </c>
      <c r="I5" s="49">
        <v>1766.59</v>
      </c>
      <c r="J5" s="50">
        <v>1766.59</v>
      </c>
      <c r="K5" s="15" t="s">
        <v>47</v>
      </c>
      <c r="L5" s="17" t="s">
        <v>48</v>
      </c>
      <c r="M5" s="15" t="s">
        <v>86</v>
      </c>
    </row>
    <row r="6" spans="1:13" ht="105">
      <c r="A6" s="44">
        <v>3</v>
      </c>
      <c r="B6" s="47" t="s">
        <v>202</v>
      </c>
      <c r="C6" s="46">
        <v>43252</v>
      </c>
      <c r="D6" s="47">
        <v>871410012</v>
      </c>
      <c r="E6" s="48" t="s">
        <v>53</v>
      </c>
      <c r="F6" s="45" t="s">
        <v>95</v>
      </c>
      <c r="G6" s="15" t="s">
        <v>54</v>
      </c>
      <c r="H6" s="15">
        <v>1</v>
      </c>
      <c r="I6" s="49">
        <v>48.16</v>
      </c>
      <c r="J6" s="50">
        <v>48.16</v>
      </c>
      <c r="K6" s="15" t="s">
        <v>55</v>
      </c>
      <c r="L6" s="15" t="s">
        <v>56</v>
      </c>
      <c r="M6" s="15" t="s">
        <v>86</v>
      </c>
    </row>
    <row r="7" spans="1:13" ht="105">
      <c r="A7" s="44">
        <v>4</v>
      </c>
      <c r="B7" s="47" t="s">
        <v>203</v>
      </c>
      <c r="C7" s="46">
        <v>43258</v>
      </c>
      <c r="D7" s="47">
        <v>871410012</v>
      </c>
      <c r="E7" s="48" t="s">
        <v>53</v>
      </c>
      <c r="F7" s="45" t="s">
        <v>95</v>
      </c>
      <c r="G7" s="15" t="s">
        <v>204</v>
      </c>
      <c r="H7" s="15">
        <v>1</v>
      </c>
      <c r="I7" s="49">
        <v>358.4</v>
      </c>
      <c r="J7" s="50">
        <v>358.4</v>
      </c>
      <c r="K7" s="15" t="s">
        <v>55</v>
      </c>
      <c r="L7" s="17" t="s">
        <v>56</v>
      </c>
      <c r="M7" s="15" t="s">
        <v>86</v>
      </c>
    </row>
    <row r="8" spans="1:13" ht="105">
      <c r="A8" s="44">
        <v>5</v>
      </c>
      <c r="B8" s="47" t="s">
        <v>205</v>
      </c>
      <c r="C8" s="46">
        <v>43258</v>
      </c>
      <c r="D8" s="47">
        <v>871410012</v>
      </c>
      <c r="E8" s="48" t="s">
        <v>53</v>
      </c>
      <c r="F8" s="45" t="s">
        <v>95</v>
      </c>
      <c r="G8" s="15" t="s">
        <v>85</v>
      </c>
      <c r="H8" s="15">
        <v>1</v>
      </c>
      <c r="I8" s="49">
        <v>537.6</v>
      </c>
      <c r="J8" s="50">
        <v>537.6</v>
      </c>
      <c r="K8" s="15" t="s">
        <v>55</v>
      </c>
      <c r="L8" s="17" t="s">
        <v>56</v>
      </c>
      <c r="M8" s="15" t="s">
        <v>86</v>
      </c>
    </row>
    <row r="9" spans="1:13" ht="60">
      <c r="A9" s="44">
        <v>6</v>
      </c>
      <c r="B9" s="47" t="s">
        <v>206</v>
      </c>
      <c r="C9" s="46">
        <v>43266</v>
      </c>
      <c r="D9" s="47">
        <v>4911300116</v>
      </c>
      <c r="E9" s="48" t="s">
        <v>50</v>
      </c>
      <c r="F9" s="45" t="s">
        <v>128</v>
      </c>
      <c r="G9" s="51" t="s">
        <v>207</v>
      </c>
      <c r="H9" s="15">
        <v>1</v>
      </c>
      <c r="I9" s="49">
        <v>568.96</v>
      </c>
      <c r="J9" s="50">
        <v>568.96</v>
      </c>
      <c r="K9" s="15" t="s">
        <v>51</v>
      </c>
      <c r="L9" s="15" t="s">
        <v>52</v>
      </c>
      <c r="M9" s="15" t="s">
        <v>86</v>
      </c>
    </row>
    <row r="10" spans="1:13" ht="60">
      <c r="A10" s="44">
        <v>7</v>
      </c>
      <c r="B10" s="47" t="s">
        <v>208</v>
      </c>
      <c r="C10" s="46">
        <v>43252</v>
      </c>
      <c r="D10" s="47">
        <v>871410031</v>
      </c>
      <c r="E10" s="48" t="s">
        <v>88</v>
      </c>
      <c r="F10" s="45" t="s">
        <v>92</v>
      </c>
      <c r="G10" s="15" t="s">
        <v>89</v>
      </c>
      <c r="H10" s="15">
        <v>1</v>
      </c>
      <c r="I10" s="49">
        <v>32.51</v>
      </c>
      <c r="J10" s="50">
        <v>32.51</v>
      </c>
      <c r="K10" s="15" t="s">
        <v>47</v>
      </c>
      <c r="L10" s="15" t="s">
        <v>90</v>
      </c>
      <c r="M10" s="15" t="s">
        <v>86</v>
      </c>
    </row>
    <row r="11" spans="1:13" ht="60">
      <c r="A11" s="44">
        <v>8</v>
      </c>
      <c r="B11" s="47" t="s">
        <v>209</v>
      </c>
      <c r="C11" s="46">
        <v>43259</v>
      </c>
      <c r="D11" s="47">
        <v>871410031</v>
      </c>
      <c r="E11" s="48" t="s">
        <v>88</v>
      </c>
      <c r="F11" s="45" t="s">
        <v>92</v>
      </c>
      <c r="G11" s="15" t="s">
        <v>96</v>
      </c>
      <c r="H11" s="15">
        <v>1</v>
      </c>
      <c r="I11" s="49">
        <v>41.5</v>
      </c>
      <c r="J11" s="50">
        <v>41.5</v>
      </c>
      <c r="K11" s="15" t="s">
        <v>47</v>
      </c>
      <c r="L11" s="15" t="s">
        <v>90</v>
      </c>
      <c r="M11" s="15" t="s">
        <v>86</v>
      </c>
    </row>
    <row r="12" spans="1:13" ht="60">
      <c r="A12" s="44">
        <v>9</v>
      </c>
      <c r="B12" s="47" t="s">
        <v>210</v>
      </c>
      <c r="C12" s="46">
        <v>43269</v>
      </c>
      <c r="D12" s="47">
        <v>871410031</v>
      </c>
      <c r="E12" s="48" t="s">
        <v>88</v>
      </c>
      <c r="F12" s="45" t="s">
        <v>128</v>
      </c>
      <c r="G12" s="15" t="s">
        <v>89</v>
      </c>
      <c r="H12" s="15">
        <v>1</v>
      </c>
      <c r="I12" s="49">
        <v>86.8</v>
      </c>
      <c r="J12" s="50">
        <v>86.8</v>
      </c>
      <c r="K12" s="15" t="s">
        <v>47</v>
      </c>
      <c r="L12" s="17" t="s">
        <v>90</v>
      </c>
      <c r="M12" s="15" t="s">
        <v>86</v>
      </c>
    </row>
    <row r="13" spans="1:13" ht="71.25">
      <c r="A13" s="71">
        <v>10</v>
      </c>
      <c r="B13" s="72" t="s">
        <v>211</v>
      </c>
      <c r="C13" s="73">
        <v>43258</v>
      </c>
      <c r="D13" s="74">
        <v>4911300116</v>
      </c>
      <c r="E13" s="75" t="s">
        <v>50</v>
      </c>
      <c r="F13" s="76" t="s">
        <v>128</v>
      </c>
      <c r="G13" s="77" t="s">
        <v>207</v>
      </c>
      <c r="H13" s="77">
        <v>1</v>
      </c>
      <c r="I13" s="78">
        <v>260.95999999999998</v>
      </c>
      <c r="J13" s="79">
        <v>260.95999999999998</v>
      </c>
      <c r="K13" s="80" t="s">
        <v>51</v>
      </c>
      <c r="L13" s="81" t="s">
        <v>52</v>
      </c>
      <c r="M13" s="80" t="s">
        <v>86</v>
      </c>
    </row>
    <row r="14" spans="1:13" ht="71.25">
      <c r="A14" s="71">
        <v>11</v>
      </c>
      <c r="B14" s="72" t="s">
        <v>212</v>
      </c>
      <c r="C14" s="73">
        <v>43269</v>
      </c>
      <c r="D14" s="74">
        <v>4911300116</v>
      </c>
      <c r="E14" s="75" t="s">
        <v>50</v>
      </c>
      <c r="F14" s="76" t="s">
        <v>128</v>
      </c>
      <c r="G14" s="77" t="s">
        <v>94</v>
      </c>
      <c r="H14" s="77">
        <v>1</v>
      </c>
      <c r="I14" s="78">
        <v>73.92</v>
      </c>
      <c r="J14" s="79">
        <v>73.92</v>
      </c>
      <c r="K14" s="80" t="s">
        <v>51</v>
      </c>
      <c r="L14" s="81" t="s">
        <v>52</v>
      </c>
      <c r="M14" s="80" t="s">
        <v>86</v>
      </c>
    </row>
    <row r="15" spans="1:13" ht="105">
      <c r="A15" s="71">
        <v>12</v>
      </c>
      <c r="B15" s="72" t="s">
        <v>213</v>
      </c>
      <c r="C15" s="73">
        <v>43259</v>
      </c>
      <c r="D15" s="74">
        <v>871410012</v>
      </c>
      <c r="E15" s="75" t="s">
        <v>53</v>
      </c>
      <c r="F15" s="76" t="s">
        <v>95</v>
      </c>
      <c r="G15" s="77" t="s">
        <v>91</v>
      </c>
      <c r="H15" s="77">
        <v>1</v>
      </c>
      <c r="I15" s="78">
        <v>201.6</v>
      </c>
      <c r="J15" s="79">
        <v>201.6</v>
      </c>
      <c r="K15" s="80" t="s">
        <v>55</v>
      </c>
      <c r="L15" s="81" t="s">
        <v>56</v>
      </c>
      <c r="M15" s="80" t="s">
        <v>86</v>
      </c>
    </row>
    <row r="16" spans="1:13" ht="60">
      <c r="A16" s="71">
        <v>13</v>
      </c>
      <c r="B16" s="72" t="s">
        <v>214</v>
      </c>
      <c r="C16" s="73">
        <v>43269</v>
      </c>
      <c r="D16" s="74">
        <v>871410031</v>
      </c>
      <c r="E16" s="75" t="s">
        <v>88</v>
      </c>
      <c r="F16" s="76" t="s">
        <v>128</v>
      </c>
      <c r="G16" s="77" t="s">
        <v>96</v>
      </c>
      <c r="H16" s="77">
        <v>1</v>
      </c>
      <c r="I16" s="78">
        <v>17.920000000000002</v>
      </c>
      <c r="J16" s="79">
        <v>17.920000000000002</v>
      </c>
      <c r="K16" s="80" t="s">
        <v>47</v>
      </c>
      <c r="L16" s="81" t="s">
        <v>90</v>
      </c>
      <c r="M16" s="80" t="s">
        <v>86</v>
      </c>
    </row>
    <row r="17" spans="1:13" ht="105">
      <c r="A17" s="71">
        <v>14</v>
      </c>
      <c r="B17" s="72" t="s">
        <v>215</v>
      </c>
      <c r="C17" s="73">
        <v>43262</v>
      </c>
      <c r="D17" s="74">
        <v>871410012</v>
      </c>
      <c r="E17" s="75" t="s">
        <v>53</v>
      </c>
      <c r="F17" s="76" t="s">
        <v>216</v>
      </c>
      <c r="G17" s="77" t="s">
        <v>85</v>
      </c>
      <c r="H17" s="77">
        <v>1</v>
      </c>
      <c r="I17" s="78">
        <v>163</v>
      </c>
      <c r="J17" s="79">
        <v>163</v>
      </c>
      <c r="K17" s="80" t="s">
        <v>55</v>
      </c>
      <c r="L17" s="81" t="s">
        <v>56</v>
      </c>
      <c r="M17" s="80" t="s">
        <v>86</v>
      </c>
    </row>
    <row r="18" spans="1:13" ht="75">
      <c r="A18" s="71">
        <v>15</v>
      </c>
      <c r="B18" s="72" t="s">
        <v>217</v>
      </c>
      <c r="C18" s="73">
        <v>43273</v>
      </c>
      <c r="D18" s="74" t="s">
        <v>218</v>
      </c>
      <c r="E18" s="75" t="s">
        <v>219</v>
      </c>
      <c r="F18" s="76" t="s">
        <v>220</v>
      </c>
      <c r="G18" s="77" t="s">
        <v>221</v>
      </c>
      <c r="H18" s="77">
        <v>1</v>
      </c>
      <c r="I18" s="78">
        <v>1000</v>
      </c>
      <c r="J18" s="79">
        <v>1000</v>
      </c>
      <c r="K18" s="80" t="s">
        <v>222</v>
      </c>
      <c r="L18" s="81" t="s">
        <v>223</v>
      </c>
      <c r="M18" s="80" t="s">
        <v>86</v>
      </c>
    </row>
    <row r="19" spans="1:13" ht="71.25">
      <c r="A19" s="71">
        <v>16</v>
      </c>
      <c r="B19" s="72" t="s">
        <v>224</v>
      </c>
      <c r="C19" s="73">
        <v>43252</v>
      </c>
      <c r="D19" s="74" t="s">
        <v>30</v>
      </c>
      <c r="E19" s="75" t="s">
        <v>44</v>
      </c>
      <c r="F19" s="76" t="s">
        <v>93</v>
      </c>
      <c r="G19" s="77" t="s">
        <v>46</v>
      </c>
      <c r="H19" s="77">
        <v>1</v>
      </c>
      <c r="I19" s="78">
        <v>386.83</v>
      </c>
      <c r="J19" s="79">
        <v>386.83</v>
      </c>
      <c r="K19" s="80" t="s">
        <v>47</v>
      </c>
      <c r="L19" s="81" t="s">
        <v>48</v>
      </c>
      <c r="M19" s="80" t="s">
        <v>86</v>
      </c>
    </row>
    <row r="20" spans="1:13" ht="57">
      <c r="A20" s="71">
        <v>17</v>
      </c>
      <c r="B20" s="72" t="s">
        <v>225</v>
      </c>
      <c r="C20" s="73">
        <v>43266</v>
      </c>
      <c r="D20" s="74" t="s">
        <v>226</v>
      </c>
      <c r="E20" s="75" t="s">
        <v>227</v>
      </c>
      <c r="F20" s="76" t="s">
        <v>228</v>
      </c>
      <c r="G20" s="77" t="s">
        <v>229</v>
      </c>
      <c r="H20" s="77">
        <v>1</v>
      </c>
      <c r="I20" s="78">
        <v>288.12</v>
      </c>
      <c r="J20" s="79">
        <v>288.12</v>
      </c>
      <c r="K20" s="80" t="s">
        <v>230</v>
      </c>
      <c r="L20" s="81" t="s">
        <v>52</v>
      </c>
      <c r="M20" s="80" t="s">
        <v>86</v>
      </c>
    </row>
    <row r="21" spans="1:13" ht="15">
      <c r="A21" s="71"/>
      <c r="B21" s="72"/>
      <c r="C21" s="73"/>
      <c r="D21" s="74"/>
      <c r="E21" s="75"/>
      <c r="F21" s="76"/>
      <c r="G21" s="77"/>
      <c r="H21" s="77"/>
      <c r="I21" s="78"/>
      <c r="J21" s="79"/>
      <c r="K21" s="80"/>
      <c r="L21" s="81"/>
      <c r="M21" s="80"/>
    </row>
    <row r="22" spans="1:13" ht="15">
      <c r="A22" s="71"/>
      <c r="B22" s="72"/>
      <c r="C22" s="73"/>
      <c r="D22" s="74"/>
      <c r="E22" s="75"/>
      <c r="F22" s="76"/>
      <c r="G22" s="77"/>
      <c r="H22" s="77"/>
      <c r="I22" s="78"/>
      <c r="J22" s="79"/>
      <c r="K22" s="80"/>
      <c r="L22" s="81"/>
      <c r="M22" s="80"/>
    </row>
    <row r="23" spans="1:13" ht="15">
      <c r="A23" s="71"/>
      <c r="B23" s="72"/>
      <c r="C23" s="73"/>
      <c r="D23" s="74"/>
      <c r="E23" s="75"/>
      <c r="F23" s="76"/>
      <c r="G23" s="77"/>
      <c r="H23" s="77"/>
      <c r="I23" s="78"/>
      <c r="J23" s="79"/>
      <c r="K23" s="80"/>
      <c r="L23" s="81"/>
      <c r="M23" s="80"/>
    </row>
    <row r="24" spans="1:13" ht="15">
      <c r="A24" s="71"/>
      <c r="B24" s="72"/>
      <c r="C24" s="73"/>
      <c r="D24" s="74"/>
      <c r="E24" s="75"/>
      <c r="F24" s="76"/>
      <c r="G24" s="77"/>
      <c r="H24" s="77"/>
      <c r="I24" s="78"/>
      <c r="J24" s="79"/>
      <c r="K24" s="80"/>
      <c r="L24" s="81"/>
      <c r="M24" s="80"/>
    </row>
    <row r="25" spans="1:13" ht="15">
      <c r="A25" s="71"/>
      <c r="B25" s="72"/>
      <c r="C25" s="73"/>
      <c r="D25" s="74"/>
      <c r="E25" s="75"/>
      <c r="F25" s="76"/>
      <c r="G25" s="77"/>
      <c r="H25" s="77"/>
      <c r="I25" s="78"/>
      <c r="J25" s="79"/>
      <c r="K25" s="80"/>
      <c r="L25" s="81"/>
      <c r="M25" s="80"/>
    </row>
    <row r="26" spans="1:13" ht="15">
      <c r="A26" s="71"/>
      <c r="B26" s="72"/>
      <c r="C26" s="73"/>
      <c r="D26" s="74"/>
      <c r="E26" s="75"/>
      <c r="F26" s="76"/>
      <c r="G26" s="77"/>
      <c r="H26" s="77"/>
      <c r="I26" s="78"/>
      <c r="J26" s="79"/>
      <c r="K26" s="80"/>
      <c r="L26" s="81"/>
      <c r="M26" s="80"/>
    </row>
    <row r="27" spans="1:13" ht="15">
      <c r="A27" s="71"/>
      <c r="B27" s="72"/>
      <c r="C27" s="73"/>
      <c r="D27" s="74"/>
      <c r="E27" s="75"/>
      <c r="F27" s="76"/>
      <c r="G27" s="77"/>
      <c r="H27" s="77"/>
      <c r="I27" s="78"/>
      <c r="J27" s="79"/>
      <c r="K27" s="80"/>
      <c r="L27" s="81"/>
      <c r="M27" s="80"/>
    </row>
    <row r="28" spans="1:13" ht="15">
      <c r="A28" s="71"/>
      <c r="B28" s="72"/>
      <c r="C28" s="73"/>
      <c r="D28" s="74"/>
      <c r="E28" s="75"/>
      <c r="F28" s="76"/>
      <c r="G28" s="77"/>
      <c r="H28" s="77"/>
      <c r="I28" s="78"/>
      <c r="J28" s="79"/>
      <c r="K28" s="80"/>
      <c r="L28" s="81"/>
      <c r="M28" s="80"/>
    </row>
    <row r="29" spans="1:13" ht="15">
      <c r="A29" s="71"/>
      <c r="B29" s="72"/>
      <c r="C29" s="73"/>
      <c r="D29" s="74"/>
      <c r="E29" s="75"/>
      <c r="F29" s="76"/>
      <c r="G29" s="77"/>
      <c r="H29" s="77"/>
      <c r="I29" s="78"/>
      <c r="J29" s="79"/>
      <c r="K29" s="80"/>
      <c r="L29" s="81"/>
      <c r="M29" s="80"/>
    </row>
    <row r="30" spans="1:13" ht="15">
      <c r="A30" s="71"/>
      <c r="B30" s="72"/>
      <c r="C30" s="73"/>
      <c r="D30" s="74"/>
      <c r="E30" s="75"/>
      <c r="F30" s="76"/>
      <c r="G30" s="77"/>
      <c r="H30" s="77"/>
      <c r="I30" s="78"/>
      <c r="J30" s="79"/>
      <c r="K30" s="80"/>
      <c r="L30" s="81"/>
      <c r="M30" s="80"/>
    </row>
    <row r="31" spans="1:13" ht="15">
      <c r="A31" s="71"/>
      <c r="B31" s="72"/>
      <c r="C31" s="73"/>
      <c r="D31" s="74"/>
      <c r="E31" s="75"/>
      <c r="F31" s="76"/>
      <c r="G31" s="77"/>
      <c r="H31" s="77"/>
      <c r="I31" s="78"/>
      <c r="J31" s="79"/>
      <c r="K31" s="80"/>
      <c r="L31" s="81"/>
      <c r="M31" s="80"/>
    </row>
    <row r="32" spans="1:13" ht="15">
      <c r="A32" s="71"/>
      <c r="B32" s="72"/>
      <c r="C32" s="73"/>
      <c r="D32" s="74"/>
      <c r="E32" s="75"/>
      <c r="F32" s="76"/>
      <c r="G32" s="77"/>
      <c r="H32" s="77"/>
      <c r="I32" s="78"/>
      <c r="J32" s="79"/>
      <c r="K32" s="80"/>
      <c r="L32" s="81"/>
      <c r="M32" s="80"/>
    </row>
    <row r="33" spans="1:13" ht="15">
      <c r="A33" s="71"/>
      <c r="B33" s="72"/>
      <c r="C33" s="73"/>
      <c r="D33" s="74"/>
      <c r="E33" s="75"/>
      <c r="F33" s="76"/>
      <c r="G33" s="77"/>
      <c r="H33" s="77"/>
      <c r="I33" s="78"/>
      <c r="J33" s="79"/>
      <c r="K33" s="80"/>
      <c r="L33" s="81"/>
      <c r="M33" s="80"/>
    </row>
    <row r="34" spans="1:13" ht="15">
      <c r="A34" s="71"/>
      <c r="B34" s="72"/>
      <c r="C34" s="73"/>
      <c r="D34" s="74"/>
      <c r="E34" s="75"/>
      <c r="F34" s="76"/>
      <c r="G34" s="77"/>
      <c r="H34" s="77"/>
      <c r="I34" s="78"/>
      <c r="J34" s="79"/>
      <c r="K34" s="80"/>
      <c r="L34" s="81"/>
      <c r="M34" s="80"/>
    </row>
    <row r="35" spans="1:13" ht="15">
      <c r="A35" s="71"/>
      <c r="B35" s="72"/>
      <c r="C35" s="73"/>
      <c r="D35" s="74"/>
      <c r="E35" s="75"/>
      <c r="F35" s="76"/>
      <c r="G35" s="77"/>
      <c r="H35" s="77"/>
      <c r="I35" s="78"/>
      <c r="J35" s="79"/>
      <c r="K35" s="80"/>
      <c r="L35" s="81"/>
      <c r="M35" s="80"/>
    </row>
    <row r="36" spans="1:13" ht="15">
      <c r="A36" s="71"/>
      <c r="B36" s="72"/>
      <c r="C36" s="73"/>
      <c r="D36" s="74"/>
      <c r="E36" s="75"/>
      <c r="F36" s="76"/>
      <c r="G36" s="77"/>
      <c r="H36" s="77"/>
      <c r="I36" s="78"/>
      <c r="J36" s="79"/>
      <c r="K36" s="80"/>
      <c r="L36" s="81"/>
      <c r="M36" s="80"/>
    </row>
    <row r="37" spans="1:13" ht="15">
      <c r="A37" s="71"/>
      <c r="B37" s="72"/>
      <c r="C37" s="73"/>
      <c r="D37" s="74"/>
      <c r="E37" s="75"/>
      <c r="F37" s="76"/>
      <c r="G37" s="77"/>
      <c r="H37" s="77"/>
      <c r="I37" s="78"/>
      <c r="J37" s="79"/>
      <c r="K37" s="80"/>
      <c r="L37" s="81"/>
      <c r="M37" s="80"/>
    </row>
    <row r="38" spans="1:13" ht="15">
      <c r="A38" s="71"/>
      <c r="B38" s="72"/>
      <c r="C38" s="73"/>
      <c r="D38" s="74"/>
      <c r="E38" s="75"/>
      <c r="F38" s="76"/>
      <c r="G38" s="77"/>
      <c r="H38" s="77"/>
      <c r="I38" s="78"/>
      <c r="J38" s="79"/>
      <c r="K38" s="80"/>
      <c r="L38" s="81"/>
      <c r="M38" s="80"/>
    </row>
    <row r="39" spans="1:13" ht="15">
      <c r="A39" s="71"/>
      <c r="B39" s="72"/>
      <c r="C39" s="73"/>
      <c r="D39" s="74"/>
      <c r="E39" s="75"/>
      <c r="F39" s="76"/>
      <c r="G39" s="77"/>
      <c r="H39" s="77"/>
      <c r="I39" s="78"/>
      <c r="J39" s="79"/>
      <c r="K39" s="80"/>
      <c r="L39" s="81"/>
      <c r="M39" s="80"/>
    </row>
    <row r="40" spans="1:13" ht="15">
      <c r="A40" s="71"/>
      <c r="B40" s="72"/>
      <c r="C40" s="73"/>
      <c r="D40" s="74"/>
      <c r="E40" s="75"/>
      <c r="F40" s="76"/>
      <c r="G40" s="77"/>
      <c r="H40" s="77"/>
      <c r="I40" s="78"/>
      <c r="J40" s="79"/>
      <c r="K40" s="80"/>
      <c r="L40" s="81"/>
      <c r="M40" s="80"/>
    </row>
    <row r="41" spans="1:13" ht="15">
      <c r="A41" s="71"/>
      <c r="B41" s="72"/>
      <c r="C41" s="73"/>
      <c r="D41" s="74"/>
      <c r="E41" s="75"/>
      <c r="F41" s="76"/>
      <c r="G41" s="77"/>
      <c r="H41" s="77"/>
      <c r="I41" s="78"/>
      <c r="J41" s="79"/>
      <c r="K41" s="80"/>
      <c r="L41" s="81"/>
      <c r="M41" s="80"/>
    </row>
    <row r="42" spans="1:13" ht="15">
      <c r="A42" s="71"/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81"/>
      <c r="M42" s="80"/>
    </row>
    <row r="43" spans="1:13" ht="15">
      <c r="A43" s="71"/>
      <c r="B43" s="72"/>
      <c r="C43" s="73"/>
      <c r="D43" s="74"/>
      <c r="E43" s="75"/>
      <c r="F43" s="76"/>
      <c r="G43" s="77"/>
      <c r="H43" s="77"/>
      <c r="I43" s="78"/>
      <c r="J43" s="79"/>
      <c r="K43" s="80"/>
      <c r="L43" s="81"/>
      <c r="M43" s="80"/>
    </row>
    <row r="44" spans="1:13" ht="15">
      <c r="A44" s="71"/>
      <c r="B44" s="72"/>
      <c r="C44" s="73"/>
      <c r="D44" s="74"/>
      <c r="E44" s="75"/>
      <c r="F44" s="76"/>
      <c r="G44" s="77"/>
      <c r="H44" s="77"/>
      <c r="I44" s="78"/>
      <c r="J44" s="79"/>
      <c r="K44" s="80"/>
      <c r="L44" s="81"/>
      <c r="M44" s="80"/>
    </row>
    <row r="45" spans="1:13" ht="15">
      <c r="A45" s="71"/>
      <c r="B45" s="72"/>
      <c r="C45" s="73"/>
      <c r="D45" s="74"/>
      <c r="E45" s="75"/>
      <c r="F45" s="76"/>
      <c r="G45" s="77"/>
      <c r="H45" s="77"/>
      <c r="I45" s="78"/>
      <c r="J45" s="79"/>
      <c r="K45" s="80"/>
      <c r="L45" s="81"/>
      <c r="M45" s="80"/>
    </row>
    <row r="46" spans="1:13" ht="15">
      <c r="A46" s="5"/>
      <c r="B46" s="5"/>
      <c r="C46" s="6"/>
      <c r="D46" s="7"/>
      <c r="E46" s="7"/>
      <c r="F46" s="7"/>
      <c r="G46" s="7"/>
      <c r="H46" s="7"/>
      <c r="I46" s="8"/>
      <c r="J46" s="5"/>
      <c r="K46" s="5"/>
      <c r="L46" s="5"/>
      <c r="M46" s="5"/>
    </row>
    <row r="47" spans="1:13" ht="15">
      <c r="A47" s="5"/>
      <c r="B47" s="5"/>
      <c r="C47" s="6"/>
      <c r="D47" s="7"/>
      <c r="E47" s="7"/>
      <c r="F47" s="7"/>
      <c r="G47" s="7"/>
      <c r="H47" s="7"/>
      <c r="I47" s="8"/>
      <c r="J47" s="5"/>
      <c r="K47" s="5"/>
      <c r="L47" s="5"/>
      <c r="M47" s="5"/>
    </row>
    <row r="48" spans="1:13" ht="15">
      <c r="A48" s="5"/>
      <c r="B48" s="5"/>
      <c r="C48" s="6"/>
      <c r="D48" s="7"/>
      <c r="E48" s="7"/>
      <c r="F48" s="7"/>
      <c r="G48" s="7"/>
      <c r="H48" s="7"/>
      <c r="I48" s="8"/>
      <c r="J48" s="5"/>
      <c r="K48" s="5"/>
      <c r="L48" s="5"/>
      <c r="M48" s="5"/>
    </row>
    <row r="49" spans="1:13" ht="15">
      <c r="A49" s="5"/>
      <c r="B49" s="5"/>
      <c r="C49" s="6"/>
      <c r="D49" s="7"/>
      <c r="E49" s="7"/>
      <c r="F49" s="7"/>
      <c r="G49" s="7"/>
      <c r="H49" s="7"/>
      <c r="I49" s="8"/>
      <c r="J49" s="5"/>
      <c r="K49" s="5"/>
      <c r="L49" s="5"/>
      <c r="M49" s="5"/>
    </row>
    <row r="50" spans="1:13" ht="15">
      <c r="A50" s="5"/>
      <c r="B50" s="5"/>
      <c r="C50" s="6"/>
      <c r="D50" s="7"/>
      <c r="E50" s="7"/>
      <c r="F50" s="7"/>
      <c r="G50" s="7"/>
      <c r="H50" s="7"/>
      <c r="I50" s="8"/>
      <c r="J50" s="5"/>
      <c r="K50" s="5"/>
      <c r="L50" s="5"/>
      <c r="M50" s="5"/>
    </row>
    <row r="51" spans="1:13" ht="15">
      <c r="A51" s="5"/>
      <c r="B51" s="5"/>
      <c r="C51" s="6"/>
      <c r="D51" s="7"/>
      <c r="E51" s="7"/>
      <c r="F51" s="7"/>
      <c r="G51" s="7"/>
      <c r="H51" s="7"/>
      <c r="I51" s="8"/>
      <c r="J51" s="5"/>
      <c r="K51" s="5"/>
      <c r="L51" s="5"/>
      <c r="M51" s="5"/>
    </row>
    <row r="52" spans="1:13" ht="15">
      <c r="A52" s="5"/>
      <c r="B52" s="5"/>
      <c r="C52" s="6"/>
      <c r="D52" s="7"/>
      <c r="E52" s="7"/>
      <c r="F52" s="7"/>
      <c r="G52" s="7"/>
      <c r="H52" s="7"/>
      <c r="I52" s="8"/>
      <c r="J52" s="5"/>
      <c r="K52" s="5"/>
      <c r="L52" s="5"/>
      <c r="M52" s="5"/>
    </row>
    <row r="53" spans="1:13" ht="15">
      <c r="A53" s="5"/>
      <c r="B53" s="5"/>
      <c r="C53" s="6"/>
      <c r="D53" s="7"/>
      <c r="E53" s="7"/>
      <c r="F53" s="7"/>
      <c r="G53" s="7"/>
      <c r="H53" s="7"/>
      <c r="I53" s="8"/>
      <c r="J53" s="5"/>
      <c r="K53" s="5"/>
      <c r="L53" s="5"/>
      <c r="M53" s="5"/>
    </row>
    <row r="54" spans="1:13" ht="15">
      <c r="A54" s="5"/>
      <c r="B54" s="5"/>
      <c r="C54" s="6"/>
      <c r="D54" s="7"/>
      <c r="E54" s="7"/>
      <c r="F54" s="7"/>
      <c r="G54" s="7"/>
      <c r="H54" s="7"/>
      <c r="I54" s="8"/>
      <c r="J54" s="5"/>
      <c r="K54" s="5"/>
      <c r="L54" s="5"/>
      <c r="M54" s="5"/>
    </row>
    <row r="55" spans="1:13" ht="15">
      <c r="A55" s="5"/>
      <c r="B55" s="5"/>
      <c r="C55" s="6"/>
      <c r="D55" s="7"/>
      <c r="E55" s="7"/>
      <c r="F55" s="7"/>
      <c r="G55" s="7"/>
      <c r="H55" s="7"/>
      <c r="I55" s="8"/>
      <c r="J55" s="5"/>
      <c r="K55" s="5"/>
      <c r="L55" s="5"/>
      <c r="M55" s="5"/>
    </row>
    <row r="56" spans="1:13" ht="15">
      <c r="A56" s="5"/>
      <c r="B56" s="5"/>
      <c r="C56" s="6"/>
      <c r="D56" s="7"/>
      <c r="E56" s="7"/>
      <c r="F56" s="7"/>
      <c r="G56" s="7"/>
      <c r="H56" s="7"/>
      <c r="I56" s="8"/>
      <c r="J56" s="5"/>
      <c r="K56" s="5"/>
      <c r="L56" s="5"/>
      <c r="M56" s="5"/>
    </row>
    <row r="57" spans="1:13" ht="25.5" customHeight="1">
      <c r="A57" s="4"/>
      <c r="B57" s="4"/>
      <c r="C57" s="92"/>
      <c r="D57" s="93"/>
      <c r="E57" s="93"/>
      <c r="F57" s="93"/>
      <c r="G57" s="93"/>
      <c r="H57" s="93"/>
      <c r="I57" s="94"/>
      <c r="J57" s="4"/>
      <c r="K57" s="4"/>
      <c r="L57" s="4"/>
      <c r="M57" s="4"/>
    </row>
    <row r="58" spans="1:13" ht="20.25" customHeight="1">
      <c r="A58" s="89" t="s">
        <v>13</v>
      </c>
      <c r="B58" s="90"/>
      <c r="C58" s="90"/>
      <c r="D58" s="90"/>
      <c r="E58" s="90"/>
      <c r="F58" s="90"/>
      <c r="G58" s="90"/>
      <c r="H58" s="90"/>
      <c r="I58" s="91"/>
      <c r="J58" s="70">
        <f>+SUM(J4:J20)</f>
        <v>6382.8700000000008</v>
      </c>
    </row>
  </sheetData>
  <mergeCells count="4">
    <mergeCell ref="A1:M1"/>
    <mergeCell ref="A2:M2"/>
    <mergeCell ref="C57:I57"/>
    <mergeCell ref="A58:I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"/>
  <sheetViews>
    <sheetView topLeftCell="A16" zoomScale="85" zoomScaleNormal="85" workbookViewId="0">
      <selection activeCell="A4" sqref="A4:M14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'DD Babahoyo'!A2:M2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63.75">
      <c r="A4" s="28">
        <v>1</v>
      </c>
      <c r="B4" s="29" t="s">
        <v>231</v>
      </c>
      <c r="C4" s="30">
        <v>43266</v>
      </c>
      <c r="D4" s="31">
        <v>842200012</v>
      </c>
      <c r="E4" s="32" t="s">
        <v>232</v>
      </c>
      <c r="F4" s="33" t="s">
        <v>233</v>
      </c>
      <c r="G4" s="34" t="s">
        <v>234</v>
      </c>
      <c r="H4" s="28">
        <v>1</v>
      </c>
      <c r="I4" s="35">
        <v>50</v>
      </c>
      <c r="J4" s="35">
        <v>50</v>
      </c>
      <c r="K4" s="33" t="s">
        <v>234</v>
      </c>
      <c r="L4" s="36" t="s">
        <v>116</v>
      </c>
      <c r="M4" s="33" t="s">
        <v>117</v>
      </c>
    </row>
    <row r="5" spans="1:13" ht="102">
      <c r="A5" s="28">
        <v>2</v>
      </c>
      <c r="B5" s="29" t="s">
        <v>235</v>
      </c>
      <c r="C5" s="37">
        <v>43235</v>
      </c>
      <c r="D5" s="32">
        <v>38912013307</v>
      </c>
      <c r="E5" s="32" t="s">
        <v>236</v>
      </c>
      <c r="F5" s="33" t="s">
        <v>131</v>
      </c>
      <c r="G5" s="34" t="s">
        <v>237</v>
      </c>
      <c r="H5" s="28">
        <v>1</v>
      </c>
      <c r="I5" s="38">
        <v>1541.1</v>
      </c>
      <c r="J5" s="38">
        <v>1541.1</v>
      </c>
      <c r="K5" s="33" t="s">
        <v>237</v>
      </c>
      <c r="L5" s="36" t="s">
        <v>130</v>
      </c>
      <c r="M5" s="33" t="s">
        <v>117</v>
      </c>
    </row>
    <row r="6" spans="1:13" ht="76.5">
      <c r="A6" s="28">
        <v>3</v>
      </c>
      <c r="B6" s="29" t="s">
        <v>238</v>
      </c>
      <c r="C6" s="39">
        <v>43271</v>
      </c>
      <c r="D6" s="31">
        <v>962200561</v>
      </c>
      <c r="E6" s="32" t="s">
        <v>132</v>
      </c>
      <c r="F6" s="33" t="s">
        <v>133</v>
      </c>
      <c r="G6" s="34" t="s">
        <v>239</v>
      </c>
      <c r="H6" s="28">
        <v>1</v>
      </c>
      <c r="I6" s="38">
        <v>3125</v>
      </c>
      <c r="J6" s="35">
        <v>3125</v>
      </c>
      <c r="K6" s="33" t="s">
        <v>239</v>
      </c>
      <c r="L6" s="36" t="s">
        <v>116</v>
      </c>
      <c r="M6" s="33" t="s">
        <v>117</v>
      </c>
    </row>
    <row r="7" spans="1:13" ht="76.5">
      <c r="A7" s="28">
        <v>4</v>
      </c>
      <c r="B7" s="29" t="s">
        <v>240</v>
      </c>
      <c r="C7" s="39">
        <v>43266</v>
      </c>
      <c r="D7" s="31">
        <v>842200012</v>
      </c>
      <c r="E7" s="32" t="s">
        <v>232</v>
      </c>
      <c r="F7" s="33" t="s">
        <v>233</v>
      </c>
      <c r="G7" s="34" t="s">
        <v>241</v>
      </c>
      <c r="H7" s="28">
        <v>1</v>
      </c>
      <c r="I7" s="38">
        <v>30</v>
      </c>
      <c r="J7" s="38">
        <v>30</v>
      </c>
      <c r="K7" s="33" t="s">
        <v>241</v>
      </c>
      <c r="L7" s="36" t="s">
        <v>116</v>
      </c>
      <c r="M7" s="33" t="s">
        <v>117</v>
      </c>
    </row>
    <row r="8" spans="1:13" ht="127.5">
      <c r="A8" s="28">
        <v>5</v>
      </c>
      <c r="B8" s="29" t="s">
        <v>242</v>
      </c>
      <c r="C8" s="37">
        <v>43258</v>
      </c>
      <c r="D8" s="31">
        <v>319120011</v>
      </c>
      <c r="E8" s="32" t="s">
        <v>243</v>
      </c>
      <c r="F8" s="33" t="s">
        <v>244</v>
      </c>
      <c r="G8" s="34" t="s">
        <v>245</v>
      </c>
      <c r="H8" s="28">
        <v>1</v>
      </c>
      <c r="I8" s="40">
        <v>523.48</v>
      </c>
      <c r="J8" s="40">
        <v>523.48</v>
      </c>
      <c r="K8" s="33" t="s">
        <v>245</v>
      </c>
      <c r="L8" s="36" t="s">
        <v>130</v>
      </c>
      <c r="M8" s="33" t="s">
        <v>117</v>
      </c>
    </row>
    <row r="9" spans="1:13" ht="127.5">
      <c r="A9" s="28">
        <v>6</v>
      </c>
      <c r="B9" s="29" t="s">
        <v>246</v>
      </c>
      <c r="C9" s="37">
        <v>43258</v>
      </c>
      <c r="D9" s="31">
        <v>319120011</v>
      </c>
      <c r="E9" s="32" t="s">
        <v>243</v>
      </c>
      <c r="F9" s="33" t="s">
        <v>244</v>
      </c>
      <c r="G9" s="34" t="s">
        <v>245</v>
      </c>
      <c r="H9" s="28">
        <v>1</v>
      </c>
      <c r="I9" s="40">
        <v>1355.16</v>
      </c>
      <c r="J9" s="40">
        <v>1355.16</v>
      </c>
      <c r="K9" s="33" t="s">
        <v>245</v>
      </c>
      <c r="L9" s="36" t="s">
        <v>130</v>
      </c>
      <c r="M9" s="33" t="s">
        <v>117</v>
      </c>
    </row>
    <row r="10" spans="1:13" ht="76.5">
      <c r="A10" s="28">
        <v>7</v>
      </c>
      <c r="B10" s="29" t="s">
        <v>235</v>
      </c>
      <c r="C10" s="37">
        <v>43266</v>
      </c>
      <c r="D10" s="31">
        <v>661200011</v>
      </c>
      <c r="E10" s="32" t="s">
        <v>118</v>
      </c>
      <c r="F10" s="33" t="s">
        <v>119</v>
      </c>
      <c r="G10" s="34" t="s">
        <v>247</v>
      </c>
      <c r="H10" s="28">
        <v>1</v>
      </c>
      <c r="I10" s="40">
        <v>132</v>
      </c>
      <c r="J10" s="40">
        <v>132</v>
      </c>
      <c r="K10" s="33" t="s">
        <v>120</v>
      </c>
      <c r="L10" s="36" t="s">
        <v>116</v>
      </c>
      <c r="M10" s="33" t="s">
        <v>117</v>
      </c>
    </row>
    <row r="11" spans="1:13" ht="76.5">
      <c r="A11" s="28">
        <v>8</v>
      </c>
      <c r="B11" s="29" t="s">
        <v>248</v>
      </c>
      <c r="C11" s="37">
        <v>43257</v>
      </c>
      <c r="D11" s="31">
        <v>389120145</v>
      </c>
      <c r="E11" s="32" t="s">
        <v>249</v>
      </c>
      <c r="F11" s="33" t="s">
        <v>129</v>
      </c>
      <c r="G11" s="33" t="s">
        <v>250</v>
      </c>
      <c r="H11" s="28">
        <v>1</v>
      </c>
      <c r="I11" s="41">
        <v>1807.7</v>
      </c>
      <c r="J11" s="40">
        <v>1807.7</v>
      </c>
      <c r="K11" s="33" t="s">
        <v>250</v>
      </c>
      <c r="L11" s="36" t="s">
        <v>130</v>
      </c>
      <c r="M11" s="33" t="s">
        <v>117</v>
      </c>
    </row>
    <row r="12" spans="1:13" ht="102">
      <c r="A12" s="28">
        <v>9</v>
      </c>
      <c r="B12" s="29" t="s">
        <v>251</v>
      </c>
      <c r="C12" s="37">
        <v>43253</v>
      </c>
      <c r="D12" s="31">
        <v>369900026</v>
      </c>
      <c r="E12" s="32" t="s">
        <v>45</v>
      </c>
      <c r="F12" s="33" t="s">
        <v>252</v>
      </c>
      <c r="G12" s="33" t="s">
        <v>253</v>
      </c>
      <c r="H12" s="28">
        <v>1</v>
      </c>
      <c r="I12" s="41">
        <v>1306.55</v>
      </c>
      <c r="J12" s="41">
        <v>1306.55</v>
      </c>
      <c r="K12" s="33" t="s">
        <v>253</v>
      </c>
      <c r="L12" s="36" t="s">
        <v>130</v>
      </c>
      <c r="M12" s="33" t="s">
        <v>117</v>
      </c>
    </row>
    <row r="13" spans="1:13" ht="102">
      <c r="A13" s="28">
        <v>10</v>
      </c>
      <c r="B13" s="29" t="s">
        <v>254</v>
      </c>
      <c r="C13" s="37">
        <v>43253</v>
      </c>
      <c r="D13" s="31">
        <v>369900026</v>
      </c>
      <c r="E13" s="32" t="s">
        <v>45</v>
      </c>
      <c r="F13" s="33" t="s">
        <v>252</v>
      </c>
      <c r="G13" s="33" t="s">
        <v>253</v>
      </c>
      <c r="H13" s="28">
        <v>1</v>
      </c>
      <c r="I13" s="40">
        <v>3133.4</v>
      </c>
      <c r="J13" s="40">
        <v>3133.4</v>
      </c>
      <c r="K13" s="42" t="s">
        <v>253</v>
      </c>
      <c r="L13" s="36" t="s">
        <v>130</v>
      </c>
      <c r="M13" s="33" t="s">
        <v>117</v>
      </c>
    </row>
    <row r="14" spans="1:13" ht="102">
      <c r="A14" s="28">
        <v>11</v>
      </c>
      <c r="B14" s="29" t="s">
        <v>255</v>
      </c>
      <c r="C14" s="39">
        <v>43253</v>
      </c>
      <c r="D14" s="31">
        <v>369900026</v>
      </c>
      <c r="E14" s="32" t="s">
        <v>45</v>
      </c>
      <c r="F14" s="33" t="s">
        <v>252</v>
      </c>
      <c r="G14" s="33" t="s">
        <v>253</v>
      </c>
      <c r="H14" s="28">
        <v>1</v>
      </c>
      <c r="I14" s="40">
        <v>852.2</v>
      </c>
      <c r="J14" s="40">
        <v>852.2</v>
      </c>
      <c r="K14" s="33" t="s">
        <v>253</v>
      </c>
      <c r="L14" s="36" t="s">
        <v>130</v>
      </c>
      <c r="M14" s="33" t="s">
        <v>117</v>
      </c>
    </row>
    <row r="15" spans="1:13">
      <c r="A15" s="28"/>
      <c r="B15" s="29"/>
      <c r="C15" s="39"/>
      <c r="D15" s="31"/>
      <c r="E15" s="32"/>
      <c r="F15" s="33"/>
      <c r="G15" s="33"/>
      <c r="H15" s="28"/>
      <c r="I15" s="40"/>
      <c r="J15" s="40"/>
      <c r="K15" s="33"/>
      <c r="L15" s="36"/>
      <c r="M15" s="33"/>
    </row>
    <row r="16" spans="1:13">
      <c r="A16" s="28"/>
      <c r="B16" s="29"/>
      <c r="C16" s="39"/>
      <c r="D16" s="31"/>
      <c r="E16" s="32"/>
      <c r="F16" s="33"/>
      <c r="G16" s="33"/>
      <c r="H16" s="28"/>
      <c r="I16" s="40"/>
      <c r="J16" s="40"/>
      <c r="K16" s="33"/>
      <c r="L16" s="36"/>
      <c r="M16" s="33"/>
    </row>
    <row r="17" spans="1:13">
      <c r="A17" s="28"/>
      <c r="B17" s="29"/>
      <c r="C17" s="37"/>
      <c r="D17" s="31"/>
      <c r="E17" s="32"/>
      <c r="F17" s="33"/>
      <c r="G17" s="33"/>
      <c r="H17" s="28"/>
      <c r="I17" s="40"/>
      <c r="J17" s="40"/>
      <c r="K17" s="33"/>
      <c r="L17" s="36"/>
      <c r="M17" s="33"/>
    </row>
    <row r="18" spans="1:13">
      <c r="A18" s="28"/>
      <c r="B18" s="29"/>
      <c r="C18" s="37"/>
      <c r="D18" s="31"/>
      <c r="E18" s="32"/>
      <c r="F18" s="33"/>
      <c r="G18" s="33"/>
      <c r="H18" s="28"/>
      <c r="I18" s="40"/>
      <c r="J18" s="40"/>
      <c r="K18" s="33"/>
      <c r="L18" s="36"/>
      <c r="M18" s="33"/>
    </row>
    <row r="19" spans="1:13">
      <c r="A19" s="28"/>
      <c r="B19" s="29"/>
      <c r="C19" s="37"/>
      <c r="D19" s="31"/>
      <c r="E19" s="32"/>
      <c r="F19" s="33"/>
      <c r="G19" s="33"/>
      <c r="H19" s="28"/>
      <c r="I19" s="40"/>
      <c r="J19" s="40"/>
      <c r="K19" s="33"/>
      <c r="L19" s="36"/>
      <c r="M19" s="33"/>
    </row>
    <row r="20" spans="1:13">
      <c r="A20" s="28"/>
      <c r="B20" s="29"/>
      <c r="C20" s="37"/>
      <c r="D20" s="31"/>
      <c r="E20" s="32"/>
      <c r="F20" s="33"/>
      <c r="G20" s="33"/>
      <c r="H20" s="28"/>
      <c r="I20" s="40"/>
      <c r="J20" s="40"/>
      <c r="K20" s="33"/>
      <c r="L20" s="36"/>
      <c r="M20" s="33"/>
    </row>
    <row r="21" spans="1:13">
      <c r="A21" s="28"/>
      <c r="B21" s="29"/>
      <c r="C21" s="37"/>
      <c r="D21" s="31"/>
      <c r="E21" s="32"/>
      <c r="F21" s="33"/>
      <c r="G21" s="33"/>
      <c r="H21" s="28"/>
      <c r="I21" s="40"/>
      <c r="J21" s="40"/>
      <c r="K21" s="33"/>
      <c r="L21" s="36"/>
      <c r="M21" s="33"/>
    </row>
    <row r="22" spans="1:13">
      <c r="A22" s="28"/>
      <c r="B22" s="29"/>
      <c r="C22" s="37"/>
      <c r="D22" s="31"/>
      <c r="E22" s="32"/>
      <c r="F22" s="33"/>
      <c r="G22" s="33"/>
      <c r="H22" s="28"/>
      <c r="I22" s="40"/>
      <c r="J22" s="40"/>
      <c r="K22" s="33"/>
      <c r="L22" s="36"/>
      <c r="M22" s="33"/>
    </row>
    <row r="23" spans="1:13">
      <c r="A23" s="28"/>
      <c r="B23" s="29"/>
      <c r="C23" s="37"/>
      <c r="D23" s="31"/>
      <c r="E23" s="32"/>
      <c r="F23" s="33"/>
      <c r="G23" s="33"/>
      <c r="H23" s="28"/>
      <c r="I23" s="40"/>
      <c r="J23" s="40"/>
      <c r="K23" s="33"/>
      <c r="L23" s="36"/>
      <c r="M23" s="33"/>
    </row>
    <row r="24" spans="1:13">
      <c r="A24" s="28"/>
      <c r="B24" s="29"/>
      <c r="C24" s="37"/>
      <c r="D24" s="31"/>
      <c r="E24" s="32"/>
      <c r="F24" s="33"/>
      <c r="G24" s="33"/>
      <c r="H24" s="28"/>
      <c r="I24" s="40"/>
      <c r="J24" s="40"/>
      <c r="K24" s="33"/>
      <c r="L24" s="36"/>
      <c r="M24" s="33"/>
    </row>
    <row r="25" spans="1:13">
      <c r="A25" s="28"/>
      <c r="B25" s="29"/>
      <c r="C25" s="37"/>
      <c r="D25" s="31"/>
      <c r="E25" s="32"/>
      <c r="F25" s="33"/>
      <c r="G25" s="33"/>
      <c r="H25" s="28"/>
      <c r="I25" s="40"/>
      <c r="J25" s="40"/>
      <c r="K25" s="33"/>
      <c r="L25" s="36"/>
      <c r="M25" s="33"/>
    </row>
    <row r="26" spans="1:13">
      <c r="A26" s="28"/>
      <c r="B26" s="29"/>
      <c r="C26" s="37"/>
      <c r="D26" s="31"/>
      <c r="E26" s="32"/>
      <c r="F26" s="33"/>
      <c r="G26" s="33"/>
      <c r="H26" s="28"/>
      <c r="I26" s="40"/>
      <c r="J26" s="40"/>
      <c r="K26" s="33"/>
      <c r="L26" s="36"/>
      <c r="M26" s="33"/>
    </row>
    <row r="27" spans="1:13">
      <c r="A27" s="28"/>
      <c r="B27" s="29"/>
      <c r="C27" s="37"/>
      <c r="D27" s="31"/>
      <c r="E27" s="32"/>
      <c r="F27" s="33"/>
      <c r="G27" s="33"/>
      <c r="H27" s="28"/>
      <c r="I27" s="40"/>
      <c r="J27" s="40"/>
      <c r="K27" s="33"/>
      <c r="L27" s="36"/>
      <c r="M27" s="33"/>
    </row>
    <row r="28" spans="1:13">
      <c r="A28" s="28"/>
      <c r="B28" s="29"/>
      <c r="C28" s="37"/>
      <c r="D28" s="31"/>
      <c r="E28" s="32"/>
      <c r="F28" s="33"/>
      <c r="G28" s="33"/>
      <c r="H28" s="28"/>
      <c r="I28" s="40"/>
      <c r="J28" s="40"/>
      <c r="K28" s="33"/>
      <c r="L28" s="36"/>
      <c r="M28" s="33"/>
    </row>
    <row r="29" spans="1:13">
      <c r="A29" s="28"/>
      <c r="B29" s="29"/>
      <c r="C29" s="37"/>
      <c r="D29" s="32"/>
      <c r="E29" s="32"/>
      <c r="F29" s="32"/>
      <c r="G29" s="32"/>
      <c r="H29" s="28"/>
      <c r="I29" s="40"/>
      <c r="J29" s="40"/>
      <c r="K29" s="33"/>
      <c r="L29" s="36"/>
      <c r="M29" s="33"/>
    </row>
    <row r="30" spans="1:13">
      <c r="A30" s="28"/>
      <c r="B30" s="29"/>
      <c r="C30" s="37"/>
      <c r="D30" s="32"/>
      <c r="E30" s="32"/>
      <c r="F30" s="32"/>
      <c r="G30" s="32"/>
      <c r="H30" s="28"/>
      <c r="I30" s="40"/>
      <c r="J30" s="40"/>
      <c r="K30" s="33"/>
      <c r="L30" s="36"/>
      <c r="M30" s="33"/>
    </row>
    <row r="31" spans="1:13">
      <c r="A31" s="28"/>
      <c r="B31" s="29"/>
      <c r="C31" s="37"/>
      <c r="D31" s="32"/>
      <c r="E31" s="32"/>
      <c r="F31" s="32"/>
      <c r="G31" s="32"/>
      <c r="H31" s="28"/>
      <c r="I31" s="40"/>
      <c r="J31" s="40"/>
      <c r="K31" s="33"/>
      <c r="L31" s="36"/>
      <c r="M31" s="33"/>
    </row>
    <row r="32" spans="1:13">
      <c r="A32" s="28"/>
      <c r="B32" s="29"/>
      <c r="C32" s="37"/>
      <c r="D32" s="32"/>
      <c r="E32" s="32"/>
      <c r="F32" s="32"/>
      <c r="G32" s="32"/>
      <c r="H32" s="28"/>
      <c r="I32" s="40"/>
      <c r="J32" s="40"/>
      <c r="K32" s="33"/>
      <c r="L32" s="36"/>
      <c r="M32" s="33"/>
    </row>
    <row r="33" spans="1:13">
      <c r="A33" s="28"/>
      <c r="B33" s="29"/>
      <c r="C33" s="37"/>
      <c r="D33" s="32"/>
      <c r="E33" s="32"/>
      <c r="F33" s="32"/>
      <c r="G33" s="32"/>
      <c r="H33" s="28"/>
      <c r="I33" s="43"/>
      <c r="J33" s="35"/>
      <c r="K33" s="33"/>
      <c r="L33" s="36"/>
      <c r="M33" s="33"/>
    </row>
    <row r="34" spans="1:13" ht="25.5" customHeight="1">
      <c r="A34" s="4"/>
      <c r="B34" s="4"/>
      <c r="C34" s="92"/>
      <c r="D34" s="93"/>
      <c r="E34" s="93"/>
      <c r="F34" s="93"/>
      <c r="G34" s="93"/>
      <c r="H34" s="93"/>
      <c r="I34" s="94"/>
      <c r="J34" s="4"/>
      <c r="K34" s="4"/>
      <c r="L34" s="4"/>
      <c r="M34" s="4"/>
    </row>
    <row r="35" spans="1:13" ht="20.25" customHeight="1">
      <c r="A35" s="89" t="s">
        <v>13</v>
      </c>
      <c r="B35" s="90"/>
      <c r="C35" s="90"/>
      <c r="D35" s="90"/>
      <c r="E35" s="90"/>
      <c r="F35" s="90"/>
      <c r="G35" s="90"/>
      <c r="H35" s="90"/>
      <c r="I35" s="91"/>
      <c r="J35" s="1">
        <f>+SUM(J4:J33)</f>
        <v>13856.59</v>
      </c>
    </row>
  </sheetData>
  <mergeCells count="4">
    <mergeCell ref="A1:M1"/>
    <mergeCell ref="A2:M2"/>
    <mergeCell ref="C34:I34"/>
    <mergeCell ref="A35:I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2"/>
  <sheetViews>
    <sheetView tabSelected="1" topLeftCell="A36" zoomScale="85" zoomScaleNormal="85" workbookViewId="0">
      <selection activeCell="A4" sqref="A4:M16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'DD San Cristobal'!A2:M2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5">
      <c r="A4" s="62">
        <v>1</v>
      </c>
      <c r="B4" s="63" t="s">
        <v>135</v>
      </c>
      <c r="C4" s="64">
        <v>43279</v>
      </c>
      <c r="D4" s="63" t="s">
        <v>49</v>
      </c>
      <c r="E4" s="63" t="s">
        <v>82</v>
      </c>
      <c r="F4" s="63" t="s">
        <v>141</v>
      </c>
      <c r="G4" s="63" t="s">
        <v>136</v>
      </c>
      <c r="H4" s="65">
        <v>1</v>
      </c>
      <c r="I4" s="66">
        <v>559.54</v>
      </c>
      <c r="J4" s="66">
        <v>559.54</v>
      </c>
      <c r="K4" s="63" t="s">
        <v>137</v>
      </c>
      <c r="L4" s="63" t="s">
        <v>29</v>
      </c>
      <c r="M4" s="63" t="s">
        <v>84</v>
      </c>
    </row>
    <row r="5" spans="1:13" ht="15">
      <c r="A5" s="62">
        <v>2</v>
      </c>
      <c r="B5" s="63" t="s">
        <v>256</v>
      </c>
      <c r="C5" s="64">
        <v>43272</v>
      </c>
      <c r="D5" s="63" t="s">
        <v>257</v>
      </c>
      <c r="E5" s="63" t="s">
        <v>134</v>
      </c>
      <c r="F5" s="63" t="s">
        <v>258</v>
      </c>
      <c r="G5" s="63" t="s">
        <v>259</v>
      </c>
      <c r="H5" s="65">
        <v>1</v>
      </c>
      <c r="I5" s="66">
        <v>1055.5</v>
      </c>
      <c r="J5" s="66">
        <v>1055.5</v>
      </c>
      <c r="K5" s="63" t="s">
        <v>260</v>
      </c>
      <c r="L5" s="63" t="s">
        <v>23</v>
      </c>
      <c r="M5" s="63" t="s">
        <v>84</v>
      </c>
    </row>
    <row r="6" spans="1:13" ht="15">
      <c r="A6" s="62">
        <v>3</v>
      </c>
      <c r="B6" s="63" t="s">
        <v>261</v>
      </c>
      <c r="C6" s="64">
        <v>43271</v>
      </c>
      <c r="D6" s="63" t="s">
        <v>262</v>
      </c>
      <c r="E6" s="63" t="s">
        <v>263</v>
      </c>
      <c r="F6" s="63" t="s">
        <v>264</v>
      </c>
      <c r="G6" s="63" t="s">
        <v>265</v>
      </c>
      <c r="H6" s="65">
        <v>1</v>
      </c>
      <c r="I6" s="66">
        <v>2514</v>
      </c>
      <c r="J6" s="66">
        <v>2514</v>
      </c>
      <c r="K6" s="63" t="s">
        <v>266</v>
      </c>
      <c r="L6" s="63" t="s">
        <v>23</v>
      </c>
      <c r="M6" s="63" t="s">
        <v>84</v>
      </c>
    </row>
    <row r="7" spans="1:13" ht="15">
      <c r="A7" s="62">
        <v>4</v>
      </c>
      <c r="B7" s="63" t="s">
        <v>267</v>
      </c>
      <c r="C7" s="64">
        <v>43271</v>
      </c>
      <c r="D7" s="63" t="s">
        <v>262</v>
      </c>
      <c r="E7" s="63" t="s">
        <v>263</v>
      </c>
      <c r="F7" s="63" t="s">
        <v>264</v>
      </c>
      <c r="G7" s="63" t="s">
        <v>268</v>
      </c>
      <c r="H7" s="65">
        <v>1</v>
      </c>
      <c r="I7" s="66">
        <v>315</v>
      </c>
      <c r="J7" s="66">
        <v>315</v>
      </c>
      <c r="K7" s="63" t="s">
        <v>266</v>
      </c>
      <c r="L7" s="63" t="s">
        <v>23</v>
      </c>
      <c r="M7" s="63" t="s">
        <v>84</v>
      </c>
    </row>
    <row r="8" spans="1:13" ht="15">
      <c r="A8" s="62">
        <v>5</v>
      </c>
      <c r="B8" s="63" t="s">
        <v>269</v>
      </c>
      <c r="C8" s="64">
        <v>43271</v>
      </c>
      <c r="D8" s="63" t="s">
        <v>127</v>
      </c>
      <c r="E8" s="63" t="s">
        <v>45</v>
      </c>
      <c r="F8" s="63" t="s">
        <v>270</v>
      </c>
      <c r="G8" s="63" t="s">
        <v>271</v>
      </c>
      <c r="H8" s="65">
        <v>1</v>
      </c>
      <c r="I8" s="66">
        <v>607.4</v>
      </c>
      <c r="J8" s="66">
        <v>607.4</v>
      </c>
      <c r="K8" s="63" t="s">
        <v>272</v>
      </c>
      <c r="L8" s="63" t="s">
        <v>83</v>
      </c>
      <c r="M8" s="63" t="s">
        <v>84</v>
      </c>
    </row>
    <row r="9" spans="1:13" ht="15">
      <c r="A9" s="62">
        <v>6</v>
      </c>
      <c r="B9" s="63" t="s">
        <v>273</v>
      </c>
      <c r="C9" s="64">
        <v>43271</v>
      </c>
      <c r="D9" s="63" t="s">
        <v>127</v>
      </c>
      <c r="E9" s="63" t="s">
        <v>45</v>
      </c>
      <c r="F9" s="63" t="s">
        <v>274</v>
      </c>
      <c r="G9" s="63" t="s">
        <v>275</v>
      </c>
      <c r="H9" s="65">
        <v>1</v>
      </c>
      <c r="I9" s="66">
        <v>470</v>
      </c>
      <c r="J9" s="66">
        <v>470</v>
      </c>
      <c r="K9" s="63" t="s">
        <v>272</v>
      </c>
      <c r="L9" s="63" t="s">
        <v>83</v>
      </c>
      <c r="M9" s="63" t="s">
        <v>84</v>
      </c>
    </row>
    <row r="10" spans="1:13" ht="15">
      <c r="A10" s="62">
        <v>7</v>
      </c>
      <c r="B10" s="63" t="s">
        <v>276</v>
      </c>
      <c r="C10" s="64">
        <v>43264</v>
      </c>
      <c r="D10" s="63" t="s">
        <v>36</v>
      </c>
      <c r="E10" s="63" t="s">
        <v>145</v>
      </c>
      <c r="F10" s="63" t="s">
        <v>277</v>
      </c>
      <c r="G10" s="63" t="s">
        <v>278</v>
      </c>
      <c r="H10" s="65">
        <v>1</v>
      </c>
      <c r="I10" s="66">
        <v>1230</v>
      </c>
      <c r="J10" s="66">
        <v>1230</v>
      </c>
      <c r="K10" s="63" t="s">
        <v>279</v>
      </c>
      <c r="L10" s="63" t="s">
        <v>23</v>
      </c>
      <c r="M10" s="63" t="s">
        <v>84</v>
      </c>
    </row>
    <row r="11" spans="1:13" ht="15">
      <c r="A11" s="62">
        <v>8</v>
      </c>
      <c r="B11" s="63" t="s">
        <v>280</v>
      </c>
      <c r="C11" s="64">
        <v>43264</v>
      </c>
      <c r="D11" s="63" t="s">
        <v>36</v>
      </c>
      <c r="E11" s="63" t="s">
        <v>145</v>
      </c>
      <c r="F11" s="63" t="s">
        <v>277</v>
      </c>
      <c r="G11" s="63" t="s">
        <v>281</v>
      </c>
      <c r="H11" s="65">
        <v>1</v>
      </c>
      <c r="I11" s="66">
        <v>522.89</v>
      </c>
      <c r="J11" s="66">
        <v>522.89</v>
      </c>
      <c r="K11" s="63" t="s">
        <v>279</v>
      </c>
      <c r="L11" s="63" t="s">
        <v>38</v>
      </c>
      <c r="M11" s="63" t="s">
        <v>84</v>
      </c>
    </row>
    <row r="12" spans="1:13" ht="15">
      <c r="A12" s="62">
        <v>9</v>
      </c>
      <c r="B12" s="63" t="s">
        <v>282</v>
      </c>
      <c r="C12" s="64">
        <v>43264</v>
      </c>
      <c r="D12" s="63" t="s">
        <v>36</v>
      </c>
      <c r="E12" s="63" t="s">
        <v>145</v>
      </c>
      <c r="F12" s="63" t="s">
        <v>277</v>
      </c>
      <c r="G12" s="63" t="s">
        <v>283</v>
      </c>
      <c r="H12" s="65">
        <v>1</v>
      </c>
      <c r="I12" s="66">
        <v>1122.21</v>
      </c>
      <c r="J12" s="66">
        <v>1122.21</v>
      </c>
      <c r="K12" s="63" t="s">
        <v>279</v>
      </c>
      <c r="L12" s="63" t="s">
        <v>38</v>
      </c>
      <c r="M12" s="63" t="s">
        <v>84</v>
      </c>
    </row>
    <row r="13" spans="1:13" ht="15">
      <c r="A13" s="62">
        <v>10</v>
      </c>
      <c r="B13" s="63" t="s">
        <v>284</v>
      </c>
      <c r="C13" s="64">
        <v>43280</v>
      </c>
      <c r="D13" s="63">
        <v>369900026</v>
      </c>
      <c r="E13" s="63" t="s">
        <v>285</v>
      </c>
      <c r="F13" s="63" t="s">
        <v>286</v>
      </c>
      <c r="G13" s="63" t="s">
        <v>285</v>
      </c>
      <c r="H13" s="65">
        <v>1</v>
      </c>
      <c r="I13" s="66">
        <v>4069.7</v>
      </c>
      <c r="J13" s="66">
        <v>4069.7</v>
      </c>
      <c r="K13" s="63" t="s">
        <v>272</v>
      </c>
      <c r="L13" s="63" t="s">
        <v>83</v>
      </c>
      <c r="M13" s="63" t="s">
        <v>84</v>
      </c>
    </row>
    <row r="14" spans="1:13" ht="15">
      <c r="A14" s="62">
        <v>11</v>
      </c>
      <c r="B14" s="63" t="s">
        <v>287</v>
      </c>
      <c r="C14" s="64">
        <v>43280</v>
      </c>
      <c r="D14" s="63">
        <v>369900026</v>
      </c>
      <c r="E14" s="63" t="s">
        <v>285</v>
      </c>
      <c r="F14" s="63" t="s">
        <v>286</v>
      </c>
      <c r="G14" s="63" t="s">
        <v>285</v>
      </c>
      <c r="H14" s="65">
        <v>1</v>
      </c>
      <c r="I14" s="66">
        <v>749.06</v>
      </c>
      <c r="J14" s="66">
        <v>749.06</v>
      </c>
      <c r="K14" s="63" t="s">
        <v>272</v>
      </c>
      <c r="L14" s="63" t="s">
        <v>83</v>
      </c>
      <c r="M14" s="63" t="s">
        <v>84</v>
      </c>
    </row>
    <row r="15" spans="1:13" ht="15">
      <c r="A15" s="62">
        <v>12</v>
      </c>
      <c r="B15" s="63" t="s">
        <v>288</v>
      </c>
      <c r="C15" s="64">
        <v>43276</v>
      </c>
      <c r="D15" s="63">
        <v>353230211</v>
      </c>
      <c r="E15" s="63" t="s">
        <v>289</v>
      </c>
      <c r="F15" s="63" t="s">
        <v>286</v>
      </c>
      <c r="G15" s="63" t="s">
        <v>290</v>
      </c>
      <c r="H15" s="65">
        <v>1</v>
      </c>
      <c r="I15" s="66">
        <v>355.57</v>
      </c>
      <c r="J15" s="66">
        <v>355.57</v>
      </c>
      <c r="K15" s="63" t="s">
        <v>291</v>
      </c>
      <c r="L15" s="63" t="s">
        <v>83</v>
      </c>
      <c r="M15" s="63" t="s">
        <v>84</v>
      </c>
    </row>
    <row r="16" spans="1:13" ht="15">
      <c r="A16" s="62">
        <v>13</v>
      </c>
      <c r="B16" s="63" t="s">
        <v>292</v>
      </c>
      <c r="C16" s="64">
        <v>43263</v>
      </c>
      <c r="D16" s="63" t="s">
        <v>138</v>
      </c>
      <c r="E16" s="63" t="s">
        <v>139</v>
      </c>
      <c r="F16" s="63" t="s">
        <v>140</v>
      </c>
      <c r="G16" s="63" t="s">
        <v>293</v>
      </c>
      <c r="H16" s="65">
        <v>1</v>
      </c>
      <c r="I16" s="66">
        <v>2012.14</v>
      </c>
      <c r="J16" s="66">
        <v>2012.14</v>
      </c>
      <c r="K16" s="63" t="s">
        <v>294</v>
      </c>
      <c r="L16" s="63" t="s">
        <v>83</v>
      </c>
      <c r="M16" s="63" t="s">
        <v>84</v>
      </c>
    </row>
    <row r="17" spans="1:13" ht="15">
      <c r="A17" s="62"/>
      <c r="B17" s="63"/>
      <c r="C17" s="64"/>
      <c r="D17" s="63"/>
      <c r="E17" s="63"/>
      <c r="F17" s="63"/>
      <c r="G17" s="63"/>
      <c r="H17" s="65"/>
      <c r="I17" s="66"/>
      <c r="J17" s="66"/>
      <c r="K17" s="63"/>
      <c r="L17" s="63"/>
      <c r="M17" s="63"/>
    </row>
    <row r="18" spans="1:13" ht="15">
      <c r="A18" s="62"/>
      <c r="B18" s="63"/>
      <c r="C18" s="64"/>
      <c r="D18" s="63"/>
      <c r="E18" s="63"/>
      <c r="F18" s="63"/>
      <c r="G18" s="63"/>
      <c r="H18" s="65"/>
      <c r="I18" s="66"/>
      <c r="J18" s="66"/>
      <c r="K18" s="63"/>
      <c r="L18" s="63"/>
      <c r="M18" s="63"/>
    </row>
    <row r="19" spans="1:13" ht="15">
      <c r="A19" s="62"/>
      <c r="B19" s="63"/>
      <c r="C19" s="64"/>
      <c r="D19" s="63"/>
      <c r="E19" s="63"/>
      <c r="F19" s="63"/>
      <c r="G19" s="63"/>
      <c r="H19" s="65"/>
      <c r="I19" s="66"/>
      <c r="J19" s="66"/>
      <c r="K19" s="63"/>
      <c r="L19" s="63"/>
      <c r="M19" s="63"/>
    </row>
    <row r="20" spans="1:13" ht="15">
      <c r="A20" s="62"/>
      <c r="B20" s="63"/>
      <c r="C20" s="64"/>
      <c r="D20" s="63"/>
      <c r="E20" s="63"/>
      <c r="F20" s="63"/>
      <c r="G20" s="63"/>
      <c r="H20" s="65"/>
      <c r="I20" s="66"/>
      <c r="J20" s="66"/>
      <c r="K20" s="63"/>
      <c r="L20" s="63"/>
      <c r="M20" s="63"/>
    </row>
    <row r="21" spans="1:13" ht="15">
      <c r="A21" s="62"/>
      <c r="B21" s="63"/>
      <c r="C21" s="64"/>
      <c r="D21" s="63"/>
      <c r="E21" s="63"/>
      <c r="F21" s="63"/>
      <c r="G21" s="63"/>
      <c r="H21" s="65"/>
      <c r="I21" s="66"/>
      <c r="J21" s="66"/>
      <c r="K21" s="63"/>
      <c r="L21" s="63"/>
      <c r="M21" s="63"/>
    </row>
    <row r="22" spans="1:13" ht="15">
      <c r="A22" s="62"/>
      <c r="B22" s="63"/>
      <c r="C22" s="64"/>
      <c r="D22" s="63"/>
      <c r="E22" s="63"/>
      <c r="F22" s="63"/>
      <c r="G22" s="63"/>
      <c r="H22" s="65"/>
      <c r="I22" s="66"/>
      <c r="J22" s="66"/>
      <c r="K22" s="63"/>
      <c r="L22" s="63"/>
      <c r="M22" s="63"/>
    </row>
    <row r="23" spans="1:13" ht="15">
      <c r="A23" s="62"/>
      <c r="B23" s="63"/>
      <c r="C23" s="64"/>
      <c r="D23" s="63"/>
      <c r="E23" s="63"/>
      <c r="F23" s="63"/>
      <c r="G23" s="63"/>
      <c r="H23" s="65"/>
      <c r="I23" s="66"/>
      <c r="J23" s="66"/>
      <c r="K23" s="63"/>
      <c r="L23" s="63"/>
      <c r="M23" s="63"/>
    </row>
    <row r="24" spans="1:13" ht="15">
      <c r="A24" s="62"/>
      <c r="B24" s="63"/>
      <c r="C24" s="64"/>
      <c r="D24" s="63"/>
      <c r="E24" s="63"/>
      <c r="F24" s="63"/>
      <c r="G24" s="63"/>
      <c r="H24" s="65"/>
      <c r="I24" s="66"/>
      <c r="J24" s="66"/>
      <c r="K24" s="63"/>
      <c r="L24" s="63"/>
      <c r="M24" s="63"/>
    </row>
    <row r="25" spans="1:13" ht="15">
      <c r="A25" s="62"/>
      <c r="B25" s="63"/>
      <c r="C25" s="64"/>
      <c r="D25" s="63"/>
      <c r="E25" s="63"/>
      <c r="F25" s="63"/>
      <c r="G25" s="63"/>
      <c r="H25" s="65"/>
      <c r="I25" s="66"/>
      <c r="J25" s="66"/>
      <c r="K25" s="63"/>
      <c r="L25" s="63"/>
      <c r="M25" s="63"/>
    </row>
    <row r="26" spans="1:13" ht="15">
      <c r="A26" s="62"/>
      <c r="B26" s="63"/>
      <c r="C26" s="64"/>
      <c r="D26" s="63"/>
      <c r="E26" s="63"/>
      <c r="F26" s="63"/>
      <c r="G26" s="63"/>
      <c r="H26" s="65"/>
      <c r="I26" s="66"/>
      <c r="J26" s="66"/>
      <c r="K26" s="63"/>
      <c r="L26" s="63"/>
      <c r="M26" s="63"/>
    </row>
    <row r="27" spans="1:13" ht="15">
      <c r="A27" s="62"/>
      <c r="B27" s="63"/>
      <c r="C27" s="64"/>
      <c r="D27" s="63"/>
      <c r="E27" s="63"/>
      <c r="F27" s="63"/>
      <c r="G27" s="63"/>
      <c r="H27" s="65"/>
      <c r="I27" s="66"/>
      <c r="J27" s="66"/>
      <c r="K27" s="63"/>
      <c r="L27" s="63"/>
      <c r="M27" s="63"/>
    </row>
    <row r="28" spans="1:13" ht="15">
      <c r="A28" s="62"/>
      <c r="B28" s="63"/>
      <c r="C28" s="64"/>
      <c r="D28" s="63"/>
      <c r="E28" s="63"/>
      <c r="F28" s="63"/>
      <c r="G28" s="63"/>
      <c r="H28" s="65"/>
      <c r="I28" s="66"/>
      <c r="J28" s="66"/>
      <c r="K28" s="63"/>
      <c r="L28" s="63"/>
      <c r="M28" s="63"/>
    </row>
    <row r="29" spans="1:13" ht="15">
      <c r="A29" s="62"/>
      <c r="B29" s="63"/>
      <c r="C29" s="64"/>
      <c r="D29" s="63"/>
      <c r="E29" s="63"/>
      <c r="F29" s="63"/>
      <c r="G29" s="63"/>
      <c r="H29" s="65"/>
      <c r="I29" s="66"/>
      <c r="J29" s="66"/>
      <c r="K29" s="63"/>
      <c r="L29" s="63"/>
      <c r="M29" s="63"/>
    </row>
    <row r="30" spans="1:13" ht="15">
      <c r="A30" s="62"/>
      <c r="B30" s="63"/>
      <c r="C30" s="64"/>
      <c r="D30" s="63"/>
      <c r="E30" s="63"/>
      <c r="F30" s="63"/>
      <c r="G30" s="63"/>
      <c r="H30" s="65"/>
      <c r="I30" s="66"/>
      <c r="J30" s="66"/>
      <c r="K30" s="63"/>
      <c r="L30" s="63"/>
      <c r="M30" s="63"/>
    </row>
    <row r="31" spans="1:13" ht="15">
      <c r="A31" s="62"/>
      <c r="B31" s="63"/>
      <c r="C31" s="64"/>
      <c r="D31" s="63"/>
      <c r="E31" s="63"/>
      <c r="F31" s="63"/>
      <c r="G31" s="63"/>
      <c r="H31" s="65"/>
      <c r="I31" s="66"/>
      <c r="J31" s="66"/>
      <c r="K31" s="63"/>
      <c r="L31" s="63"/>
      <c r="M31" s="63"/>
    </row>
    <row r="32" spans="1:13" ht="15">
      <c r="A32" s="62"/>
      <c r="B32" s="63"/>
      <c r="C32" s="64"/>
      <c r="D32" s="63"/>
      <c r="E32" s="63"/>
      <c r="F32" s="63"/>
      <c r="G32" s="63"/>
      <c r="H32" s="65"/>
      <c r="I32" s="66"/>
      <c r="J32" s="66"/>
      <c r="K32" s="63"/>
      <c r="L32" s="63"/>
      <c r="M32" s="63"/>
    </row>
    <row r="33" spans="1:13" ht="15">
      <c r="A33" s="62"/>
      <c r="B33" s="63"/>
      <c r="C33" s="64"/>
      <c r="D33" s="63"/>
      <c r="E33" s="63"/>
      <c r="F33" s="63"/>
      <c r="G33" s="63"/>
      <c r="H33" s="65"/>
      <c r="I33" s="66"/>
      <c r="J33" s="66"/>
      <c r="K33" s="63"/>
      <c r="L33" s="63"/>
      <c r="M33" s="63"/>
    </row>
    <row r="34" spans="1:13" ht="15">
      <c r="A34" s="62"/>
      <c r="B34" s="63"/>
      <c r="C34" s="64"/>
      <c r="D34" s="63"/>
      <c r="E34" s="63"/>
      <c r="F34" s="63"/>
      <c r="G34" s="63"/>
      <c r="H34" s="65"/>
      <c r="I34" s="66"/>
      <c r="J34" s="66"/>
      <c r="K34" s="63"/>
      <c r="L34" s="63"/>
      <c r="M34" s="63"/>
    </row>
    <row r="35" spans="1:13" ht="15">
      <c r="A35" s="62"/>
      <c r="B35" s="63"/>
      <c r="C35" s="64"/>
      <c r="D35" s="63"/>
      <c r="E35" s="63"/>
      <c r="F35" s="63"/>
      <c r="G35" s="63"/>
      <c r="H35" s="65"/>
      <c r="I35" s="66"/>
      <c r="J35" s="66"/>
      <c r="K35" s="63"/>
      <c r="L35" s="63"/>
      <c r="M35" s="63"/>
    </row>
    <row r="36" spans="1:13" ht="15">
      <c r="A36" s="62"/>
      <c r="B36" s="63"/>
      <c r="C36" s="64"/>
      <c r="D36" s="63"/>
      <c r="E36" s="63"/>
      <c r="F36" s="63"/>
      <c r="G36" s="63"/>
      <c r="H36" s="65"/>
      <c r="I36" s="66"/>
      <c r="J36" s="66"/>
      <c r="K36" s="63"/>
      <c r="L36" s="63"/>
      <c r="M36" s="63"/>
    </row>
    <row r="37" spans="1:13" ht="15">
      <c r="A37" s="62"/>
      <c r="B37" s="63"/>
      <c r="C37" s="64"/>
      <c r="D37" s="63"/>
      <c r="E37" s="63"/>
      <c r="F37" s="63"/>
      <c r="G37" s="63"/>
      <c r="H37" s="65"/>
      <c r="I37" s="66"/>
      <c r="J37" s="66"/>
      <c r="K37" s="63"/>
      <c r="L37" s="63"/>
      <c r="M37" s="63"/>
    </row>
    <row r="38" spans="1:13" ht="15">
      <c r="A38" s="62"/>
      <c r="B38" s="63"/>
      <c r="C38" s="64"/>
      <c r="D38" s="63"/>
      <c r="E38" s="63"/>
      <c r="F38" s="63"/>
      <c r="G38" s="63"/>
      <c r="H38" s="65"/>
      <c r="I38" s="66"/>
      <c r="J38" s="66"/>
      <c r="K38" s="63"/>
      <c r="L38" s="63"/>
      <c r="M38" s="63"/>
    </row>
    <row r="39" spans="1:13" ht="15">
      <c r="A39" s="62"/>
      <c r="B39" s="63"/>
      <c r="C39" s="64"/>
      <c r="D39" s="63"/>
      <c r="E39" s="63"/>
      <c r="F39" s="63"/>
      <c r="G39" s="63"/>
      <c r="H39" s="65"/>
      <c r="I39" s="66"/>
      <c r="J39" s="66"/>
      <c r="K39" s="63"/>
      <c r="L39" s="63"/>
      <c r="M39" s="63"/>
    </row>
    <row r="40" spans="1:13" ht="15">
      <c r="A40" s="62"/>
      <c r="B40" s="63"/>
      <c r="C40" s="64"/>
      <c r="D40" s="63"/>
      <c r="E40" s="63"/>
      <c r="F40" s="63"/>
      <c r="G40" s="63"/>
      <c r="H40" s="65"/>
      <c r="I40" s="66"/>
      <c r="J40" s="66"/>
      <c r="K40" s="63"/>
      <c r="L40" s="63"/>
      <c r="M40" s="63"/>
    </row>
    <row r="41" spans="1:13" ht="15">
      <c r="A41" s="62"/>
      <c r="B41" s="63"/>
      <c r="C41" s="64"/>
      <c r="D41" s="63"/>
      <c r="E41" s="63"/>
      <c r="F41" s="63"/>
      <c r="G41" s="63"/>
      <c r="H41" s="65"/>
      <c r="I41" s="66"/>
      <c r="J41" s="66"/>
      <c r="K41" s="63"/>
      <c r="L41" s="63"/>
      <c r="M41" s="63"/>
    </row>
    <row r="42" spans="1:13" ht="15">
      <c r="A42" s="62"/>
      <c r="B42" s="63"/>
      <c r="C42" s="64"/>
      <c r="D42" s="63"/>
      <c r="E42" s="63"/>
      <c r="F42" s="63"/>
      <c r="G42" s="63"/>
      <c r="H42" s="65"/>
      <c r="I42" s="66"/>
      <c r="J42" s="66"/>
      <c r="K42" s="63"/>
      <c r="L42" s="63"/>
      <c r="M42" s="63"/>
    </row>
    <row r="43" spans="1:13" ht="15">
      <c r="A43" s="62"/>
      <c r="B43" s="63"/>
      <c r="C43" s="64"/>
      <c r="D43" s="63"/>
      <c r="E43" s="63"/>
      <c r="F43" s="63"/>
      <c r="G43" s="63"/>
      <c r="H43" s="65"/>
      <c r="I43" s="66"/>
      <c r="J43" s="66"/>
      <c r="K43" s="63"/>
      <c r="L43" s="63"/>
      <c r="M43" s="63"/>
    </row>
    <row r="44" spans="1:13" ht="15">
      <c r="A44" s="62"/>
      <c r="B44" s="63"/>
      <c r="C44" s="64"/>
      <c r="D44" s="63"/>
      <c r="E44" s="63"/>
      <c r="F44" s="63"/>
      <c r="G44" s="63"/>
      <c r="H44" s="65"/>
      <c r="I44" s="66"/>
      <c r="J44" s="66"/>
      <c r="K44" s="63"/>
      <c r="L44" s="63"/>
      <c r="M44" s="63"/>
    </row>
    <row r="45" spans="1:13" ht="15">
      <c r="A45" s="62"/>
      <c r="B45" s="63"/>
      <c r="C45" s="64"/>
      <c r="D45" s="63"/>
      <c r="E45" s="63"/>
      <c r="F45" s="63"/>
      <c r="G45" s="63"/>
      <c r="H45" s="65"/>
      <c r="I45" s="66"/>
      <c r="J45" s="66"/>
      <c r="K45" s="63"/>
      <c r="L45" s="63"/>
      <c r="M45" s="63"/>
    </row>
    <row r="46" spans="1:13" ht="15">
      <c r="A46" s="62"/>
      <c r="B46" s="63"/>
      <c r="C46" s="64"/>
      <c r="D46" s="63"/>
      <c r="E46" s="63"/>
      <c r="F46" s="63"/>
      <c r="G46" s="63"/>
      <c r="H46" s="65"/>
      <c r="I46" s="66"/>
      <c r="J46" s="66"/>
      <c r="K46" s="63"/>
      <c r="L46" s="63"/>
      <c r="M46" s="63"/>
    </row>
    <row r="47" spans="1:13" ht="15">
      <c r="A47" s="62"/>
      <c r="B47" s="63"/>
      <c r="C47" s="64"/>
      <c r="D47" s="63"/>
      <c r="E47" s="63"/>
      <c r="F47" s="63"/>
      <c r="G47" s="63"/>
      <c r="H47" s="65"/>
      <c r="I47" s="66"/>
      <c r="J47" s="66"/>
      <c r="K47" s="63"/>
      <c r="L47" s="63"/>
      <c r="M47" s="63"/>
    </row>
    <row r="48" spans="1:13" ht="15">
      <c r="A48" s="62"/>
      <c r="B48" s="63"/>
      <c r="C48" s="64"/>
      <c r="D48" s="63"/>
      <c r="E48" s="63"/>
      <c r="F48" s="63"/>
      <c r="G48" s="63"/>
      <c r="H48" s="65"/>
      <c r="I48" s="66"/>
      <c r="J48" s="66"/>
      <c r="K48" s="63"/>
      <c r="L48" s="63"/>
      <c r="M48" s="63"/>
    </row>
    <row r="49" spans="1:13" ht="15">
      <c r="A49" s="62"/>
      <c r="B49" s="63"/>
      <c r="C49" s="64"/>
      <c r="D49" s="63"/>
      <c r="E49" s="63"/>
      <c r="F49" s="63"/>
      <c r="G49" s="63"/>
      <c r="H49" s="65"/>
      <c r="I49" s="66"/>
      <c r="J49" s="66"/>
      <c r="K49" s="63"/>
      <c r="L49" s="63"/>
      <c r="M49" s="63"/>
    </row>
    <row r="50" spans="1:13" ht="15">
      <c r="A50" s="62"/>
      <c r="B50" s="63"/>
      <c r="C50" s="64"/>
      <c r="D50" s="63"/>
      <c r="E50" s="63"/>
      <c r="F50" s="63"/>
      <c r="G50" s="63"/>
      <c r="H50" s="65"/>
      <c r="I50" s="66"/>
      <c r="J50" s="66"/>
      <c r="K50" s="63"/>
      <c r="L50" s="63"/>
      <c r="M50" s="63"/>
    </row>
    <row r="51" spans="1:13" ht="15">
      <c r="A51" s="62"/>
      <c r="B51" s="63"/>
      <c r="C51" s="64"/>
      <c r="D51" s="63"/>
      <c r="E51" s="63"/>
      <c r="F51" s="63"/>
      <c r="G51" s="63"/>
      <c r="H51" s="65"/>
      <c r="I51" s="66"/>
      <c r="J51" s="66"/>
      <c r="K51" s="63"/>
      <c r="L51" s="63"/>
      <c r="M51" s="63"/>
    </row>
    <row r="52" spans="1:13" ht="15">
      <c r="A52" s="62"/>
      <c r="B52" s="63"/>
      <c r="C52" s="64"/>
      <c r="D52" s="63"/>
      <c r="E52" s="63"/>
      <c r="F52" s="63"/>
      <c r="G52" s="63"/>
      <c r="H52" s="65"/>
      <c r="I52" s="66"/>
      <c r="J52" s="66"/>
      <c r="K52" s="63"/>
      <c r="L52" s="63"/>
      <c r="M52" s="63"/>
    </row>
    <row r="53" spans="1:13" ht="15">
      <c r="A53" s="62"/>
      <c r="B53" s="63"/>
      <c r="C53" s="64"/>
      <c r="D53" s="63"/>
      <c r="E53" s="63"/>
      <c r="F53" s="63"/>
      <c r="G53" s="63"/>
      <c r="H53" s="65"/>
      <c r="I53" s="66"/>
      <c r="J53" s="66"/>
      <c r="K53" s="63"/>
      <c r="L53" s="63"/>
      <c r="M53" s="63"/>
    </row>
    <row r="54" spans="1:13" ht="15">
      <c r="A54" s="62"/>
      <c r="B54" s="63"/>
      <c r="C54" s="64"/>
      <c r="D54" s="63"/>
      <c r="E54" s="63"/>
      <c r="F54" s="63"/>
      <c r="G54" s="63"/>
      <c r="H54" s="65"/>
      <c r="I54" s="66"/>
      <c r="J54" s="66"/>
      <c r="K54" s="63"/>
      <c r="L54" s="63"/>
      <c r="M54" s="63"/>
    </row>
    <row r="55" spans="1:13" ht="15">
      <c r="A55" s="62"/>
      <c r="B55" s="63"/>
      <c r="C55" s="64"/>
      <c r="D55" s="63"/>
      <c r="E55" s="63"/>
      <c r="F55" s="63"/>
      <c r="G55" s="63"/>
      <c r="H55" s="65"/>
      <c r="I55" s="66"/>
      <c r="J55" s="66"/>
      <c r="K55" s="63"/>
      <c r="L55" s="63"/>
      <c r="M55" s="63"/>
    </row>
    <row r="56" spans="1:13" ht="15">
      <c r="A56" s="62"/>
      <c r="B56" s="26"/>
      <c r="C56" s="27"/>
      <c r="D56" s="67"/>
      <c r="E56" s="63"/>
      <c r="F56" s="63"/>
      <c r="G56" s="63"/>
      <c r="H56" s="65"/>
      <c r="I56" s="66"/>
      <c r="J56" s="66"/>
      <c r="K56" s="63"/>
      <c r="L56" s="63"/>
      <c r="M56" s="63"/>
    </row>
    <row r="57" spans="1:13" ht="15">
      <c r="A57" s="62"/>
      <c r="B57" s="67"/>
      <c r="C57" s="68"/>
      <c r="D57" s="63"/>
      <c r="E57" s="63"/>
      <c r="F57" s="63"/>
      <c r="G57" s="63"/>
      <c r="H57" s="65"/>
      <c r="I57" s="66"/>
      <c r="J57" s="66"/>
      <c r="K57" s="63"/>
      <c r="L57" s="63"/>
      <c r="M57" s="63"/>
    </row>
    <row r="58" spans="1:13" ht="15">
      <c r="A58" s="5"/>
      <c r="B58" s="5"/>
      <c r="C58" s="6"/>
      <c r="D58" s="7"/>
      <c r="E58" s="7"/>
      <c r="F58" s="7"/>
      <c r="G58" s="7"/>
      <c r="H58" s="7"/>
      <c r="I58" s="8"/>
      <c r="J58" s="5"/>
      <c r="K58" s="5"/>
      <c r="L58" s="5"/>
      <c r="M58" s="5"/>
    </row>
    <row r="59" spans="1:13" ht="15">
      <c r="A59" s="5"/>
      <c r="B59" s="5"/>
      <c r="C59" s="6"/>
      <c r="D59" s="7"/>
      <c r="E59" s="7"/>
      <c r="F59" s="7"/>
      <c r="G59" s="7"/>
      <c r="H59" s="7"/>
      <c r="I59" s="8"/>
      <c r="J59" s="5"/>
      <c r="K59" s="5"/>
      <c r="L59" s="5"/>
      <c r="M59" s="5"/>
    </row>
    <row r="60" spans="1:13" ht="15">
      <c r="A60" s="5"/>
      <c r="B60" s="5"/>
      <c r="C60" s="6"/>
      <c r="D60" s="7"/>
      <c r="E60" s="7"/>
      <c r="F60" s="7"/>
      <c r="G60" s="7"/>
      <c r="H60" s="7"/>
      <c r="I60" s="8"/>
      <c r="J60" s="5"/>
      <c r="K60" s="5"/>
      <c r="L60" s="5"/>
      <c r="M60" s="5"/>
    </row>
    <row r="61" spans="1:13" ht="25.5" customHeight="1">
      <c r="A61" s="4"/>
      <c r="B61" s="4"/>
      <c r="C61" s="92"/>
      <c r="D61" s="93"/>
      <c r="E61" s="93"/>
      <c r="F61" s="93"/>
      <c r="G61" s="93"/>
      <c r="H61" s="93"/>
      <c r="I61" s="94"/>
      <c r="J61" s="4"/>
      <c r="K61" s="4"/>
      <c r="L61" s="4"/>
      <c r="M61" s="4"/>
    </row>
    <row r="62" spans="1:13" ht="20.25" customHeight="1">
      <c r="A62" s="89" t="s">
        <v>13</v>
      </c>
      <c r="B62" s="90"/>
      <c r="C62" s="90"/>
      <c r="D62" s="90"/>
      <c r="E62" s="90"/>
      <c r="F62" s="90"/>
      <c r="G62" s="90"/>
      <c r="H62" s="90"/>
      <c r="I62" s="91"/>
      <c r="J62" s="69">
        <f>+SUM(J4:J58)</f>
        <v>15583.01</v>
      </c>
    </row>
  </sheetData>
  <mergeCells count="4">
    <mergeCell ref="A1:M1"/>
    <mergeCell ref="A2:M2"/>
    <mergeCell ref="C61:I61"/>
    <mergeCell ref="A62:I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"/>
  <sheetViews>
    <sheetView topLeftCell="A11" zoomScale="85" zoomScaleNormal="85" workbookViewId="0">
      <selection activeCell="G32" sqref="G32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'DD Quevedo'!A2:M2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50">
      <c r="A4" s="26">
        <v>1</v>
      </c>
      <c r="B4" s="27" t="s">
        <v>295</v>
      </c>
      <c r="C4" s="27">
        <v>43273</v>
      </c>
      <c r="D4" s="26" t="s">
        <v>296</v>
      </c>
      <c r="E4" s="26" t="s">
        <v>297</v>
      </c>
      <c r="F4" s="26" t="s">
        <v>298</v>
      </c>
      <c r="G4" s="26" t="s">
        <v>299</v>
      </c>
      <c r="H4" s="26">
        <v>1</v>
      </c>
      <c r="I4" s="26">
        <v>500</v>
      </c>
      <c r="J4" s="26">
        <v>500</v>
      </c>
      <c r="K4" s="26" t="s">
        <v>300</v>
      </c>
      <c r="L4" s="26" t="s">
        <v>23</v>
      </c>
      <c r="M4" s="26" t="s">
        <v>301</v>
      </c>
    </row>
    <row r="5" spans="1:13" ht="90">
      <c r="A5" s="26">
        <v>2</v>
      </c>
      <c r="B5" s="26" t="s">
        <v>302</v>
      </c>
      <c r="C5" s="27">
        <v>43271</v>
      </c>
      <c r="D5" s="26" t="s">
        <v>303</v>
      </c>
      <c r="E5" s="26" t="s">
        <v>304</v>
      </c>
      <c r="F5" s="26" t="s">
        <v>142</v>
      </c>
      <c r="G5" s="26" t="s">
        <v>305</v>
      </c>
      <c r="H5" s="26">
        <v>1</v>
      </c>
      <c r="I5" s="26">
        <v>413</v>
      </c>
      <c r="J5" s="26">
        <v>413</v>
      </c>
      <c r="K5" s="26" t="s">
        <v>143</v>
      </c>
      <c r="L5" s="26" t="s">
        <v>83</v>
      </c>
      <c r="M5" s="26" t="s">
        <v>301</v>
      </c>
    </row>
    <row r="6" spans="1:13" ht="105">
      <c r="A6" s="26">
        <v>3</v>
      </c>
      <c r="B6" s="26" t="s">
        <v>306</v>
      </c>
      <c r="C6" s="27">
        <v>43270</v>
      </c>
      <c r="D6" s="26" t="s">
        <v>307</v>
      </c>
      <c r="E6" s="26" t="s">
        <v>308</v>
      </c>
      <c r="F6" s="26" t="s">
        <v>142</v>
      </c>
      <c r="G6" s="26" t="s">
        <v>309</v>
      </c>
      <c r="H6" s="26">
        <v>1</v>
      </c>
      <c r="I6" s="26">
        <v>1071</v>
      </c>
      <c r="J6" s="26">
        <v>1071</v>
      </c>
      <c r="K6" s="26" t="s">
        <v>310</v>
      </c>
      <c r="L6" s="26" t="s">
        <v>83</v>
      </c>
      <c r="M6" s="26" t="s">
        <v>301</v>
      </c>
    </row>
    <row r="7" spans="1:13" ht="165">
      <c r="A7" s="5">
        <v>4</v>
      </c>
      <c r="B7" s="5" t="s">
        <v>311</v>
      </c>
      <c r="C7" s="6">
        <v>43266</v>
      </c>
      <c r="D7" s="7" t="s">
        <v>312</v>
      </c>
      <c r="E7" s="7" t="s">
        <v>313</v>
      </c>
      <c r="F7" s="7" t="s">
        <v>314</v>
      </c>
      <c r="G7" s="7" t="s">
        <v>315</v>
      </c>
      <c r="H7" s="7">
        <v>1</v>
      </c>
      <c r="I7" s="8">
        <v>385.8</v>
      </c>
      <c r="J7" s="5">
        <v>385.8</v>
      </c>
      <c r="K7" s="5" t="s">
        <v>316</v>
      </c>
      <c r="L7" s="5" t="s">
        <v>23</v>
      </c>
      <c r="M7" s="5" t="s">
        <v>301</v>
      </c>
    </row>
    <row r="8" spans="1:13" ht="45">
      <c r="A8" s="5">
        <v>5</v>
      </c>
      <c r="B8" s="5" t="s">
        <v>317</v>
      </c>
      <c r="C8" s="6">
        <v>43262</v>
      </c>
      <c r="D8" s="7" t="s">
        <v>318</v>
      </c>
      <c r="E8" s="7" t="s">
        <v>319</v>
      </c>
      <c r="F8" s="7" t="s">
        <v>153</v>
      </c>
      <c r="G8" s="7" t="s">
        <v>320</v>
      </c>
      <c r="H8" s="7">
        <v>1</v>
      </c>
      <c r="I8" s="8">
        <v>3136.4</v>
      </c>
      <c r="J8" s="5">
        <v>3136.4</v>
      </c>
      <c r="K8" s="5" t="s">
        <v>321</v>
      </c>
      <c r="L8" s="5" t="s">
        <v>83</v>
      </c>
      <c r="M8" s="5" t="s">
        <v>301</v>
      </c>
    </row>
    <row r="9" spans="1:13" ht="45">
      <c r="A9" s="5">
        <v>6</v>
      </c>
      <c r="B9" s="5" t="s">
        <v>322</v>
      </c>
      <c r="C9" s="6">
        <v>43262</v>
      </c>
      <c r="D9" s="7" t="s">
        <v>49</v>
      </c>
      <c r="E9" s="7" t="s">
        <v>82</v>
      </c>
      <c r="F9" s="7" t="s">
        <v>153</v>
      </c>
      <c r="G9" s="7" t="s">
        <v>323</v>
      </c>
      <c r="H9" s="7">
        <v>1</v>
      </c>
      <c r="I9" s="8">
        <v>435</v>
      </c>
      <c r="J9" s="5">
        <v>435</v>
      </c>
      <c r="K9" s="5" t="s">
        <v>321</v>
      </c>
      <c r="L9" s="5" t="s">
        <v>83</v>
      </c>
      <c r="M9" s="5" t="s">
        <v>301</v>
      </c>
    </row>
    <row r="10" spans="1:13" ht="30">
      <c r="A10" s="5">
        <v>7</v>
      </c>
      <c r="B10" s="5" t="s">
        <v>324</v>
      </c>
      <c r="C10" s="6">
        <v>43258</v>
      </c>
      <c r="D10" s="7" t="s">
        <v>325</v>
      </c>
      <c r="E10" s="7" t="s">
        <v>326</v>
      </c>
      <c r="F10" s="7" t="s">
        <v>144</v>
      </c>
      <c r="G10" s="7" t="s">
        <v>327</v>
      </c>
      <c r="H10" s="7">
        <v>1</v>
      </c>
      <c r="I10" s="8">
        <v>1552.6</v>
      </c>
      <c r="J10" s="5">
        <v>1552.6</v>
      </c>
      <c r="K10" s="5" t="s">
        <v>328</v>
      </c>
      <c r="L10" s="5" t="s">
        <v>83</v>
      </c>
      <c r="M10" s="5" t="s">
        <v>301</v>
      </c>
    </row>
    <row r="11" spans="1:13" ht="30">
      <c r="A11" s="5">
        <v>8</v>
      </c>
      <c r="B11" s="5" t="s">
        <v>329</v>
      </c>
      <c r="C11" s="6">
        <v>43257</v>
      </c>
      <c r="D11" s="7" t="s">
        <v>330</v>
      </c>
      <c r="E11" s="7" t="s">
        <v>331</v>
      </c>
      <c r="F11" s="7" t="s">
        <v>144</v>
      </c>
      <c r="G11" s="7" t="s">
        <v>332</v>
      </c>
      <c r="H11" s="7">
        <v>1</v>
      </c>
      <c r="I11" s="8">
        <v>1785.7</v>
      </c>
      <c r="J11" s="5">
        <v>1785.7</v>
      </c>
      <c r="K11" s="5" t="s">
        <v>333</v>
      </c>
      <c r="L11" s="5" t="s">
        <v>83</v>
      </c>
      <c r="M11" s="5" t="s">
        <v>301</v>
      </c>
    </row>
    <row r="12" spans="1:13" ht="15">
      <c r="A12" s="5"/>
      <c r="B12" s="5"/>
      <c r="C12" s="6"/>
      <c r="D12" s="7"/>
      <c r="E12" s="7"/>
      <c r="F12" s="7"/>
      <c r="G12" s="7"/>
      <c r="H12" s="7"/>
      <c r="I12" s="8"/>
      <c r="J12" s="5"/>
      <c r="K12" s="5"/>
      <c r="L12" s="5"/>
      <c r="M12" s="5"/>
    </row>
    <row r="13" spans="1:13" ht="15">
      <c r="A13" s="5"/>
      <c r="B13" s="5"/>
      <c r="C13" s="6"/>
      <c r="D13" s="7"/>
      <c r="E13" s="7"/>
      <c r="F13" s="7"/>
      <c r="G13" s="7"/>
      <c r="H13" s="7"/>
      <c r="I13" s="8"/>
      <c r="J13" s="5"/>
      <c r="K13" s="5"/>
      <c r="L13" s="5"/>
      <c r="M13" s="5"/>
    </row>
    <row r="14" spans="1:13" ht="15">
      <c r="A14" s="5"/>
      <c r="B14" s="5"/>
      <c r="C14" s="6"/>
      <c r="D14" s="7"/>
      <c r="E14" s="7"/>
      <c r="F14" s="7"/>
      <c r="G14" s="7"/>
      <c r="H14" s="7"/>
      <c r="I14" s="8"/>
      <c r="J14" s="5"/>
      <c r="K14" s="5"/>
      <c r="L14" s="5"/>
      <c r="M14" s="5"/>
    </row>
    <row r="15" spans="1:13" ht="15">
      <c r="A15" s="5"/>
      <c r="B15" s="5"/>
      <c r="C15" s="6"/>
      <c r="D15" s="7"/>
      <c r="E15" s="7"/>
      <c r="F15" s="7"/>
      <c r="G15" s="7"/>
      <c r="H15" s="7"/>
      <c r="I15" s="8"/>
      <c r="J15" s="5"/>
      <c r="K15" s="5"/>
      <c r="L15" s="5"/>
      <c r="M15" s="5"/>
    </row>
    <row r="16" spans="1:13" ht="15">
      <c r="A16" s="5"/>
      <c r="B16" s="5"/>
      <c r="C16" s="6"/>
      <c r="D16" s="7"/>
      <c r="E16" s="7"/>
      <c r="F16" s="7"/>
      <c r="G16" s="7"/>
      <c r="H16" s="7"/>
      <c r="I16" s="8"/>
      <c r="J16" s="5"/>
      <c r="K16" s="5"/>
      <c r="L16" s="5"/>
      <c r="M16" s="5"/>
    </row>
    <row r="17" spans="1:13" ht="15">
      <c r="A17" s="5"/>
      <c r="B17" s="5"/>
      <c r="C17" s="6"/>
      <c r="D17" s="7"/>
      <c r="E17" s="7"/>
      <c r="F17" s="7"/>
      <c r="G17" s="7"/>
      <c r="H17" s="7"/>
      <c r="I17" s="8"/>
      <c r="J17" s="5"/>
      <c r="K17" s="5"/>
      <c r="L17" s="5"/>
      <c r="M17" s="5"/>
    </row>
    <row r="18" spans="1:13" ht="15">
      <c r="A18" s="5"/>
      <c r="B18" s="5"/>
      <c r="C18" s="6"/>
      <c r="D18" s="7"/>
      <c r="E18" s="7"/>
      <c r="F18" s="7"/>
      <c r="G18" s="7"/>
      <c r="H18" s="7"/>
      <c r="I18" s="8"/>
      <c r="J18" s="5"/>
      <c r="K18" s="5"/>
      <c r="L18" s="5"/>
      <c r="M18" s="5"/>
    </row>
    <row r="19" spans="1:13" ht="15">
      <c r="A19" s="5"/>
      <c r="B19" s="5"/>
      <c r="C19" s="6"/>
      <c r="D19" s="7"/>
      <c r="E19" s="7"/>
      <c r="F19" s="7"/>
      <c r="G19" s="7"/>
      <c r="H19" s="7"/>
      <c r="I19" s="8"/>
      <c r="J19" s="5"/>
      <c r="K19" s="5"/>
      <c r="L19" s="5"/>
      <c r="M19" s="5"/>
    </row>
    <row r="20" spans="1:13" ht="25.5" customHeight="1">
      <c r="A20" s="4"/>
      <c r="B20" s="4"/>
      <c r="C20" s="92"/>
      <c r="D20" s="93"/>
      <c r="E20" s="93"/>
      <c r="F20" s="93"/>
      <c r="G20" s="93"/>
      <c r="H20" s="93"/>
      <c r="I20" s="94"/>
      <c r="J20" s="4"/>
      <c r="K20" s="4"/>
      <c r="L20" s="4"/>
      <c r="M20" s="4"/>
    </row>
    <row r="21" spans="1:13" ht="20.25" customHeight="1">
      <c r="A21" s="89" t="s">
        <v>13</v>
      </c>
      <c r="B21" s="90"/>
      <c r="C21" s="90"/>
      <c r="D21" s="90"/>
      <c r="E21" s="90"/>
      <c r="F21" s="90"/>
      <c r="G21" s="90"/>
      <c r="H21" s="90"/>
      <c r="I21" s="91"/>
      <c r="J21" s="1">
        <f>+SUM(J4:J19)</f>
        <v>9279.5000000000018</v>
      </c>
    </row>
  </sheetData>
  <mergeCells count="4">
    <mergeCell ref="A1:M1"/>
    <mergeCell ref="A2:M2"/>
    <mergeCell ref="C20:I20"/>
    <mergeCell ref="A21:I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M27"/>
  <sheetViews>
    <sheetView topLeftCell="A16" zoomScale="85" zoomScaleNormal="85" workbookViewId="0">
      <selection activeCell="A4" sqref="A4:M13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15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'Coordinación Zonal'!A2:M2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85.5">
      <c r="A4" s="15">
        <v>1</v>
      </c>
      <c r="B4" s="15" t="s">
        <v>334</v>
      </c>
      <c r="C4" s="16">
        <v>43265</v>
      </c>
      <c r="D4" s="17">
        <v>369900026</v>
      </c>
      <c r="E4" s="15" t="s">
        <v>45</v>
      </c>
      <c r="F4" s="15" t="s">
        <v>335</v>
      </c>
      <c r="G4" s="15" t="s">
        <v>336</v>
      </c>
      <c r="H4" s="15">
        <v>1</v>
      </c>
      <c r="I4" s="18">
        <v>67.42</v>
      </c>
      <c r="J4" s="18">
        <v>67.42</v>
      </c>
      <c r="K4" s="15" t="s">
        <v>336</v>
      </c>
      <c r="L4" s="15" t="s">
        <v>97</v>
      </c>
      <c r="M4" s="15" t="s">
        <v>32</v>
      </c>
    </row>
    <row r="5" spans="1:13" ht="85.5">
      <c r="A5" s="15">
        <v>2</v>
      </c>
      <c r="B5" s="15" t="s">
        <v>337</v>
      </c>
      <c r="C5" s="16">
        <v>43265</v>
      </c>
      <c r="D5" s="15">
        <v>369900026</v>
      </c>
      <c r="E5" s="19" t="s">
        <v>45</v>
      </c>
      <c r="F5" s="15" t="s">
        <v>335</v>
      </c>
      <c r="G5" s="15" t="s">
        <v>336</v>
      </c>
      <c r="H5" s="15">
        <v>1</v>
      </c>
      <c r="I5" s="18">
        <v>6</v>
      </c>
      <c r="J5" s="18">
        <v>6</v>
      </c>
      <c r="K5" s="15" t="s">
        <v>336</v>
      </c>
      <c r="L5" s="15" t="s">
        <v>97</v>
      </c>
      <c r="M5" s="15" t="s">
        <v>32</v>
      </c>
    </row>
    <row r="6" spans="1:13" ht="85.5">
      <c r="A6" s="15">
        <v>3</v>
      </c>
      <c r="B6" s="15" t="s">
        <v>338</v>
      </c>
      <c r="C6" s="16">
        <v>43255</v>
      </c>
      <c r="D6" s="1">
        <v>180000011</v>
      </c>
      <c r="E6" s="20" t="s">
        <v>68</v>
      </c>
      <c r="F6" s="15" t="s">
        <v>339</v>
      </c>
      <c r="G6" s="21" t="s">
        <v>340</v>
      </c>
      <c r="H6" s="15">
        <v>78</v>
      </c>
      <c r="I6" s="18">
        <v>1.96</v>
      </c>
      <c r="J6" s="18">
        <v>152.88</v>
      </c>
      <c r="K6" s="21" t="s">
        <v>340</v>
      </c>
      <c r="L6" s="15" t="s">
        <v>97</v>
      </c>
      <c r="M6" s="15" t="s">
        <v>32</v>
      </c>
    </row>
    <row r="7" spans="1:13" ht="299.25">
      <c r="A7" s="15">
        <v>4</v>
      </c>
      <c r="B7" s="22" t="s">
        <v>341</v>
      </c>
      <c r="C7" s="23">
        <v>43263</v>
      </c>
      <c r="D7" s="15">
        <v>871410018</v>
      </c>
      <c r="E7" s="15" t="s">
        <v>34</v>
      </c>
      <c r="F7" s="21" t="s">
        <v>342</v>
      </c>
      <c r="G7" s="15" t="s">
        <v>343</v>
      </c>
      <c r="H7" s="15">
        <v>1</v>
      </c>
      <c r="I7" s="18">
        <v>702</v>
      </c>
      <c r="J7" s="18">
        <v>702</v>
      </c>
      <c r="K7" s="15" t="s">
        <v>343</v>
      </c>
      <c r="L7" s="15" t="s">
        <v>97</v>
      </c>
      <c r="M7" s="15" t="s">
        <v>32</v>
      </c>
    </row>
    <row r="8" spans="1:13" ht="128.25">
      <c r="A8" s="15">
        <v>5</v>
      </c>
      <c r="B8" s="22" t="s">
        <v>344</v>
      </c>
      <c r="C8" s="24">
        <v>43263</v>
      </c>
      <c r="D8" s="15">
        <v>871410018</v>
      </c>
      <c r="E8" s="15" t="s">
        <v>34</v>
      </c>
      <c r="F8" s="15" t="s">
        <v>342</v>
      </c>
      <c r="G8" s="15" t="s">
        <v>345</v>
      </c>
      <c r="H8" s="15">
        <v>1</v>
      </c>
      <c r="I8" s="18">
        <v>80</v>
      </c>
      <c r="J8" s="18">
        <v>80</v>
      </c>
      <c r="K8" s="15" t="s">
        <v>345</v>
      </c>
      <c r="L8" s="15" t="s">
        <v>97</v>
      </c>
      <c r="M8" s="15" t="s">
        <v>32</v>
      </c>
    </row>
    <row r="9" spans="1:13" ht="228">
      <c r="A9" s="15">
        <v>6</v>
      </c>
      <c r="B9" s="15" t="s">
        <v>346</v>
      </c>
      <c r="C9" s="24">
        <v>43263</v>
      </c>
      <c r="D9" s="1">
        <v>871410018</v>
      </c>
      <c r="E9" s="15" t="s">
        <v>34</v>
      </c>
      <c r="F9" s="1" t="s">
        <v>342</v>
      </c>
      <c r="G9" s="15" t="s">
        <v>347</v>
      </c>
      <c r="H9" s="15">
        <v>1</v>
      </c>
      <c r="I9" s="18">
        <v>300</v>
      </c>
      <c r="J9" s="18">
        <v>300</v>
      </c>
      <c r="K9" s="15" t="s">
        <v>347</v>
      </c>
      <c r="L9" s="15" t="s">
        <v>97</v>
      </c>
      <c r="M9" s="15" t="s">
        <v>32</v>
      </c>
    </row>
    <row r="10" spans="1:13" ht="128.25">
      <c r="A10" s="15">
        <v>7</v>
      </c>
      <c r="B10" s="15" t="s">
        <v>348</v>
      </c>
      <c r="C10" s="16">
        <v>43263</v>
      </c>
      <c r="D10" s="17">
        <v>622810015</v>
      </c>
      <c r="E10" s="15" t="s">
        <v>349</v>
      </c>
      <c r="F10" s="15" t="s">
        <v>342</v>
      </c>
      <c r="G10" s="15" t="s">
        <v>350</v>
      </c>
      <c r="H10" s="15">
        <v>1</v>
      </c>
      <c r="I10" s="18">
        <v>100.8</v>
      </c>
      <c r="J10" s="18">
        <v>100.8</v>
      </c>
      <c r="K10" s="15" t="s">
        <v>350</v>
      </c>
      <c r="L10" s="15" t="s">
        <v>97</v>
      </c>
      <c r="M10" s="15" t="s">
        <v>32</v>
      </c>
    </row>
    <row r="11" spans="1:13" ht="228">
      <c r="A11" s="15">
        <v>8</v>
      </c>
      <c r="B11" s="15" t="s">
        <v>351</v>
      </c>
      <c r="C11" s="16">
        <v>43263</v>
      </c>
      <c r="D11" s="15">
        <v>622810015</v>
      </c>
      <c r="E11" s="15" t="s">
        <v>349</v>
      </c>
      <c r="F11" s="15" t="s">
        <v>342</v>
      </c>
      <c r="G11" s="15" t="s">
        <v>352</v>
      </c>
      <c r="H11" s="15">
        <v>1</v>
      </c>
      <c r="I11" s="18">
        <v>407.68</v>
      </c>
      <c r="J11" s="18">
        <v>407.68</v>
      </c>
      <c r="K11" s="15" t="s">
        <v>352</v>
      </c>
      <c r="L11" s="15"/>
      <c r="M11" s="15"/>
    </row>
    <row r="12" spans="1:13" ht="199.5">
      <c r="A12" s="15">
        <v>9</v>
      </c>
      <c r="B12" s="15" t="s">
        <v>353</v>
      </c>
      <c r="C12" s="16">
        <v>43263</v>
      </c>
      <c r="D12" s="15">
        <v>622810015</v>
      </c>
      <c r="E12" s="15" t="s">
        <v>349</v>
      </c>
      <c r="F12" s="15" t="s">
        <v>342</v>
      </c>
      <c r="G12" s="15" t="s">
        <v>354</v>
      </c>
      <c r="H12" s="15">
        <v>1</v>
      </c>
      <c r="I12" s="18">
        <v>566.72</v>
      </c>
      <c r="J12" s="18">
        <v>566.72</v>
      </c>
      <c r="K12" s="15" t="s">
        <v>354</v>
      </c>
      <c r="L12" s="15" t="s">
        <v>97</v>
      </c>
      <c r="M12" s="15" t="s">
        <v>32</v>
      </c>
    </row>
    <row r="13" spans="1:13" ht="242.25">
      <c r="A13" s="15">
        <v>10</v>
      </c>
      <c r="B13" s="15" t="s">
        <v>355</v>
      </c>
      <c r="C13" s="16">
        <v>43263</v>
      </c>
      <c r="D13" s="25">
        <v>622810015</v>
      </c>
      <c r="E13" s="25" t="s">
        <v>349</v>
      </c>
      <c r="F13" s="15" t="s">
        <v>342</v>
      </c>
      <c r="G13" s="25" t="s">
        <v>356</v>
      </c>
      <c r="H13" s="15">
        <v>1</v>
      </c>
      <c r="I13" s="18">
        <v>575.67999999999995</v>
      </c>
      <c r="J13" s="18">
        <v>575.67999999999995</v>
      </c>
      <c r="K13" s="25" t="s">
        <v>356</v>
      </c>
      <c r="L13" s="15" t="s">
        <v>97</v>
      </c>
      <c r="M13" s="15" t="s">
        <v>32</v>
      </c>
    </row>
    <row r="14" spans="1:13" ht="15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9"/>
    </row>
    <row r="15" spans="1:13" ht="15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</row>
    <row r="16" spans="1:13" ht="15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</row>
    <row r="17" spans="1:13" ht="15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9"/>
    </row>
    <row r="18" spans="1:13" ht="15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9"/>
    </row>
    <row r="19" spans="1:13" ht="15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9"/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9"/>
      <c r="B22" s="9"/>
      <c r="C22" s="9"/>
      <c r="D22" s="9"/>
      <c r="E22" s="9"/>
      <c r="F22" s="9"/>
      <c r="G22" s="9"/>
      <c r="H22" s="9"/>
      <c r="I22" s="10"/>
      <c r="J22" s="9"/>
      <c r="K22" s="9"/>
      <c r="L22" s="9"/>
      <c r="M22" s="9"/>
    </row>
    <row r="23" spans="1:13" ht="15">
      <c r="A23" s="9"/>
      <c r="B23" s="9"/>
      <c r="C23" s="9"/>
      <c r="D23" s="9"/>
      <c r="E23" s="9"/>
      <c r="F23" s="9"/>
      <c r="G23" s="9"/>
      <c r="H23" s="9"/>
      <c r="I23" s="10"/>
      <c r="J23" s="9"/>
      <c r="K23" s="9"/>
      <c r="L23" s="9"/>
      <c r="M23" s="9"/>
    </row>
    <row r="24" spans="1:13" ht="15">
      <c r="A24" s="9"/>
      <c r="B24" s="9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</row>
    <row r="25" spans="1:13" ht="15">
      <c r="A25" s="9"/>
      <c r="B25" s="9"/>
      <c r="C25" s="9"/>
      <c r="D25" s="9"/>
      <c r="E25" s="9"/>
      <c r="F25" s="9"/>
      <c r="G25" s="9"/>
      <c r="H25" s="9"/>
      <c r="I25" s="10"/>
      <c r="J25" s="9"/>
      <c r="K25" s="9"/>
      <c r="L25" s="9"/>
      <c r="M25" s="9"/>
    </row>
    <row r="26" spans="1:13" ht="25.5" customHeight="1">
      <c r="A26" s="4"/>
      <c r="B26" s="4"/>
      <c r="C26" s="92"/>
      <c r="D26" s="93"/>
      <c r="E26" s="93"/>
      <c r="F26" s="93"/>
      <c r="G26" s="93"/>
      <c r="H26" s="93"/>
      <c r="I26" s="94"/>
      <c r="J26" s="4"/>
      <c r="K26" s="4"/>
      <c r="L26" s="4"/>
      <c r="M26" s="4"/>
    </row>
    <row r="27" spans="1:13" ht="20.25" customHeight="1">
      <c r="A27" s="89" t="s">
        <v>13</v>
      </c>
      <c r="B27" s="90"/>
      <c r="C27" s="90"/>
      <c r="D27" s="90"/>
      <c r="E27" s="90"/>
      <c r="F27" s="90"/>
      <c r="G27" s="90"/>
      <c r="H27" s="90"/>
      <c r="I27" s="91"/>
      <c r="J27" s="1">
        <f>+SUM(J4:J25)</f>
        <v>2959.18</v>
      </c>
    </row>
  </sheetData>
  <mergeCells count="4">
    <mergeCell ref="A1:M1"/>
    <mergeCell ref="A2:M2"/>
    <mergeCell ref="C26:I26"/>
    <mergeCell ref="A27:I2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zoomScale="85" zoomScaleNormal="85" workbookViewId="0">
      <selection activeCell="A4" sqref="A4:M4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21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'DD Santa Elena'!A2:M2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48">
      <c r="A4" s="82">
        <v>1</v>
      </c>
      <c r="B4" s="83" t="s">
        <v>357</v>
      </c>
      <c r="C4" s="84">
        <v>43258</v>
      </c>
      <c r="D4" s="85">
        <v>351300111</v>
      </c>
      <c r="E4" s="86" t="s">
        <v>358</v>
      </c>
      <c r="F4" s="83" t="s">
        <v>146</v>
      </c>
      <c r="G4" s="86" t="s">
        <v>359</v>
      </c>
      <c r="H4" s="86">
        <v>34</v>
      </c>
      <c r="I4" s="86">
        <v>15.68</v>
      </c>
      <c r="J4" s="86">
        <v>533.12</v>
      </c>
      <c r="K4" s="83" t="s">
        <v>360</v>
      </c>
      <c r="L4" s="83" t="s">
        <v>99</v>
      </c>
      <c r="M4" s="87" t="s">
        <v>147</v>
      </c>
    </row>
    <row r="5" spans="1:13" ht="15">
      <c r="A5" s="5"/>
      <c r="B5" s="5"/>
      <c r="C5" s="6"/>
      <c r="D5" s="7"/>
      <c r="E5" s="7"/>
      <c r="F5" s="7"/>
      <c r="G5" s="7"/>
      <c r="H5" s="7"/>
      <c r="I5" s="8"/>
      <c r="J5" s="5"/>
      <c r="K5" s="5"/>
      <c r="L5" s="5"/>
      <c r="M5" s="5"/>
    </row>
    <row r="6" spans="1:13" ht="15">
      <c r="A6" s="5"/>
      <c r="B6" s="5"/>
      <c r="C6" s="6"/>
      <c r="D6" s="7"/>
      <c r="E6" s="7"/>
      <c r="F6" s="7"/>
      <c r="G6" s="7"/>
      <c r="H6" s="7"/>
      <c r="I6" s="8"/>
      <c r="J6" s="5"/>
      <c r="K6" s="5"/>
      <c r="L6" s="5"/>
      <c r="M6" s="5"/>
    </row>
    <row r="7" spans="1:13" ht="15">
      <c r="A7" s="5"/>
      <c r="B7" s="5"/>
      <c r="C7" s="6"/>
      <c r="D7" s="7"/>
      <c r="E7" s="7"/>
      <c r="F7" s="7"/>
      <c r="G7" s="7"/>
      <c r="H7" s="7"/>
      <c r="I7" s="8"/>
      <c r="J7" s="5"/>
      <c r="K7" s="5"/>
      <c r="L7" s="5"/>
      <c r="M7" s="5"/>
    </row>
    <row r="8" spans="1:13" ht="15">
      <c r="A8" s="5"/>
      <c r="B8" s="5"/>
      <c r="C8" s="6"/>
      <c r="D8" s="7"/>
      <c r="E8" s="7"/>
      <c r="F8" s="7"/>
      <c r="G8" s="7"/>
      <c r="H8" s="7"/>
      <c r="I8" s="8"/>
      <c r="J8" s="5"/>
      <c r="K8" s="5"/>
      <c r="L8" s="5"/>
      <c r="M8" s="5"/>
    </row>
    <row r="9" spans="1:13" ht="15">
      <c r="A9" s="5"/>
      <c r="B9" s="5"/>
      <c r="C9" s="6"/>
      <c r="D9" s="7"/>
      <c r="E9" s="7"/>
      <c r="F9" s="7"/>
      <c r="G9" s="7"/>
      <c r="H9" s="7"/>
      <c r="I9" s="8"/>
      <c r="J9" s="5"/>
      <c r="K9" s="5"/>
      <c r="L9" s="5"/>
      <c r="M9" s="5"/>
    </row>
    <row r="10" spans="1:13" ht="15">
      <c r="A10" s="5"/>
      <c r="B10" s="5"/>
      <c r="C10" s="6"/>
      <c r="D10" s="7"/>
      <c r="E10" s="7"/>
      <c r="F10" s="7"/>
      <c r="G10" s="7"/>
      <c r="H10" s="7"/>
      <c r="I10" s="8"/>
      <c r="J10" s="5"/>
      <c r="K10" s="5"/>
      <c r="L10" s="5"/>
      <c r="M10" s="5"/>
    </row>
    <row r="11" spans="1:13" ht="15">
      <c r="A11" s="5"/>
      <c r="B11" s="5"/>
      <c r="C11" s="6"/>
      <c r="D11" s="7"/>
      <c r="E11" s="7"/>
      <c r="F11" s="7"/>
      <c r="G11" s="7"/>
      <c r="H11" s="7"/>
      <c r="I11" s="8"/>
      <c r="J11" s="5"/>
      <c r="K11" s="5"/>
      <c r="L11" s="5"/>
      <c r="M11" s="5"/>
    </row>
    <row r="12" spans="1:13" ht="15">
      <c r="A12" s="5"/>
      <c r="B12" s="5"/>
      <c r="C12" s="6"/>
      <c r="D12" s="7"/>
      <c r="E12" s="7"/>
      <c r="F12" s="7"/>
      <c r="G12" s="7"/>
      <c r="H12" s="7"/>
      <c r="I12" s="8"/>
      <c r="J12" s="5"/>
      <c r="K12" s="5"/>
      <c r="L12" s="5"/>
      <c r="M12" s="5"/>
    </row>
    <row r="13" spans="1:13" ht="25.5" customHeight="1">
      <c r="A13" s="4"/>
      <c r="B13" s="4"/>
      <c r="C13" s="92"/>
      <c r="D13" s="93"/>
      <c r="E13" s="93"/>
      <c r="F13" s="93"/>
      <c r="G13" s="93"/>
      <c r="H13" s="93"/>
      <c r="I13" s="94"/>
      <c r="J13" s="4"/>
      <c r="K13" s="4"/>
      <c r="L13" s="4"/>
      <c r="M13" s="4"/>
    </row>
    <row r="14" spans="1:13" ht="20.25" customHeight="1">
      <c r="A14" s="89" t="s">
        <v>13</v>
      </c>
      <c r="B14" s="90"/>
      <c r="C14" s="90"/>
      <c r="D14" s="90"/>
      <c r="E14" s="90"/>
      <c r="F14" s="90"/>
      <c r="G14" s="90"/>
      <c r="H14" s="90"/>
      <c r="I14" s="91"/>
      <c r="J14" s="1">
        <f>+SUM(J4:J13)</f>
        <v>533.12</v>
      </c>
    </row>
  </sheetData>
  <mergeCells count="4">
    <mergeCell ref="A1:M1"/>
    <mergeCell ref="A2:M2"/>
    <mergeCell ref="C13:I13"/>
    <mergeCell ref="A14:I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13" zoomScale="85" zoomScaleNormal="85" workbookViewId="0">
      <selection activeCell="F14" sqref="F14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19.28515625" style="1" customWidth="1"/>
    <col min="12" max="12" width="18" style="1" customWidth="1"/>
    <col min="13" max="13" width="27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.25" customHeight="1">
      <c r="A2" s="88" t="str">
        <f>'DD Milagro'!A2:M2</f>
        <v>INFIMA CUANTIA MES DE JUNIO 2018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20">
      <c r="A4" s="59">
        <v>1</v>
      </c>
      <c r="B4" s="59" t="s">
        <v>361</v>
      </c>
      <c r="C4" s="60">
        <v>43266</v>
      </c>
      <c r="D4" s="59" t="s">
        <v>42</v>
      </c>
      <c r="E4" s="59" t="s">
        <v>43</v>
      </c>
      <c r="F4" s="59" t="s">
        <v>24</v>
      </c>
      <c r="G4" s="59" t="s">
        <v>100</v>
      </c>
      <c r="H4" s="59">
        <v>1</v>
      </c>
      <c r="I4" s="61">
        <v>30.36</v>
      </c>
      <c r="J4" s="61">
        <v>30.36</v>
      </c>
      <c r="K4" s="59" t="s">
        <v>101</v>
      </c>
      <c r="L4" s="59" t="s">
        <v>23</v>
      </c>
      <c r="M4" s="26" t="s">
        <v>35</v>
      </c>
    </row>
    <row r="5" spans="1:13" ht="60">
      <c r="A5" s="59">
        <v>2</v>
      </c>
      <c r="B5" s="59" t="s">
        <v>362</v>
      </c>
      <c r="C5" s="60">
        <v>43256</v>
      </c>
      <c r="D5" s="59" t="s">
        <v>30</v>
      </c>
      <c r="E5" s="59" t="s">
        <v>363</v>
      </c>
      <c r="F5" s="59" t="s">
        <v>28</v>
      </c>
      <c r="G5" s="59" t="s">
        <v>364</v>
      </c>
      <c r="H5" s="59">
        <v>24.9</v>
      </c>
      <c r="I5" s="61">
        <v>2.0526</v>
      </c>
      <c r="J5" s="61">
        <v>51.109699999999997</v>
      </c>
      <c r="K5" s="59" t="s">
        <v>102</v>
      </c>
      <c r="L5" s="59" t="s">
        <v>29</v>
      </c>
      <c r="M5" s="26" t="s">
        <v>35</v>
      </c>
    </row>
    <row r="6" spans="1:13" ht="60">
      <c r="A6" s="59">
        <v>3</v>
      </c>
      <c r="B6" s="59" t="s">
        <v>362</v>
      </c>
      <c r="C6" s="60">
        <v>43256</v>
      </c>
      <c r="D6" s="59" t="s">
        <v>30</v>
      </c>
      <c r="E6" s="59" t="s">
        <v>98</v>
      </c>
      <c r="F6" s="59" t="s">
        <v>28</v>
      </c>
      <c r="G6" s="59" t="s">
        <v>150</v>
      </c>
      <c r="H6" s="59">
        <v>13.18</v>
      </c>
      <c r="I6" s="61">
        <v>1.3213999999999999</v>
      </c>
      <c r="J6" s="61">
        <v>17.4161</v>
      </c>
      <c r="K6" s="59" t="s">
        <v>151</v>
      </c>
      <c r="L6" s="59" t="s">
        <v>29</v>
      </c>
      <c r="M6" s="26" t="s">
        <v>35</v>
      </c>
    </row>
    <row r="7" spans="1:13" ht="60">
      <c r="A7" s="59">
        <v>4</v>
      </c>
      <c r="B7" s="59" t="s">
        <v>362</v>
      </c>
      <c r="C7" s="60">
        <v>43256</v>
      </c>
      <c r="D7" s="59" t="s">
        <v>30</v>
      </c>
      <c r="E7" s="59" t="s">
        <v>31</v>
      </c>
      <c r="F7" s="59" t="s">
        <v>28</v>
      </c>
      <c r="G7" s="59" t="s">
        <v>148</v>
      </c>
      <c r="H7" s="59">
        <v>604.15</v>
      </c>
      <c r="I7" s="61">
        <v>1.3213999999999999</v>
      </c>
      <c r="J7" s="61">
        <v>798.32380000000001</v>
      </c>
      <c r="K7" s="59" t="s">
        <v>149</v>
      </c>
      <c r="L7" s="59" t="s">
        <v>29</v>
      </c>
      <c r="M7" s="26" t="s">
        <v>35</v>
      </c>
    </row>
    <row r="8" spans="1:13" ht="48">
      <c r="A8" s="59">
        <v>5</v>
      </c>
      <c r="B8" s="59" t="s">
        <v>365</v>
      </c>
      <c r="C8" s="60">
        <v>43255</v>
      </c>
      <c r="D8" s="59" t="s">
        <v>40</v>
      </c>
      <c r="E8" s="59" t="s">
        <v>41</v>
      </c>
      <c r="F8" s="59" t="s">
        <v>39</v>
      </c>
      <c r="G8" s="59" t="s">
        <v>103</v>
      </c>
      <c r="H8" s="59">
        <v>10</v>
      </c>
      <c r="I8" s="61">
        <v>5.92</v>
      </c>
      <c r="J8" s="61">
        <v>59.2</v>
      </c>
      <c r="K8" s="59" t="s">
        <v>103</v>
      </c>
      <c r="L8" s="59" t="s">
        <v>29</v>
      </c>
      <c r="M8" s="26" t="s">
        <v>35</v>
      </c>
    </row>
    <row r="9" spans="1:13" ht="60">
      <c r="A9" s="59">
        <v>6</v>
      </c>
      <c r="B9" s="59" t="s">
        <v>365</v>
      </c>
      <c r="C9" s="60">
        <v>43255</v>
      </c>
      <c r="D9" s="59" t="s">
        <v>37</v>
      </c>
      <c r="E9" s="59" t="s">
        <v>80</v>
      </c>
      <c r="F9" s="59" t="s">
        <v>39</v>
      </c>
      <c r="G9" s="59" t="s">
        <v>81</v>
      </c>
      <c r="H9" s="59">
        <v>1</v>
      </c>
      <c r="I9" s="61">
        <v>2.54</v>
      </c>
      <c r="J9" s="61">
        <v>2.54</v>
      </c>
      <c r="K9" s="59" t="s">
        <v>102</v>
      </c>
      <c r="L9" s="59" t="s">
        <v>366</v>
      </c>
      <c r="M9" s="26" t="s">
        <v>35</v>
      </c>
    </row>
    <row r="10" spans="1:13" ht="15">
      <c r="A10" s="59"/>
      <c r="B10" s="59"/>
      <c r="C10" s="60"/>
      <c r="D10" s="59"/>
      <c r="E10" s="59"/>
      <c r="F10" s="59"/>
      <c r="G10" s="59"/>
      <c r="H10" s="59"/>
      <c r="I10" s="61"/>
      <c r="J10" s="61"/>
      <c r="K10" s="59"/>
      <c r="L10" s="59"/>
      <c r="M10" s="26"/>
    </row>
    <row r="11" spans="1:13" ht="15">
      <c r="A11" s="59"/>
      <c r="B11" s="59"/>
      <c r="C11" s="60"/>
      <c r="D11" s="59"/>
      <c r="E11" s="59"/>
      <c r="F11" s="59"/>
      <c r="G11" s="59"/>
      <c r="H11" s="59"/>
      <c r="I11" s="61"/>
      <c r="J11" s="61"/>
      <c r="K11" s="59"/>
      <c r="L11" s="59"/>
      <c r="M11" s="26"/>
    </row>
    <row r="12" spans="1:13" ht="15">
      <c r="A12" s="59"/>
      <c r="B12" s="59"/>
      <c r="C12" s="60"/>
      <c r="D12" s="59"/>
      <c r="E12" s="59"/>
      <c r="F12" s="59"/>
      <c r="G12" s="59"/>
      <c r="H12" s="59"/>
      <c r="I12" s="61"/>
      <c r="J12" s="61"/>
      <c r="K12" s="59"/>
      <c r="L12" s="59"/>
      <c r="M12" s="26"/>
    </row>
    <row r="13" spans="1:13" ht="15">
      <c r="A13" s="59"/>
      <c r="B13" s="59"/>
      <c r="C13" s="60"/>
      <c r="D13" s="59"/>
      <c r="E13" s="59"/>
      <c r="F13" s="59"/>
      <c r="G13" s="59"/>
      <c r="H13" s="59"/>
      <c r="I13" s="61"/>
      <c r="J13" s="61"/>
      <c r="K13" s="59"/>
      <c r="L13" s="59"/>
      <c r="M13" s="26"/>
    </row>
    <row r="14" spans="1:13" ht="15">
      <c r="A14" s="59"/>
      <c r="B14" s="59"/>
      <c r="C14" s="60"/>
      <c r="D14" s="59"/>
      <c r="E14" s="59"/>
      <c r="F14" s="59"/>
      <c r="G14" s="59"/>
      <c r="H14" s="59"/>
      <c r="I14" s="61"/>
      <c r="J14" s="61"/>
      <c r="K14" s="59"/>
      <c r="L14" s="59"/>
      <c r="M14" s="26"/>
    </row>
    <row r="15" spans="1:13" ht="15">
      <c r="A15" s="59"/>
      <c r="B15" s="59"/>
      <c r="C15" s="60"/>
      <c r="D15" s="59"/>
      <c r="E15" s="59"/>
      <c r="F15" s="59"/>
      <c r="G15" s="59"/>
      <c r="H15" s="59"/>
      <c r="I15" s="61"/>
      <c r="J15" s="61"/>
      <c r="K15" s="59"/>
      <c r="L15" s="59"/>
      <c r="M15" s="26"/>
    </row>
    <row r="16" spans="1:13" ht="15">
      <c r="A16" s="59"/>
      <c r="B16" s="59"/>
      <c r="C16" s="60"/>
      <c r="D16" s="59"/>
      <c r="E16" s="59"/>
      <c r="F16" s="59"/>
      <c r="G16" s="59"/>
      <c r="H16" s="59"/>
      <c r="I16" s="61"/>
      <c r="J16" s="61"/>
      <c r="K16" s="59"/>
      <c r="L16" s="59"/>
      <c r="M16" s="26"/>
    </row>
    <row r="17" spans="1:13" ht="15">
      <c r="A17" s="59"/>
      <c r="B17" s="59"/>
      <c r="C17" s="60"/>
      <c r="D17" s="59"/>
      <c r="E17" s="59"/>
      <c r="F17" s="59"/>
      <c r="G17" s="59"/>
      <c r="H17" s="59"/>
      <c r="I17" s="61"/>
      <c r="J17" s="61"/>
      <c r="K17" s="59"/>
      <c r="L17" s="59"/>
      <c r="M17" s="26"/>
    </row>
    <row r="18" spans="1:13" ht="15">
      <c r="A18" s="59"/>
      <c r="B18" s="59"/>
      <c r="C18" s="60"/>
      <c r="D18" s="59"/>
      <c r="E18" s="59"/>
      <c r="F18" s="59"/>
      <c r="G18" s="59"/>
      <c r="H18" s="59"/>
      <c r="I18" s="61"/>
      <c r="J18" s="61"/>
      <c r="K18" s="59"/>
      <c r="L18" s="59"/>
      <c r="M18" s="26"/>
    </row>
    <row r="19" spans="1:13" ht="15">
      <c r="A19" s="59"/>
      <c r="B19" s="59"/>
      <c r="C19" s="60"/>
      <c r="D19" s="59"/>
      <c r="E19" s="59"/>
      <c r="F19" s="59"/>
      <c r="G19" s="59"/>
      <c r="H19" s="59"/>
      <c r="I19" s="61"/>
      <c r="J19" s="61"/>
      <c r="K19" s="59"/>
      <c r="L19" s="59"/>
      <c r="M19" s="26"/>
    </row>
    <row r="20" spans="1:13" ht="15">
      <c r="A20" s="59"/>
      <c r="B20" s="59"/>
      <c r="C20" s="60"/>
      <c r="D20" s="59"/>
      <c r="E20" s="59"/>
      <c r="F20" s="59"/>
      <c r="G20" s="59"/>
      <c r="H20" s="59"/>
      <c r="I20" s="61"/>
      <c r="J20" s="61"/>
      <c r="K20" s="59"/>
      <c r="L20" s="59"/>
      <c r="M20" s="26"/>
    </row>
    <row r="21" spans="1:13" ht="15">
      <c r="A21" s="59"/>
      <c r="B21" s="59"/>
      <c r="C21" s="60"/>
      <c r="D21" s="59"/>
      <c r="E21" s="59"/>
      <c r="F21" s="59"/>
      <c r="G21" s="59"/>
      <c r="H21" s="59"/>
      <c r="I21" s="61"/>
      <c r="J21" s="61"/>
      <c r="K21" s="59"/>
      <c r="L21" s="59"/>
      <c r="M21" s="26"/>
    </row>
    <row r="22" spans="1:13" ht="15">
      <c r="A22" s="59"/>
      <c r="B22" s="59"/>
      <c r="C22" s="60"/>
      <c r="D22" s="59"/>
      <c r="E22" s="59"/>
      <c r="F22" s="59"/>
      <c r="G22" s="59"/>
      <c r="H22" s="59"/>
      <c r="I22" s="61"/>
      <c r="J22" s="61"/>
      <c r="K22" s="59"/>
      <c r="L22" s="59"/>
      <c r="M22" s="26"/>
    </row>
    <row r="23" spans="1:13" ht="15">
      <c r="A23" s="59"/>
      <c r="B23" s="59"/>
      <c r="C23" s="60"/>
      <c r="D23" s="59"/>
      <c r="E23" s="59"/>
      <c r="F23" s="59"/>
      <c r="G23" s="59"/>
      <c r="H23" s="59"/>
      <c r="I23" s="61"/>
      <c r="J23" s="61"/>
      <c r="K23" s="59"/>
      <c r="L23" s="59"/>
      <c r="M23" s="26"/>
    </row>
    <row r="24" spans="1:13" ht="15">
      <c r="A24" s="59"/>
      <c r="B24" s="59"/>
      <c r="C24" s="60"/>
      <c r="D24" s="59"/>
      <c r="E24" s="59"/>
      <c r="F24" s="59"/>
      <c r="G24" s="59"/>
      <c r="H24" s="59"/>
      <c r="I24" s="61"/>
      <c r="J24" s="61"/>
      <c r="K24" s="59"/>
      <c r="L24" s="59"/>
      <c r="M24" s="26"/>
    </row>
    <row r="25" spans="1:13" ht="15">
      <c r="A25" s="59"/>
      <c r="B25" s="59"/>
      <c r="C25" s="60"/>
      <c r="D25" s="59"/>
      <c r="E25" s="59"/>
      <c r="F25" s="59"/>
      <c r="G25" s="59"/>
      <c r="H25" s="59"/>
      <c r="I25" s="61"/>
      <c r="J25" s="61"/>
      <c r="K25" s="59"/>
      <c r="L25" s="59"/>
      <c r="M25" s="26"/>
    </row>
    <row r="26" spans="1:13" ht="15">
      <c r="A26" s="59"/>
      <c r="B26" s="59"/>
      <c r="C26" s="60"/>
      <c r="D26" s="59"/>
      <c r="E26" s="59"/>
      <c r="F26" s="59"/>
      <c r="G26" s="59"/>
      <c r="H26" s="59"/>
      <c r="I26" s="61"/>
      <c r="J26" s="61"/>
      <c r="K26" s="59"/>
      <c r="L26" s="59"/>
      <c r="M26" s="26"/>
    </row>
    <row r="27" spans="1:13" ht="15">
      <c r="A27" s="59"/>
      <c r="B27" s="59"/>
      <c r="C27" s="60"/>
      <c r="D27" s="59"/>
      <c r="E27" s="59"/>
      <c r="F27" s="59"/>
      <c r="G27" s="59"/>
      <c r="H27" s="59"/>
      <c r="I27" s="61"/>
      <c r="J27" s="61"/>
      <c r="K27" s="59"/>
      <c r="L27" s="59"/>
      <c r="M27" s="26"/>
    </row>
    <row r="28" spans="1:13" ht="15">
      <c r="A28" s="59"/>
      <c r="B28" s="59"/>
      <c r="C28" s="60"/>
      <c r="D28" s="59"/>
      <c r="E28" s="59"/>
      <c r="F28" s="59"/>
      <c r="G28" s="59"/>
      <c r="H28" s="59"/>
      <c r="I28" s="61"/>
      <c r="J28" s="61"/>
      <c r="K28" s="59"/>
      <c r="L28" s="59"/>
      <c r="M28" s="26"/>
    </row>
    <row r="29" spans="1:13" ht="15">
      <c r="A29" s="59"/>
      <c r="B29" s="59"/>
      <c r="C29" s="60"/>
      <c r="D29" s="59"/>
      <c r="E29" s="59"/>
      <c r="F29" s="59"/>
      <c r="G29" s="59"/>
      <c r="H29" s="59"/>
      <c r="I29" s="61"/>
      <c r="J29" s="61"/>
      <c r="K29" s="59"/>
      <c r="L29" s="59"/>
      <c r="M29" s="26"/>
    </row>
    <row r="30" spans="1:13" ht="15">
      <c r="A30" s="59"/>
      <c r="B30" s="59"/>
      <c r="C30" s="60"/>
      <c r="D30" s="59"/>
      <c r="E30" s="59"/>
      <c r="F30" s="59"/>
      <c r="G30" s="59"/>
      <c r="H30" s="59"/>
      <c r="I30" s="61"/>
      <c r="J30" s="61"/>
      <c r="K30" s="59"/>
      <c r="L30" s="59"/>
      <c r="M30" s="26"/>
    </row>
    <row r="31" spans="1:13" ht="15">
      <c r="A31" s="59"/>
      <c r="B31" s="59"/>
      <c r="C31" s="60"/>
      <c r="D31" s="59"/>
      <c r="E31" s="59"/>
      <c r="F31" s="59"/>
      <c r="G31" s="59"/>
      <c r="H31" s="59"/>
      <c r="I31" s="61"/>
      <c r="J31" s="61"/>
      <c r="K31" s="59"/>
      <c r="L31" s="59"/>
      <c r="M31" s="26"/>
    </row>
    <row r="32" spans="1:13" ht="15">
      <c r="A32" s="59"/>
      <c r="B32" s="59"/>
      <c r="C32" s="60"/>
      <c r="D32" s="59"/>
      <c r="E32" s="59"/>
      <c r="F32" s="59"/>
      <c r="G32" s="59"/>
      <c r="H32" s="59"/>
      <c r="I32" s="61"/>
      <c r="J32" s="61"/>
      <c r="K32" s="59"/>
      <c r="L32" s="59"/>
      <c r="M32" s="26"/>
    </row>
    <row r="33" spans="1:13" ht="15">
      <c r="A33" s="59"/>
      <c r="B33" s="59"/>
      <c r="C33" s="60"/>
      <c r="D33" s="59"/>
      <c r="E33" s="59"/>
      <c r="F33" s="59"/>
      <c r="G33" s="59"/>
      <c r="H33" s="59"/>
      <c r="I33" s="61"/>
      <c r="J33" s="61"/>
      <c r="K33" s="59"/>
      <c r="L33" s="59"/>
      <c r="M33" s="26"/>
    </row>
    <row r="34" spans="1:13" ht="15">
      <c r="A34" s="59"/>
      <c r="B34" s="59"/>
      <c r="C34" s="60"/>
      <c r="D34" s="59"/>
      <c r="E34" s="59"/>
      <c r="F34" s="59"/>
      <c r="G34" s="59"/>
      <c r="H34" s="59"/>
      <c r="I34" s="61"/>
      <c r="J34" s="61"/>
      <c r="K34" s="59"/>
      <c r="L34" s="59"/>
      <c r="M34" s="26"/>
    </row>
    <row r="35" spans="1:13" ht="15">
      <c r="A35" s="59"/>
      <c r="B35" s="59"/>
      <c r="C35" s="60"/>
      <c r="D35" s="59"/>
      <c r="E35" s="59"/>
      <c r="F35" s="59"/>
      <c r="G35" s="59"/>
      <c r="H35" s="59"/>
      <c r="I35" s="61"/>
      <c r="J35" s="61"/>
      <c r="K35" s="59"/>
      <c r="L35" s="59"/>
      <c r="M35" s="26"/>
    </row>
    <row r="36" spans="1:13" ht="15">
      <c r="A36" s="59"/>
      <c r="B36" s="59"/>
      <c r="C36" s="60"/>
      <c r="D36" s="59"/>
      <c r="E36" s="59"/>
      <c r="F36" s="59"/>
      <c r="G36" s="59"/>
      <c r="H36" s="59"/>
      <c r="I36" s="61"/>
      <c r="J36" s="61"/>
      <c r="K36" s="59"/>
      <c r="L36" s="59"/>
      <c r="M36" s="26"/>
    </row>
    <row r="37" spans="1:13" ht="15">
      <c r="A37" s="59"/>
      <c r="B37" s="59"/>
      <c r="C37" s="60"/>
      <c r="D37" s="59"/>
      <c r="E37" s="59"/>
      <c r="F37" s="59"/>
      <c r="G37" s="59"/>
      <c r="H37" s="59"/>
      <c r="I37" s="61"/>
      <c r="J37" s="61"/>
      <c r="K37" s="59"/>
      <c r="L37" s="59"/>
      <c r="M37" s="26"/>
    </row>
    <row r="38" spans="1:13" ht="15">
      <c r="A38" s="59"/>
      <c r="B38" s="59"/>
      <c r="C38" s="60"/>
      <c r="D38" s="59"/>
      <c r="E38" s="59"/>
      <c r="F38" s="59"/>
      <c r="G38" s="59"/>
      <c r="H38" s="59"/>
      <c r="I38" s="61"/>
      <c r="J38" s="61"/>
      <c r="K38" s="59"/>
      <c r="L38" s="59"/>
      <c r="M38" s="26"/>
    </row>
    <row r="39" spans="1:13" ht="15">
      <c r="A39" s="59"/>
      <c r="B39" s="59"/>
      <c r="C39" s="60"/>
      <c r="D39" s="59"/>
      <c r="E39" s="59"/>
      <c r="F39" s="59"/>
      <c r="G39" s="59"/>
      <c r="H39" s="59"/>
      <c r="I39" s="61"/>
      <c r="J39" s="61"/>
      <c r="K39" s="59"/>
      <c r="L39" s="59"/>
      <c r="M39" s="26"/>
    </row>
    <row r="40" spans="1:13" ht="15">
      <c r="A40" s="59"/>
      <c r="B40" s="59"/>
      <c r="C40" s="60"/>
      <c r="D40" s="59"/>
      <c r="E40" s="59"/>
      <c r="F40" s="59"/>
      <c r="G40" s="59"/>
      <c r="H40" s="59"/>
      <c r="I40" s="61"/>
      <c r="J40" s="61"/>
      <c r="K40" s="59"/>
      <c r="L40" s="59"/>
      <c r="M40" s="26"/>
    </row>
    <row r="41" spans="1:13" ht="15">
      <c r="A41" s="59"/>
      <c r="B41" s="59"/>
      <c r="C41" s="60"/>
      <c r="D41" s="59"/>
      <c r="E41" s="59"/>
      <c r="F41" s="59"/>
      <c r="G41" s="59"/>
      <c r="H41" s="59"/>
      <c r="I41" s="61"/>
      <c r="J41" s="61"/>
      <c r="K41" s="59"/>
      <c r="L41" s="59"/>
      <c r="M41" s="26"/>
    </row>
    <row r="42" spans="1:13" ht="25.5" customHeight="1">
      <c r="A42" s="4"/>
      <c r="B42" s="4"/>
      <c r="C42" s="92"/>
      <c r="D42" s="93"/>
      <c r="E42" s="93"/>
      <c r="F42" s="93"/>
      <c r="G42" s="93"/>
      <c r="H42" s="93"/>
      <c r="I42" s="94"/>
      <c r="J42" s="4"/>
      <c r="K42" s="4"/>
      <c r="L42" s="4"/>
      <c r="M42" s="4"/>
    </row>
    <row r="43" spans="1:13" ht="20.25" customHeight="1">
      <c r="A43" s="89" t="s">
        <v>13</v>
      </c>
      <c r="B43" s="90"/>
      <c r="C43" s="90"/>
      <c r="D43" s="90"/>
      <c r="E43" s="90"/>
      <c r="F43" s="90"/>
      <c r="G43" s="90"/>
      <c r="H43" s="90"/>
      <c r="I43" s="91"/>
      <c r="J43" s="1">
        <f>+SUM(J4:J42)</f>
        <v>958.94960000000003</v>
      </c>
    </row>
  </sheetData>
  <mergeCells count="4">
    <mergeCell ref="A1:M1"/>
    <mergeCell ref="A2:M2"/>
    <mergeCell ref="C42:I42"/>
    <mergeCell ref="A43:I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Coordinación Zonal</vt:lpstr>
      <vt:lpstr>DD Guaranda</vt:lpstr>
      <vt:lpstr>DD Empalme</vt:lpstr>
      <vt:lpstr>DD Milagro</vt:lpstr>
      <vt:lpstr>DD Salitre</vt:lpstr>
      <vt:lpstr>DD Babahoyo</vt:lpstr>
      <vt:lpstr>DD Quevedo</vt:lpstr>
      <vt:lpstr>DD San Cristobal</vt:lpstr>
      <vt:lpstr>DD Santa Elena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dcterms:created xsi:type="dcterms:W3CDTF">2016-11-08T15:46:39Z</dcterms:created>
  <dcterms:modified xsi:type="dcterms:W3CDTF">2018-07-06T15:01:58Z</dcterms:modified>
</cp:coreProperties>
</file>