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'Literal-I'!$A$1:$F$27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3" i="1"/>
  <c r="D12" i="1"/>
  <c r="D16" i="1" s="1"/>
  <c r="D21" i="1" l="1"/>
</calcChain>
</file>

<file path=xl/sharedStrings.xml><?xml version="1.0" encoding="utf-8"?>
<sst xmlns="http://schemas.openxmlformats.org/spreadsheetml/2006/main" count="79" uniqueCount="65">
  <si>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</si>
  <si>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</si>
  <si>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</si>
  <si>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</si>
  <si>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</si>
  <si>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</si>
  <si>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</si>
  <si>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</si>
  <si>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</si>
  <si>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</si>
  <si>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</si>
  <si>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</si>
  <si>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</si>
  <si>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</si>
  <si>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</si>
  <si>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</si>
  <si>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</si>
  <si>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</si>
  <si>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</si>
  <si>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</si>
  <si>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</si>
  <si>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</si>
  <si>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</si>
  <si>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</si>
  <si>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</si>
  <si>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VALOR TOTAL DE ÍNFIMAS CUANTÍAS EJECUTADAS  (DISTRITO RUMIÑAHUI)</t>
  </si>
  <si>
    <t>VALOR TOTAL DE ÍNFIMAS CUANTÍAS EJECUTADAS  (DISTRITO ORELLANA)</t>
  </si>
  <si>
    <t>VALOR TOTAL DE ÍNFIMAS CUANTÍAS EJECUTADAS  (DISTRITO TENA)</t>
  </si>
  <si>
    <t>COORDINACIÓN ZONAL 2</t>
  </si>
  <si>
    <t>GUEVARA YÁNEZ MÓNICA ALEXANDRA</t>
  </si>
  <si>
    <t>monica.guevara@inclusion.gob.ec</t>
  </si>
  <si>
    <t>06 2 881 668 ext. 3701</t>
  </si>
  <si>
    <t>ÍNFIMAS CUANTÍAS DE LA CZ 2 Y SUS DISTRITOS</t>
  </si>
  <si>
    <t>CE-20180001298964</t>
  </si>
  <si>
    <t>CE-20180001284154</t>
  </si>
  <si>
    <t>CE-20180001285834, CE-20180001285835,CE-20180001285836,CE-20180001285837,CE-20180001285838,CE-20180001285839,CE-20180001285840,CE-20180001285841,CE-20180001285842,CE-20180001285843,CE-20180001285844,CE-20180001285845,CE-20180001285846,CE-20180001285847 y CE-20180001285848</t>
  </si>
  <si>
    <t>CE-20180001295230, CE-20180001295231,CE-20180001295232, CE-20180001295233, CE-20180001295234, CE-20180001295235, CE-20180001295236, CE-20180001295237,CE-20180001295238,CE-20180001295239,CE-20180001295240 y CE-20180001295241,</t>
  </si>
  <si>
    <t>CE-20180001301107, CE-20180001301108,CE-20180001301109,CE-20180001301110,CE-20180001301111,CE-20180001301112,CE-20180001301113,CE-20180001301114,CE-20180001301115,CE-20180001301116,CE-20180001301117,CE-20180001301118,CE-20180001301119 y CE-20180001301120</t>
  </si>
  <si>
    <t xml:space="preserve">CE-20180001306882 - CE-20180001306962 -CE-20180001306989 -CE-20180001307038 -CE-20180001307080 -CE-20180001307143 -CE-20180001307148 -CE-20180001307166 </t>
  </si>
  <si>
    <t>CE-20180001307550-CE-20180001307521-CE-20180001307526-CE-20180001307533-CE-20180001307552-CE-20180001307597-CE-20180001307605-CE-20180001307610-CE-20180001307643-</t>
  </si>
  <si>
    <t xml:space="preserve">CE-20180001311321-CE-20180001311296 -CE-20180001311294 </t>
  </si>
  <si>
    <t>CE-20180001308055-</t>
  </si>
  <si>
    <t>CATÁLOGO ELECTRÓNICO</t>
  </si>
  <si>
    <t>CATALOGO ELECTRONICO</t>
  </si>
  <si>
    <t>PRENDAS DE PROTECCIÓN DESARROLLO INFANTIL</t>
  </si>
  <si>
    <t>SERVICIO DE ALIMENTACION PARA CDI ESTRELLITAS DE OCTUBRE</t>
  </si>
  <si>
    <t>ADQUISICION DE MATERIALES DIDACTICOS PARA CNH</t>
  </si>
  <si>
    <t>ADQUISICIÓN DE MATERIALES DE ASEO PARA CDI DIRECTOS Y EMBLEMATICOS PG 56</t>
  </si>
  <si>
    <t>ADQUISICIÓN DE MATERIALES DE OFICINA  PARA CDI DIRECTOS Y EMBLEMATICOS PG 56</t>
  </si>
  <si>
    <t>ADQUISICIÓN DE SUMINISTROS DE OFICINA DE LA DIRECCIÓN DISTRITO RUMIÑAHUI</t>
  </si>
  <si>
    <t>ADQUISICIÓN DE MATERIALES DE ASEO DE LA DIRECCIÓN DISTRITO RUMIÑAHUI</t>
  </si>
  <si>
    <t>CONTRATACIÓN DE ASEO Y LIMPIEZA PARA LAS INSTALACIONES DE LOS TRES  CDIS EMBLEMÁTICOS</t>
  </si>
  <si>
    <t>ADQUISICIÓN SUMINISTROS DE OFICINA PARA LOS TRES  CDIS EMBLEMÁTICOS</t>
  </si>
  <si>
    <t>EN RECEPCIÓN</t>
  </si>
  <si>
    <t>REVISADA</t>
  </si>
  <si>
    <t>Revisada</t>
  </si>
  <si>
    <t xml:space="preserve">ORD. COM MATERIALES DE OFICINA </t>
  </si>
  <si>
    <t>MATERIALES DE ASEO RUM</t>
  </si>
  <si>
    <t>ORS. ASEO Y LIMPIEZA CDI</t>
  </si>
  <si>
    <t>OR. SUMINISTROS DE OFICINA CDI</t>
  </si>
  <si>
    <t>..\MATRIZ I\CZ2\CE-20180001298964.pdf</t>
  </si>
  <si>
    <t>..\MATRIZ I\CZ2\CE-20180001284154.pdf</t>
  </si>
  <si>
    <t>..\MATRIZ I\CZ2\CE-20180001285834-CE-20180001285848.pdf</t>
  </si>
  <si>
    <t>..\MATRIZ I\CZ2\CE-20180001295230-CE-20180001295241.pdf</t>
  </si>
  <si>
    <t>..\MATRIZ I\CZ2\CE-20180001301107-CE-20180001301120.pdf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</si>
</sst>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[$$-300A]\ #,##0.00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9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9" fillId="4" borderId="1" xfId="5" applyNumberFormat="1" applyFont="1" applyFill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9" fillId="0" borderId="1" xfId="5" applyNumberFormat="1" applyFont="1" applyFill="1" applyBorder="1" applyAlignment="1">
      <alignment horizontal="center" vertical="center" wrapText="1"/>
    </xf>
    <xf numFmtId="0" fontId="3" fillId="0" borderId="4" xfId="3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center" vertical="center" wrapText="1"/>
    </xf>
    <xf numFmtId="0" fontId="12" fillId="0" borderId="1" xfId="3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2" fillId="4" borderId="1" xfId="3" applyFont="1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1" fillId="4" borderId="2" xfId="3" applyFont="1" applyFill="1" applyBorder="1" applyAlignment="1" applyProtection="1">
      <alignment horizontal="center" vertical="center"/>
    </xf>
    <xf numFmtId="0" fontId="11" fillId="4" borderId="3" xfId="3" applyFont="1" applyFill="1" applyBorder="1" applyAlignment="1" applyProtection="1">
      <alignment horizontal="center" vertical="center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AppData/Local/Temp/MATRIZ%20I/CZ2/CE-20180001298964.pdf" TargetMode="External"/><Relationship Id="rId13" Type="http://schemas.openxmlformats.org/officeDocument/2006/relationships/hyperlink" Target="../../../../../AppData/Local/Temp/MATRIZ%20I/CZ2/CE-20180001306882-CE-20180001307166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mailto:diego.proano@inclusion.gob.ec" TargetMode="External"/><Relationship Id="rId12" Type="http://schemas.openxmlformats.org/officeDocument/2006/relationships/hyperlink" Target="../../../../../AppData/Local/Temp/MATRIZ%20I/CZ2/CE-20180001301107-CE-20180001301120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../../../../../AppData/Local/AppData/Local/Temp/Desktop/MATRICES%20LOTAIP/MARZO/CZ2/RESOLUCION%20PAC%202018.pdf" TargetMode="External"/><Relationship Id="rId16" Type="http://schemas.openxmlformats.org/officeDocument/2006/relationships/hyperlink" Target="../../../../../AppData/Local/Temp/MATRIZ%20I/CZ2/CE-20180001308055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../../../../../AppData/Local/Temp/MATRIZ%20I/CZ2/CE-20180001295230-CE-20180001295241.pdf" TargetMode="External"/><Relationship Id="rId5" Type="http://schemas.openxmlformats.org/officeDocument/2006/relationships/hyperlink" Target="https://www.compraspublicas.gob.ec/ProcesoContratacion/compras/PC/buscarPACe.cpe?entidadPac=d1IgkXY6aGnVB51jailCGGLTtasXzNlb4cPC4d1Fyng,&amp;anio=EPyA98AQffBM1lV7faphjuczXF5s0ygfMJ9NZA9fZRk,&amp;nombre=5_P5WHynOOkw_IHFJ3onw77s2cQrLlrABefFZ5bPsY9mb7jG034D8scXoZpbf" TargetMode="External"/><Relationship Id="rId15" Type="http://schemas.openxmlformats.org/officeDocument/2006/relationships/hyperlink" Target="../../../../../AppData/Local/Temp/MATRIZ%20I/CZ2/CE-20180001311321-CE-20180001311296.pdf" TargetMode="External"/><Relationship Id="rId10" Type="http://schemas.openxmlformats.org/officeDocument/2006/relationships/hyperlink" Target="../../../../../AppData/Local/Temp/MATRIZ%20I/CZ2/CE-20180001285834-CE-20180001285848.pdf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../../../../../AppData/Local/Temp/MATRIZ%20I/CZ2/CE-20180001284154.pdf" TargetMode="External"/><Relationship Id="rId14" Type="http://schemas.openxmlformats.org/officeDocument/2006/relationships/hyperlink" Target="../../../../../AppData/Local/Temp/MATRIZ%20I/CZ2/CE-20180001307550-CE-201800013076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="60" zoomScaleNormal="70" workbookViewId="0">
      <selection activeCell="A11" sqref="A11"/>
    </sheetView>
  </sheetViews>
  <sheetFormatPr baseColWidth="10" defaultRowHeight="15" x14ac:dyDescent="0.2"/>
  <cols>
    <col min="1" max="1" width="49.85546875" style="2" customWidth="1"/>
    <col min="2" max="2" width="46.85546875" style="2" customWidth="1"/>
    <col min="3" max="3" width="81.28515625" style="2" customWidth="1"/>
    <col min="4" max="5" width="34.140625" style="2" customWidth="1"/>
    <col min="6" max="6" width="75.5703125" style="2" customWidth="1"/>
    <col min="7" max="16384" width="11.42578125" style="2"/>
  </cols>
  <sheetData>
    <row r="1" spans="1:6" ht="70.5" customHeight="1" x14ac:dyDescent="0.2">
      <c r="A1" s="22" t="s">
        <v>0</v>
      </c>
      <c r="B1" s="23"/>
      <c r="C1" s="23"/>
      <c r="D1" s="23"/>
      <c r="E1" s="23"/>
      <c r="F1" s="23"/>
    </row>
    <row r="2" spans="1:6" ht="52.5" customHeight="1" x14ac:dyDescent="0.2">
      <c r="A2" s="22" t="s">
        <v>1</v>
      </c>
      <c r="B2" s="23"/>
      <c r="C2" s="23"/>
      <c r="D2" s="23"/>
      <c r="E2" s="23"/>
      <c r="F2" s="23"/>
    </row>
    <row r="3" spans="1:6" ht="52.5" customHeight="1" x14ac:dyDescent="0.2">
      <c r="A3" s="19" t="s">
        <v>2</v>
      </c>
      <c r="B3" s="19"/>
      <c r="C3" s="19"/>
      <c r="D3" s="19"/>
      <c r="E3" s="24" t="s">
        <v>24</v>
      </c>
      <c r="F3" s="24"/>
    </row>
    <row r="4" spans="1:6" ht="52.5" customHeight="1" x14ac:dyDescent="0.2">
      <c r="A4" s="19" t="s">
        <v>3</v>
      </c>
      <c r="B4" s="19"/>
      <c r="C4" s="19"/>
      <c r="D4" s="19"/>
      <c r="E4" s="25" t="s">
        <v>23</v>
      </c>
      <c r="F4" s="25"/>
    </row>
    <row r="5" spans="1:6" ht="52.5" customHeight="1" x14ac:dyDescent="0.2">
      <c r="A5" s="19" t="s">
        <v>4</v>
      </c>
      <c r="B5" s="19"/>
      <c r="C5" s="19"/>
      <c r="D5" s="19"/>
      <c r="E5" s="20" t="s">
        <v>5</v>
      </c>
      <c r="F5" s="20"/>
    </row>
    <row r="6" spans="1:6" ht="58.5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" t="s">
        <v>10</v>
      </c>
      <c r="F6" s="1" t="s">
        <v>11</v>
      </c>
    </row>
    <row r="7" spans="1:6" ht="47.25" customHeight="1" x14ac:dyDescent="0.2">
      <c r="A7" s="6" t="s">
        <v>33</v>
      </c>
      <c r="B7" s="6" t="s">
        <v>42</v>
      </c>
      <c r="C7" s="7" t="s">
        <v>44</v>
      </c>
      <c r="D7" s="13">
        <v>1137.92</v>
      </c>
      <c r="E7" s="9" t="s">
        <v>53</v>
      </c>
      <c r="F7" s="14" t="s">
        <v>60</v>
      </c>
    </row>
    <row r="8" spans="1:6" ht="47.25" customHeight="1" x14ac:dyDescent="0.2">
      <c r="A8" s="6" t="s">
        <v>34</v>
      </c>
      <c r="B8" s="6" t="s">
        <v>43</v>
      </c>
      <c r="C8" s="7" t="s">
        <v>45</v>
      </c>
      <c r="D8" s="8">
        <v>2834.16</v>
      </c>
      <c r="E8" s="9" t="s">
        <v>54</v>
      </c>
      <c r="F8" s="14" t="s">
        <v>61</v>
      </c>
    </row>
    <row r="9" spans="1:6" ht="47.25" customHeight="1" x14ac:dyDescent="0.2">
      <c r="A9" s="6" t="s">
        <v>35</v>
      </c>
      <c r="B9" s="6" t="s">
        <v>43</v>
      </c>
      <c r="C9" s="7" t="s">
        <v>46</v>
      </c>
      <c r="D9" s="8">
        <v>1786.78</v>
      </c>
      <c r="E9" s="9" t="s">
        <v>54</v>
      </c>
      <c r="F9" s="14" t="s">
        <v>62</v>
      </c>
    </row>
    <row r="10" spans="1:6" ht="47.25" customHeight="1" x14ac:dyDescent="0.2">
      <c r="A10" s="6" t="s">
        <v>36</v>
      </c>
      <c r="B10" s="6" t="s">
        <v>43</v>
      </c>
      <c r="C10" s="7" t="s">
        <v>47</v>
      </c>
      <c r="D10" s="8">
        <v>2710.99</v>
      </c>
      <c r="E10" s="9" t="s">
        <v>54</v>
      </c>
      <c r="F10" s="14" t="s">
        <v>63</v>
      </c>
    </row>
    <row r="11" spans="1:6" ht="47.25" customHeight="1" x14ac:dyDescent="0.2">
      <c r="A11" s="6" t="s">
        <v>37</v>
      </c>
      <c r="B11" s="6" t="s">
        <v>43</v>
      </c>
      <c r="C11" s="7" t="s">
        <v>48</v>
      </c>
      <c r="D11" s="8">
        <v>3222.83</v>
      </c>
      <c r="E11" s="9" t="s">
        <v>54</v>
      </c>
      <c r="F11" s="14" t="s">
        <v>64</v>
      </c>
    </row>
    <row r="12" spans="1:6" ht="47.25" customHeight="1" x14ac:dyDescent="0.2">
      <c r="A12" s="6" t="s">
        <v>38</v>
      </c>
      <c r="B12" s="6" t="s">
        <v>42</v>
      </c>
      <c r="C12" s="7" t="s">
        <v>49</v>
      </c>
      <c r="D12" s="8">
        <f>53.2+11.09+218.4+697.2+3.7+20.16+10.55+121.52</f>
        <v>1135.8200000000002</v>
      </c>
      <c r="E12" s="9" t="s">
        <v>55</v>
      </c>
      <c r="F12" s="14" t="s">
        <v>56</v>
      </c>
    </row>
    <row r="13" spans="1:6" ht="47.25" customHeight="1" x14ac:dyDescent="0.2">
      <c r="A13" s="6" t="s">
        <v>39</v>
      </c>
      <c r="B13" s="6" t="s">
        <v>42</v>
      </c>
      <c r="C13" s="7" t="s">
        <v>50</v>
      </c>
      <c r="D13" s="8">
        <f>13.21+26.88+10.75+32.23+358.85+141.34+72.8+26.88+136.64</f>
        <v>819.57999999999993</v>
      </c>
      <c r="E13" s="9" t="s">
        <v>55</v>
      </c>
      <c r="F13" s="14" t="s">
        <v>57</v>
      </c>
    </row>
    <row r="14" spans="1:6" ht="47.25" customHeight="1" x14ac:dyDescent="0.2">
      <c r="A14" s="6" t="s">
        <v>40</v>
      </c>
      <c r="B14" s="6" t="s">
        <v>42</v>
      </c>
      <c r="C14" s="7" t="s">
        <v>51</v>
      </c>
      <c r="D14" s="8">
        <f>5148.46+5148.46+5148.46</f>
        <v>15445.380000000001</v>
      </c>
      <c r="E14" s="9" t="s">
        <v>55</v>
      </c>
      <c r="F14" s="14" t="s">
        <v>58</v>
      </c>
    </row>
    <row r="15" spans="1:6" ht="47.25" customHeight="1" x14ac:dyDescent="0.2">
      <c r="A15" s="6" t="s">
        <v>41</v>
      </c>
      <c r="B15" s="6" t="s">
        <v>42</v>
      </c>
      <c r="C15" s="7" t="s">
        <v>52</v>
      </c>
      <c r="D15" s="8">
        <v>113.4</v>
      </c>
      <c r="E15" s="9" t="s">
        <v>55</v>
      </c>
      <c r="F15" s="14" t="s">
        <v>59</v>
      </c>
    </row>
    <row r="16" spans="1:6" ht="33" customHeight="1" x14ac:dyDescent="0.2">
      <c r="A16" s="17" t="s">
        <v>13</v>
      </c>
      <c r="B16" s="17"/>
      <c r="C16" s="17"/>
      <c r="D16" s="3">
        <f>SUM(D7:D15)</f>
        <v>29206.86</v>
      </c>
      <c r="E16" s="18"/>
      <c r="F16" s="18"/>
    </row>
    <row r="17" spans="1:6" ht="33" customHeight="1" x14ac:dyDescent="0.2">
      <c r="A17" s="21" t="s">
        <v>21</v>
      </c>
      <c r="B17" s="21"/>
      <c r="C17" s="21"/>
      <c r="D17" s="4">
        <v>105</v>
      </c>
      <c r="E17" s="15" t="s">
        <v>12</v>
      </c>
      <c r="F17" s="16" t="s">
        <v>32</v>
      </c>
    </row>
    <row r="18" spans="1:6" ht="33" customHeight="1" x14ac:dyDescent="0.2">
      <c r="A18" s="21" t="s">
        <v>25</v>
      </c>
      <c r="B18" s="21"/>
      <c r="C18" s="21"/>
      <c r="D18" s="4">
        <v>10903.13</v>
      </c>
      <c r="E18" s="15"/>
      <c r="F18" s="16"/>
    </row>
    <row r="19" spans="1:6" ht="33" customHeight="1" x14ac:dyDescent="0.2">
      <c r="A19" s="21" t="s">
        <v>26</v>
      </c>
      <c r="B19" s="21"/>
      <c r="C19" s="21"/>
      <c r="D19" s="4">
        <v>13906.54</v>
      </c>
      <c r="E19" s="15"/>
      <c r="F19" s="16"/>
    </row>
    <row r="20" spans="1:6" ht="33" customHeight="1" x14ac:dyDescent="0.2">
      <c r="A20" s="21" t="s">
        <v>27</v>
      </c>
      <c r="B20" s="21"/>
      <c r="C20" s="21"/>
      <c r="D20" s="4">
        <v>14955.72</v>
      </c>
      <c r="E20" s="15"/>
      <c r="F20" s="16"/>
    </row>
    <row r="21" spans="1:6" ht="33" customHeight="1" x14ac:dyDescent="0.25">
      <c r="A21" s="17" t="s">
        <v>13</v>
      </c>
      <c r="B21" s="17"/>
      <c r="C21" s="17"/>
      <c r="D21" s="5">
        <f>SUM(D16:D20)</f>
        <v>69077.25</v>
      </c>
      <c r="E21" s="28" t="s">
        <v>22</v>
      </c>
      <c r="F21" s="28"/>
    </row>
    <row r="22" spans="1:6" ht="33" customHeight="1" x14ac:dyDescent="0.2">
      <c r="A22" s="17" t="s">
        <v>14</v>
      </c>
      <c r="B22" s="17"/>
      <c r="C22" s="17"/>
      <c r="D22" s="11"/>
      <c r="E22" s="29">
        <v>43281</v>
      </c>
      <c r="F22" s="30"/>
    </row>
    <row r="23" spans="1:6" ht="33" customHeight="1" x14ac:dyDescent="0.2">
      <c r="A23" s="17" t="s">
        <v>15</v>
      </c>
      <c r="B23" s="17"/>
      <c r="C23" s="17"/>
      <c r="D23" s="12"/>
      <c r="E23" s="26" t="s">
        <v>16</v>
      </c>
      <c r="F23" s="27"/>
    </row>
    <row r="24" spans="1:6" ht="33" customHeight="1" x14ac:dyDescent="0.2">
      <c r="A24" s="17" t="s">
        <v>17</v>
      </c>
      <c r="B24" s="17"/>
      <c r="C24" s="17"/>
      <c r="D24" s="12"/>
      <c r="E24" s="26" t="s">
        <v>28</v>
      </c>
      <c r="F24" s="27"/>
    </row>
    <row r="25" spans="1:6" ht="33" customHeight="1" x14ac:dyDescent="0.2">
      <c r="A25" s="17" t="s">
        <v>18</v>
      </c>
      <c r="B25" s="17"/>
      <c r="C25" s="17"/>
      <c r="D25" s="12"/>
      <c r="E25" s="26" t="s">
        <v>29</v>
      </c>
      <c r="F25" s="27"/>
    </row>
    <row r="26" spans="1:6" ht="33" customHeight="1" x14ac:dyDescent="0.2">
      <c r="A26" s="17" t="s">
        <v>19</v>
      </c>
      <c r="B26" s="17"/>
      <c r="C26" s="17"/>
      <c r="D26" s="12"/>
      <c r="E26" s="31" t="s">
        <v>30</v>
      </c>
      <c r="F26" s="32"/>
    </row>
    <row r="27" spans="1:6" ht="33" customHeight="1" x14ac:dyDescent="0.2">
      <c r="A27" s="17" t="s">
        <v>20</v>
      </c>
      <c r="B27" s="17"/>
      <c r="C27" s="17"/>
      <c r="D27" s="12"/>
      <c r="E27" s="26" t="s">
        <v>31</v>
      </c>
      <c r="F27" s="27"/>
    </row>
  </sheetData>
  <mergeCells count="30">
    <mergeCell ref="E27:F27"/>
    <mergeCell ref="E21:F21"/>
    <mergeCell ref="E22:F22"/>
    <mergeCell ref="E23:F23"/>
    <mergeCell ref="E24:F24"/>
    <mergeCell ref="E25:F25"/>
    <mergeCell ref="E26:F26"/>
    <mergeCell ref="A24:C24"/>
    <mergeCell ref="A25:C25"/>
    <mergeCell ref="A26:C26"/>
    <mergeCell ref="A27:C27"/>
    <mergeCell ref="A21:C21"/>
    <mergeCell ref="A22:C22"/>
    <mergeCell ref="A23:C23"/>
    <mergeCell ref="A1:F1"/>
    <mergeCell ref="A2:F2"/>
    <mergeCell ref="A3:D3"/>
    <mergeCell ref="A4:D4"/>
    <mergeCell ref="E3:F3"/>
    <mergeCell ref="E4:F4"/>
    <mergeCell ref="E17:E20"/>
    <mergeCell ref="F17:F20"/>
    <mergeCell ref="A16:C16"/>
    <mergeCell ref="E16:F16"/>
    <mergeCell ref="A5:D5"/>
    <mergeCell ref="E5:F5"/>
    <mergeCell ref="A17:C17"/>
    <mergeCell ref="A18:C18"/>
    <mergeCell ref="A19:C19"/>
    <mergeCell ref="A20:C20"/>
  </mergeCells>
  <hyperlinks>
    <hyperlink ref="A25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F17:F20" r:id="rId6" display="ÍNFIMAS CUANTÍAS DE LA CZ 2 Y SUS DISTRITOS"/>
    <hyperlink ref="E26" r:id="rId7" display="diego.proano@inclusion.gob.ec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4" r:id="rId15"/>
    <hyperlink ref="F15" r:id="rId16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1" fitToHeight="2" orientation="landscape" r:id="rId17"/>
  <headerFooter>
    <oddHeader>&amp;R&amp;G</oddHeader>
    <oddFooter>&amp;L&amp;P de &amp;N&amp;CMinisterio de Inclusión Económica y Social &amp;R&amp;F</oddFoot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2018-07-09T19:15:07Z</cp:lastPrinted>
  <dcterms:created xsi:type="dcterms:W3CDTF">2017-01-18T15:43:28Z</dcterms:created>
  <dcterms:modified xsi:type="dcterms:W3CDTF">2018-07-09T19:15:13Z</dcterms:modified>
</cp:coreProperties>
</file>