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755"/>
  </bookViews>
  <sheets>
    <sheet name="PRESUPUESTO INSTITUCIONAL" sheetId="1" r:id="rId1"/>
    <sheet name="Hoja2" sheetId="2" r:id="rId2"/>
    <sheet name="Hoja3" sheetId="3" r:id="rId3"/>
  </sheets>
  <definedNames>
    <definedName name="_xlnm.Print_Area" localSheetId="0">'PRESUPUESTO INSTITUCIONAL'!$B$3:$G$23</definedName>
  </definedNames>
  <calcPr calcId="145621"/>
</workbook>
</file>

<file path=xl/calcChain.xml><?xml version="1.0" encoding="utf-8"?>
<calcChain xmlns="http://schemas.openxmlformats.org/spreadsheetml/2006/main">
  <c r="D14" i="1" l="1"/>
  <c r="E14" i="1" s="1"/>
  <c r="C14" i="1"/>
  <c r="F12" i="1"/>
  <c r="F8" i="1"/>
  <c r="F7" i="1"/>
  <c r="F13" i="1"/>
  <c r="D9" i="1"/>
  <c r="C9" i="1"/>
  <c r="E9" i="1" l="1"/>
</calcChain>
</file>

<file path=xl/sharedStrings.xml><?xml version="1.0" encoding="utf-8"?>
<sst xmlns="http://schemas.openxmlformats.org/spreadsheetml/2006/main" count="42" uniqueCount="32">
  <si>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</si>
  <si>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</si>
  <si>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</si>
  <si>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RESPONSABLE DE LA UNIDAD POSEEDORA DE LA INFORMACIÓN DEL LITERAL e):</t>
  </si>
  <si>
    <t>PERIODICIDAD DE ACTUALIZACIÓN DE LA INFORMACIÓN:</t>
  </si>
  <si>
    <t>Art. 7 de la Ley Orgánica de Transparencia y Acceso a la Información Pública - LOTAIP</t>
  </si>
  <si>
    <t xml:space="preserve">Monto total del presupuesto anual </t>
  </si>
  <si>
    <t>Ingresos</t>
  </si>
  <si>
    <t>Gastos</t>
  </si>
  <si>
    <t>Financiamiento</t>
  </si>
  <si>
    <t>Link para descargar el presupuesto anual liquidado</t>
  </si>
  <si>
    <t>Destinatario de entrega de recursos públicos</t>
  </si>
  <si>
    <t>Link para descargar el listado de destinatarios de recursos públicos</t>
  </si>
  <si>
    <r>
      <t xml:space="preserve">Resultados operativos 
</t>
    </r>
    <r>
      <rPr>
        <sz val="12"/>
        <rFont val="Calibri"/>
        <family val="2"/>
      </rPr>
      <t>(% de gestión cumplida)</t>
    </r>
  </si>
  <si>
    <t>Fondos Fiscales</t>
  </si>
  <si>
    <t>Monto total del presupuesto anual liquidado (ejercicio fiscal anterior)</t>
  </si>
  <si>
    <t>Corriente</t>
  </si>
  <si>
    <t>Inversión</t>
  </si>
  <si>
    <t>Total</t>
  </si>
  <si>
    <t>Tipo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</si>
  <si>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</si>
  <si>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Link para descargar la cédula presupuestaria trimestral a nivel de tipo de gasto</t>
  </si>
  <si>
    <t>MENSUAL</t>
  </si>
  <si>
    <t>UNIDAD POSEEDORA DE LA INFORMACIÓN - LITERAL g):</t>
  </si>
  <si>
    <t>DIRECCIÓN FINANCIERA</t>
  </si>
  <si>
    <t>ECON. ORLANDO DE LA TORRE</t>
  </si>
  <si>
    <t>orlando.torre@inclusion.gob.ec</t>
  </si>
  <si>
    <t>Recursos Fiscales</t>
  </si>
  <si>
    <t>(02) 3967700 EXTENSION 1813</t>
  </si>
  <si>
    <t>Ejecucion presupuestaria 2018.pdf</t>
  </si>
  <si>
    <t>Ejecucion presupuestaria A 2019 06.pdf</t>
  </si>
  <si>
    <t>Beneficiarios Recursos Publicos 2019 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</si>
</sst>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indexed="12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b/>
      <sz val="10"/>
      <name val="Calibri"/>
      <family val="2"/>
    </font>
    <font>
      <u/>
      <sz val="10"/>
      <color indexed="12"/>
      <name val="Arial"/>
      <family val="2"/>
    </font>
    <font>
      <sz val="10"/>
      <color indexed="8"/>
      <name val="Calibri"/>
      <family val="2"/>
    </font>
    <font>
      <b/>
      <sz val="12"/>
      <color indexed="9"/>
      <name val="Calibri"/>
      <family val="2"/>
    </font>
    <font>
      <b/>
      <sz val="10"/>
      <color indexed="8"/>
      <name val="Calibri"/>
      <family val="2"/>
    </font>
    <font>
      <u/>
      <sz val="7"/>
      <color rgb="FF00009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8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2" borderId="0" xfId="0" applyFill="1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0" borderId="0" xfId="0" applyFont="1"/>
    <xf numFmtId="4" fontId="3" fillId="2" borderId="3" xfId="0" applyNumberFormat="1" applyFont="1" applyFill="1" applyBorder="1" applyAlignment="1">
      <alignment vertical="center" wrapText="1"/>
    </xf>
    <xf numFmtId="4" fontId="6" fillId="2" borderId="4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10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vertical="center" wrapText="1"/>
    </xf>
    <xf numFmtId="4" fontId="6" fillId="2" borderId="6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7" fillId="0" borderId="22" xfId="1" applyFont="1" applyBorder="1" applyAlignment="1" applyProtection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2" fillId="0" borderId="23" xfId="1" applyBorder="1" applyAlignment="1" applyProtection="1">
      <alignment horizontal="center" vertical="center"/>
    </xf>
    <xf numFmtId="0" fontId="2" fillId="0" borderId="24" xfId="1" applyBorder="1" applyAlignment="1" applyProtection="1">
      <alignment horizontal="center" vertical="center"/>
    </xf>
    <xf numFmtId="0" fontId="2" fillId="0" borderId="25" xfId="1" applyBorder="1" applyAlignment="1" applyProtection="1">
      <alignment horizontal="center" vertical="center"/>
    </xf>
    <xf numFmtId="0" fontId="11" fillId="0" borderId="27" xfId="1" applyFont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0</xdr:row>
      <xdr:rowOff>15100</xdr:rowOff>
    </xdr:from>
    <xdr:to>
      <xdr:col>7</xdr:col>
      <xdr:colOff>76200</xdr:colOff>
      <xdr:row>1</xdr:row>
      <xdr:rowOff>219076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95875" y="15100"/>
          <a:ext cx="4038600" cy="5849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Ejecucion%20presupuestaria%202018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Ejecucion%20presupuestaria%20A%202019%2006.pdf" TargetMode="External"/><Relationship Id="rId1" Type="http://schemas.openxmlformats.org/officeDocument/2006/relationships/hyperlink" Target="mailto:orlando.torre@inclusion.gob.ec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Beneficiarios%20Recursos%20Publicos%202019%20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24"/>
  <sheetViews>
    <sheetView tabSelected="1" topLeftCell="A10" workbookViewId="0">
      <selection activeCell="I20" sqref="I20"/>
    </sheetView>
  </sheetViews>
  <sheetFormatPr baseColWidth="10" defaultColWidth="11.42578125" defaultRowHeight="15" x14ac:dyDescent="0.25"/>
  <cols>
    <col min="2" max="3" width="18.42578125" customWidth="1"/>
    <col min="4" max="4" width="19" customWidth="1"/>
    <col min="5" max="5" width="18.5703125" customWidth="1"/>
    <col min="6" max="6" width="24.42578125" customWidth="1"/>
    <col min="7" max="7" width="37" customWidth="1"/>
  </cols>
  <sheetData>
    <row r="1" spans="2:38" ht="30" customHeight="1" x14ac:dyDescent="0.25"/>
    <row r="2" spans="2:38" ht="30" customHeight="1" thickBot="1" x14ac:dyDescent="0.3"/>
    <row r="3" spans="2:38" ht="29.25" customHeight="1" thickBot="1" x14ac:dyDescent="0.3">
      <c r="B3" s="39" t="s">
        <v>5</v>
      </c>
      <c r="C3" s="40"/>
      <c r="D3" s="40"/>
      <c r="E3" s="40"/>
      <c r="F3" s="40"/>
      <c r="G3" s="4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2:38" ht="57" customHeight="1" thickBot="1" x14ac:dyDescent="0.3">
      <c r="B4" s="39" t="s">
        <v>20</v>
      </c>
      <c r="C4" s="40"/>
      <c r="D4" s="40"/>
      <c r="E4" s="40"/>
      <c r="F4" s="40"/>
      <c r="G4" s="4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2:38" ht="42.75" customHeight="1" x14ac:dyDescent="0.25">
      <c r="B5" s="18" t="s">
        <v>6</v>
      </c>
      <c r="C5" s="19"/>
      <c r="D5" s="19"/>
      <c r="E5" s="19"/>
      <c r="F5" s="19"/>
      <c r="G5" s="4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s="7" customFormat="1" ht="48.75" customHeight="1" x14ac:dyDescent="0.25">
      <c r="B6" s="17" t="s">
        <v>19</v>
      </c>
      <c r="C6" s="4" t="s">
        <v>7</v>
      </c>
      <c r="D6" s="5" t="s">
        <v>8</v>
      </c>
      <c r="E6" s="5" t="s">
        <v>9</v>
      </c>
      <c r="F6" s="4" t="s">
        <v>13</v>
      </c>
      <c r="G6" s="44" t="s">
        <v>21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2:38" ht="30" customHeight="1" x14ac:dyDescent="0.25">
      <c r="B7" s="13" t="s">
        <v>16</v>
      </c>
      <c r="C7" s="8">
        <v>956078611.30999994</v>
      </c>
      <c r="D7" s="8">
        <v>451827989.29000002</v>
      </c>
      <c r="E7" s="3" t="s">
        <v>27</v>
      </c>
      <c r="F7" s="11">
        <f>D7/C7</f>
        <v>0.47258455941286487</v>
      </c>
      <c r="G7" s="50" t="s">
        <v>30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2:38" ht="30" customHeight="1" x14ac:dyDescent="0.25">
      <c r="B8" s="13" t="s">
        <v>17</v>
      </c>
      <c r="C8" s="12">
        <v>110523628.13</v>
      </c>
      <c r="D8" s="2">
        <v>37162898.579999998</v>
      </c>
      <c r="E8" s="3" t="s">
        <v>27</v>
      </c>
      <c r="F8" s="11">
        <f>D8/C8</f>
        <v>0.33624392547345883</v>
      </c>
      <c r="G8" s="5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2:38" ht="30" customHeight="1" x14ac:dyDescent="0.25">
      <c r="B9" s="14" t="s">
        <v>18</v>
      </c>
      <c r="C9" s="9">
        <f>SUM(C7:C8)</f>
        <v>1066602239.4399999</v>
      </c>
      <c r="D9" s="10">
        <f>SUM(D7:D8)</f>
        <v>488990887.87</v>
      </c>
      <c r="E9" s="28">
        <f>D9/C9</f>
        <v>0.45845664840037814</v>
      </c>
      <c r="F9" s="29"/>
      <c r="G9" s="5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2:38" s="7" customFormat="1" ht="38.25" customHeight="1" x14ac:dyDescent="0.25">
      <c r="B10" s="30" t="s">
        <v>15</v>
      </c>
      <c r="C10" s="31"/>
      <c r="D10" s="31"/>
      <c r="E10" s="31"/>
      <c r="F10" s="31"/>
      <c r="G10" s="4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2:38" s="7" customFormat="1" ht="34.5" customHeight="1" x14ac:dyDescent="0.25">
      <c r="B11" s="15" t="s">
        <v>19</v>
      </c>
      <c r="C11" s="4" t="s">
        <v>7</v>
      </c>
      <c r="D11" s="5" t="s">
        <v>8</v>
      </c>
      <c r="E11" s="5" t="s">
        <v>9</v>
      </c>
      <c r="F11" s="4" t="s">
        <v>13</v>
      </c>
      <c r="G11" s="44" t="s">
        <v>10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2:38" s="7" customFormat="1" ht="30" customHeight="1" x14ac:dyDescent="0.25">
      <c r="B12" s="16" t="s">
        <v>16</v>
      </c>
      <c r="C12" s="2">
        <v>916529044.09000003</v>
      </c>
      <c r="D12" s="8">
        <v>906838698.88</v>
      </c>
      <c r="E12" s="3" t="s">
        <v>14</v>
      </c>
      <c r="F12" s="11">
        <f>D12/C12</f>
        <v>0.98942712697160473</v>
      </c>
      <c r="G12" s="50" t="s">
        <v>29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2:38" s="7" customFormat="1" ht="30" customHeight="1" x14ac:dyDescent="0.25">
      <c r="B13" s="13" t="s">
        <v>17</v>
      </c>
      <c r="C13" s="2">
        <v>44536112.670000002</v>
      </c>
      <c r="D13" s="2">
        <v>41545701.289999999</v>
      </c>
      <c r="E13" s="3" t="s">
        <v>14</v>
      </c>
      <c r="F13" s="11">
        <f>D13/C13</f>
        <v>0.93285423444659155</v>
      </c>
      <c r="G13" s="51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2:38" s="7" customFormat="1" ht="30" customHeight="1" x14ac:dyDescent="0.25">
      <c r="B14" s="14" t="s">
        <v>18</v>
      </c>
      <c r="C14" s="9">
        <f>+C12+C13</f>
        <v>961065156.75999999</v>
      </c>
      <c r="D14" s="10">
        <f>+D12+D13</f>
        <v>948384400.16999996</v>
      </c>
      <c r="E14" s="28">
        <f>D14/C14</f>
        <v>0.98680551833472963</v>
      </c>
      <c r="F14" s="29"/>
      <c r="G14" s="52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2:38" s="7" customFormat="1" ht="39.75" customHeight="1" x14ac:dyDescent="0.25">
      <c r="B15" s="35" t="s">
        <v>11</v>
      </c>
      <c r="C15" s="36"/>
      <c r="D15" s="36"/>
      <c r="E15" s="36"/>
      <c r="F15" s="36"/>
      <c r="G15" s="44" t="s">
        <v>12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2:38" s="7" customFormat="1" ht="32.25" customHeight="1" x14ac:dyDescent="0.25">
      <c r="B16" s="37"/>
      <c r="C16" s="38"/>
      <c r="D16" s="38"/>
      <c r="E16" s="38"/>
      <c r="F16" s="38"/>
      <c r="G16" s="53" t="s">
        <v>31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2:38" ht="15" customHeight="1" x14ac:dyDescent="0.25">
      <c r="B17" s="24"/>
      <c r="C17" s="25"/>
      <c r="D17" s="25"/>
      <c r="E17" s="25"/>
      <c r="F17" s="25"/>
      <c r="G17" s="4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2:38" ht="24.75" customHeight="1" x14ac:dyDescent="0.25">
      <c r="B18" s="21" t="s">
        <v>0</v>
      </c>
      <c r="C18" s="22"/>
      <c r="D18" s="22"/>
      <c r="E18" s="22"/>
      <c r="F18" s="34">
        <v>43646</v>
      </c>
      <c r="G18" s="4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2:38" ht="23.25" customHeight="1" x14ac:dyDescent="0.25">
      <c r="B19" s="21" t="s">
        <v>4</v>
      </c>
      <c r="C19" s="22"/>
      <c r="D19" s="22"/>
      <c r="E19" s="23"/>
      <c r="F19" s="20" t="s">
        <v>22</v>
      </c>
      <c r="G19" s="4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2:38" ht="26.25" customHeight="1" x14ac:dyDescent="0.25">
      <c r="B20" s="21" t="s">
        <v>23</v>
      </c>
      <c r="C20" s="22"/>
      <c r="D20" s="22"/>
      <c r="E20" s="22"/>
      <c r="F20" s="20" t="s">
        <v>24</v>
      </c>
      <c r="G20" s="4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2:38" ht="29.25" customHeight="1" x14ac:dyDescent="0.25">
      <c r="B21" s="21" t="s">
        <v>3</v>
      </c>
      <c r="C21" s="22"/>
      <c r="D21" s="22"/>
      <c r="E21" s="22"/>
      <c r="F21" s="20" t="s">
        <v>25</v>
      </c>
      <c r="G21" s="4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2:38" ht="30" customHeight="1" x14ac:dyDescent="0.25">
      <c r="B22" s="21" t="s">
        <v>1</v>
      </c>
      <c r="C22" s="22"/>
      <c r="D22" s="22"/>
      <c r="E22" s="22"/>
      <c r="F22" s="33" t="s">
        <v>26</v>
      </c>
      <c r="G22" s="4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2:38" ht="33" customHeight="1" thickBot="1" x14ac:dyDescent="0.3">
      <c r="B23" s="26" t="s">
        <v>2</v>
      </c>
      <c r="C23" s="27"/>
      <c r="D23" s="27"/>
      <c r="E23" s="27"/>
      <c r="F23" s="32" t="s">
        <v>28</v>
      </c>
      <c r="G23" s="4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2:38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</sheetData>
  <mergeCells count="22">
    <mergeCell ref="B23:E23"/>
    <mergeCell ref="B18:E18"/>
    <mergeCell ref="E9:F9"/>
    <mergeCell ref="G7:G9"/>
    <mergeCell ref="B10:G10"/>
    <mergeCell ref="F23:G23"/>
    <mergeCell ref="B22:E22"/>
    <mergeCell ref="F22:G22"/>
    <mergeCell ref="F18:G18"/>
    <mergeCell ref="F20:G20"/>
    <mergeCell ref="F21:G21"/>
    <mergeCell ref="B15:F16"/>
    <mergeCell ref="E14:F14"/>
    <mergeCell ref="B20:E20"/>
    <mergeCell ref="B21:E21"/>
    <mergeCell ref="G12:G14"/>
    <mergeCell ref="B3:G3"/>
    <mergeCell ref="B4:G4"/>
    <mergeCell ref="B5:G5"/>
    <mergeCell ref="F19:G19"/>
    <mergeCell ref="B19:E19"/>
    <mergeCell ref="B17:G17"/>
  </mergeCells>
  <phoneticPr fontId="0" type="noConversion"/>
  <hyperlinks>
    <hyperlink ref="F22" r:id="rId1"/>
    <hyperlink ref="G7:G9" r:id="rId2" display="Ejecucion presupuestaria A 2019 06.pdf"/>
    <hyperlink ref="G12" r:id="rId3"/>
    <hyperlink ref="G16" r:id="rId4"/>
  </hyperlinks>
  <printOptions horizontalCentered="1" verticalCentered="1"/>
  <pageMargins left="0" right="0" top="0" bottom="0" header="0" footer="0"/>
  <pageSetup paperSize="9" scale="70" orientation="landscape" horizontalDpi="4294967295" verticalDpi="4294967295" r:id="rId5"/>
  <headerFooter>
    <oddHeader>&amp;R&amp;G</oddHeader>
    <oddFooter>&amp;L&amp;P de &amp;N&amp;CMinisterio de Inclusión Económica y Social&amp;R&amp;F</oddFooter>
  </headerFooter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INSTITUCIONAL</vt:lpstr>
      <vt:lpstr>Hoja2</vt:lpstr>
      <vt:lpstr>Hoja3</vt:lpstr>
      <vt:lpstr>'PRESUPUESTO INSTITUCIONAL'!Área_de_impresión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</dc:creator>
  <cp:lastModifiedBy>Juan Luis Fierro Erazo</cp:lastModifiedBy>
  <cp:lastPrinted>2019-07-09T14:13:06Z</cp:lastPrinted>
  <dcterms:created xsi:type="dcterms:W3CDTF">2011-04-20T17:22:00Z</dcterms:created>
  <dcterms:modified xsi:type="dcterms:W3CDTF">2019-07-09T14:13:13Z</dcterms:modified>
</cp:coreProperties>
</file>