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IES\2023\LOTAIP\MAYO\PARA ENVÍO\LOTAIP MAYO 2023 ZONA 3\"/>
    </mc:Choice>
  </mc:AlternateContent>
  <xr:revisionPtr revIDLastSave="0" documentId="13_ncr:1_{119240D8-7F8C-47BC-B32C-68EA82F75FA1}" xr6:coauthVersionLast="47" xr6:coauthVersionMax="47" xr10:uidLastSave="{00000000-0000-0000-0000-000000000000}"/>
  <bookViews>
    <workbookView xWindow="-104" yWindow="-104" windowWidth="22326" windowHeight="11947" xr2:uid="{954D919B-8414-41D8-BC8C-E933E34AA17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2" i="1" l="1"/>
  <c r="H70" i="1"/>
  <c r="I70" i="1" s="1"/>
  <c r="H69" i="1"/>
  <c r="I69" i="1" s="1"/>
  <c r="H86" i="1"/>
  <c r="I86" i="1" s="1"/>
  <c r="H85" i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8" i="1"/>
  <c r="I78" i="1" s="1"/>
  <c r="H77" i="1"/>
  <c r="I77" i="1" s="1"/>
  <c r="H76" i="1"/>
  <c r="I76" i="1" s="1"/>
  <c r="H75" i="1"/>
  <c r="I75" i="1" s="1"/>
  <c r="H74" i="1"/>
  <c r="I74" i="1" s="1"/>
  <c r="H73" i="1"/>
  <c r="I73" i="1" s="1"/>
  <c r="H72" i="1"/>
  <c r="I72" i="1" s="1"/>
  <c r="H71" i="1"/>
  <c r="I71" i="1" s="1"/>
</calcChain>
</file>

<file path=xl/sharedStrings.xml><?xml version="1.0" encoding="utf-8"?>
<sst xmlns="http://schemas.openxmlformats.org/spreadsheetml/2006/main" count="398" uniqueCount="290">
  <si>
    <t xml:space="preserve">Nro. </t>
  </si>
  <si>
    <t>PROVEEDOR</t>
  </si>
  <si>
    <t>RUC</t>
  </si>
  <si>
    <t>ORDEN DE COMPRA</t>
  </si>
  <si>
    <t>DETALLE</t>
  </si>
  <si>
    <t>CANTIDAD</t>
  </si>
  <si>
    <t>SUBTOTAL</t>
  </si>
  <si>
    <t>IVA</t>
  </si>
  <si>
    <t xml:space="preserve">VALOR TOTAL </t>
  </si>
  <si>
    <t>COORDINACIÓN ZONAL 3</t>
  </si>
  <si>
    <t>BORDADOS DE ALTA CALIDAD DE HASTA 10 HILOS</t>
  </si>
  <si>
    <t>CHOMPA CON MANGAS DESPRENDIBLES</t>
  </si>
  <si>
    <t>MOCHILA GRANDE LONETA</t>
  </si>
  <si>
    <t>ASOCIACIÓN DE PRODUCCIÓN TEXTIL HILANDO CON EXCELENCIA "ASOPROTHEX"</t>
  </si>
  <si>
    <t>59173455500-1</t>
  </si>
  <si>
    <t>CE-20230002403063</t>
  </si>
  <si>
    <t>ASOCIACION DE PRODUCCION TEXTIL HILANDO EL FUTURO COTOPAXI ASOHILANDOCOT</t>
  </si>
  <si>
    <t>59173942500-1</t>
  </si>
  <si>
    <t>CE-2023000240306</t>
  </si>
  <si>
    <t>CAMISETA MANGA LARGA 100% ALGODÓN</t>
  </si>
  <si>
    <t>ASOCIACIÓN DE PRODUCCIÓN TEXTIL LUCHANDO PARA TRIUNFAR "ASOTEXLUT"</t>
  </si>
  <si>
    <t xml:space="preserve">  059173513600-1 </t>
  </si>
  <si>
    <t>CE-20230002403065</t>
  </si>
  <si>
    <t>ASOCIACIÓN DE PRODUCCIÓN TEXTIL ZABDI "APROTEXZAB"</t>
  </si>
  <si>
    <t xml:space="preserve">059173768600-1 </t>
  </si>
  <si>
    <t>CE-20230002403066</t>
  </si>
  <si>
    <t>COMPAÑIA GENERAL DE COMERCIO COGECOMSA S. A.</t>
  </si>
  <si>
    <t>CE-20230002410758</t>
  </si>
  <si>
    <t>PROTECTOR DE HOJAS GRUESO A-4 X 100 UNIDADES</t>
  </si>
  <si>
    <t>CE-20230002410757</t>
  </si>
  <si>
    <t>*PROTECTOR DE HOJAS DELGADO A-4 X 100 UNIDADES</t>
  </si>
  <si>
    <t>Jurado Villagomez Edison Ancizar</t>
  </si>
  <si>
    <t>CE-20230002410756</t>
  </si>
  <si>
    <t>*ARCHIVADORES TAMAÑO OFICIO LOMO 8 CMS</t>
  </si>
  <si>
    <t>CE-20230002410755</t>
  </si>
  <si>
    <t>*CRAYONES ESCOLARES JUMBO GIGANTE 12 COLORES</t>
  </si>
  <si>
    <t>CE-20230002410754</t>
  </si>
  <si>
    <t>*RESALTADORES VARIOS COLORES</t>
  </si>
  <si>
    <t>CE-20230002410753</t>
  </si>
  <si>
    <t>*ANILLOS ADHESIVOS REFUERZOS DE HOJAS (PAPEL) 500U</t>
  </si>
  <si>
    <t>CE-20230002410752</t>
  </si>
  <si>
    <t>*CLIPS STANDAR 32 MM METALICOS</t>
  </si>
  <si>
    <t>CE-20230002410751</t>
  </si>
  <si>
    <t>*CLIPS MARIPOSA CAJA DE 50 UNIDADES</t>
  </si>
  <si>
    <t>Jurado Villagomez Edison Anciza</t>
  </si>
  <si>
    <t>CE-20230002410750</t>
  </si>
  <si>
    <t>*MARCADOR PERMANENTE NEGRO PUNTA GRUESA</t>
  </si>
  <si>
    <t>CE-20230002410749</t>
  </si>
  <si>
    <t xml:space="preserve">*CARTULINA 65X90 X 100 PLIEGOS VARIOS COLORES </t>
  </si>
  <si>
    <t>CE-20230002410748</t>
  </si>
  <si>
    <t>*ETIQUETAS ADHESIVAS 1.39 X 4.39 T3</t>
  </si>
  <si>
    <t>CE-20230002410747</t>
  </si>
  <si>
    <t>*SEÑALADORES TIPO BANDERITAS</t>
  </si>
  <si>
    <t>CE-20230002410746</t>
  </si>
  <si>
    <t>*NOTAS ADHESIVAS TAMANO 3X5 PULG.</t>
  </si>
  <si>
    <t>CE-20230002410745</t>
  </si>
  <si>
    <t>*SACAPUNTAS PEQUENO METALICO 1 SERVICIO</t>
  </si>
  <si>
    <t>CE-20230002410744</t>
  </si>
  <si>
    <t>*SOBRE MANILA F6</t>
  </si>
  <si>
    <t>CE-20230002410743</t>
  </si>
  <si>
    <t xml:space="preserve">*VINCHAS METALICAS DE CARPETA CAJA DE 50 U </t>
  </si>
  <si>
    <t>CE-20230002410742</t>
  </si>
  <si>
    <t>*TINTA PARA ALMOHADILLA Y SELLO AZUL / NEGRA / VIOLETA / ROJA</t>
  </si>
  <si>
    <t>CE-20230002410741</t>
  </si>
  <si>
    <t xml:space="preserve">*MASKING DE 2 PULG. X 40 YARDAS MULTIUSO </t>
  </si>
  <si>
    <t>CE-20230002410740</t>
  </si>
  <si>
    <t xml:space="preserve">*REGLA METALICA 30 CM </t>
  </si>
  <si>
    <t>CE-20230002410739</t>
  </si>
  <si>
    <t>*ESFEROGRAFICO AZUL PUNTA FINA</t>
  </si>
  <si>
    <t>CE-20230002410738</t>
  </si>
  <si>
    <t>*SEPARADORES PLASTICOS A4 FUNDA 10 U</t>
  </si>
  <si>
    <t>CE-20230002410737</t>
  </si>
  <si>
    <t>MARCADOR PERMANENTE ROJO PUNTA GRUESA</t>
  </si>
  <si>
    <t>CE-20230002410736</t>
  </si>
  <si>
    <t>*GOMA EN BARRA DE 40 GR</t>
  </si>
  <si>
    <t>CE-20230002410735</t>
  </si>
  <si>
    <t xml:space="preserve">*FLASH MEMORY 32 GB </t>
  </si>
  <si>
    <t>CE-20230002410734</t>
  </si>
  <si>
    <t xml:space="preserve">*TIJERAS MEDIANAS DE 6 PULGADAS </t>
  </si>
  <si>
    <t>CE-20230002410733</t>
  </si>
  <si>
    <t>*GRAPAS 26/6 CAJA DE 5000 U</t>
  </si>
  <si>
    <t>CE-20230002410732</t>
  </si>
  <si>
    <t>*PERFORADORA DE ESCRITORIO PEQUEÑA</t>
  </si>
  <si>
    <t>CE-20230002410731</t>
  </si>
  <si>
    <t xml:space="preserve">*BORRADOR (MEDIANO) PARA LAPIZ </t>
  </si>
  <si>
    <t>CE-20230002410730</t>
  </si>
  <si>
    <t>*LAPIZ HB CON GOMA CAJA 12 UNIDADES</t>
  </si>
  <si>
    <t>CE-20230002410729</t>
  </si>
  <si>
    <t>MARCADOR PERMANENTE AZUL PUNTA GRUESA</t>
  </si>
  <si>
    <t>CE-20230002410728</t>
  </si>
  <si>
    <t>*GRAPADORA PEQUEÑA METALICA</t>
  </si>
  <si>
    <t>CE-20230002410727</t>
  </si>
  <si>
    <t>*CLIPS STANDAR 43 MM METALICOS</t>
  </si>
  <si>
    <t>CE-20230002410726</t>
  </si>
  <si>
    <t>*CINTA DE EMBALAJE TRANSPARENTE 2 PULGADAS X 40 YDAS</t>
  </si>
  <si>
    <t>CE-20230002410725</t>
  </si>
  <si>
    <t>*TABLA PARA APUNTES (APOYAMANOS) PLASTICO</t>
  </si>
  <si>
    <t>CE-20230002410724</t>
  </si>
  <si>
    <t>*ESTILETE (REFORZADO PUNTA METALICA)</t>
  </si>
  <si>
    <t>CE-20230002410604</t>
  </si>
  <si>
    <t>*MARCADOR TIZA LIQUIDA PUNTA GRUESA VARIOS COLORES</t>
  </si>
  <si>
    <t>Perez Jorge Antonio</t>
  </si>
  <si>
    <t>CE-20230002410497</t>
  </si>
  <si>
    <t>BOTÍN DE TRABAJO DE CAMPO DE CUERO HOMBRE - MUJER</t>
  </si>
  <si>
    <t>SANTI GUALINGA NIBIA</t>
  </si>
  <si>
    <t>CE-20230002410496</t>
  </si>
  <si>
    <t xml:space="preserve">  MOCHILA GRANDE LONETA MAS BORDADO DE HASTA 10 HILOS</t>
  </si>
  <si>
    <t>COMITE PROMEJORAS DE LA PARROQUIA VERACRUZ CANTON Y PROVINCIA DE PASTAZA</t>
  </si>
  <si>
    <t>CE-20230002410495</t>
  </si>
  <si>
    <t>2  GORRA 6 PANELES 100% ALGODON  MAS 6 BODADOS DE HASTA 10 HILOS</t>
  </si>
  <si>
    <t>ASOCIACION DE PRODUCCION TEXTIL MANOS EMPRENDEDORAS ASOMTEX</t>
  </si>
  <si>
    <t>CE-20230002410494</t>
  </si>
  <si>
    <t>CHOMPA IMPERMEABLE - MANGAS DESPRENDIBLES  MAS 3 BORDADOS DE HASTA 10 HILOS DE ALTA CALIDAD</t>
  </si>
  <si>
    <t>ASOCIACIÓN DE PRODUCCIÓN TEXTIL LOS GATITOS "ASOTEXGAT"</t>
  </si>
  <si>
    <t>CE-20230002410493</t>
  </si>
  <si>
    <t>CAMISETA MANGA LARGA 100% ALGODÓN MAS 15 BORDADOS DE ALTA CALIDAD  DE HASTA 10 HILOS</t>
  </si>
  <si>
    <t>ASOCIACION DE PRODUCCION TEXTIL FAMILIAR ASOTEXFAM</t>
  </si>
  <si>
    <t xml:space="preserve">CE-20230002410492 </t>
  </si>
  <si>
    <t xml:space="preserve">PONCHO IMPERMEABLE ROMPE VIENTOS </t>
  </si>
  <si>
    <t>PAUCAR ALMEIDA MONICA PAULINA</t>
  </si>
  <si>
    <t>CE-20230002402046</t>
  </si>
  <si>
    <t>*PAPEL TOALLA DE MANOS BLANCO EN Z 150 UNIDADES</t>
  </si>
  <si>
    <t>COMPAÑIA GENERAL DE COMERCIO COGECOMSA S. A. (Mejor oferta)</t>
  </si>
  <si>
    <t>CE-20230002402045</t>
  </si>
  <si>
    <t>*PAPEL HIGIENICO JUMBO DOBLE HOJA BLANCO 250 METROS</t>
  </si>
  <si>
    <t>CE-20230002402044</t>
  </si>
  <si>
    <t xml:space="preserve">*FUNDA DE BASURA SEMINDUSTRIAL NEGRA 30X36 PULGADAS </t>
  </si>
  <si>
    <t>SANCHEZ PAZMINO CESAR HERNAN (Mejor oferta)</t>
  </si>
  <si>
    <t>CE-20230002402043</t>
  </si>
  <si>
    <t xml:space="preserve">*SHAMPOO PARA AUTOS GALON </t>
  </si>
  <si>
    <t>CE-20230002399998</t>
  </si>
  <si>
    <t>GORRA 6 PANELES 100% ALGODON CON 98 BORDADOS</t>
  </si>
  <si>
    <t>ASOCIACIÓN DE PRODUCCIÓN TEXTILES MORALES "ASOTEXMO"</t>
  </si>
  <si>
    <t>CE-20230002399997</t>
  </si>
  <si>
    <t>CAMISETAS CUELLO REDONDO O EN "V" MANGA CORTA + 980 BORDADOS DE ALTA CALIDAD DE HASTA 10 HILOS</t>
  </si>
  <si>
    <t>ASOCIACIÓN DE PRODUCCIÓN TEXTIL MANOS EMPRENDEDORAS "ASOMTEX"</t>
  </si>
  <si>
    <t>CE-20230002399996</t>
  </si>
  <si>
    <t>CHALECO MULTIFUNCIÓN SIN CINTA REFLECTIVA + 196 BORDADOS DE ALTA CALIDAD HASTA DE 10 HILOS</t>
  </si>
  <si>
    <t>CE-20230002399831</t>
  </si>
  <si>
    <t>COMPAÑIA GENERAL DE COMERCIO COGECOMSA S. A</t>
  </si>
  <si>
    <t xml:space="preserve">CE-20230002399807 </t>
  </si>
  <si>
    <t>COMPAÑIA GENERAL DE COMERCIO COGECOMSA S.A</t>
  </si>
  <si>
    <t xml:space="preserve">CE-20230002399804 </t>
  </si>
  <si>
    <t xml:space="preserve">CE-20230002399803 </t>
  </si>
  <si>
    <t>CE-20230002399802</t>
  </si>
  <si>
    <t xml:space="preserve">*ARCHIVADORES TAMAÑO OFICIO LOMO 8 CMS </t>
  </si>
  <si>
    <t>CE-20230002399801</t>
  </si>
  <si>
    <t xml:space="preserve">CE-20230002399800 </t>
  </si>
  <si>
    <t xml:space="preserve">*CARPETAS FOLDER DE CARTULINA MANILA (VINCHA INCLUIDA) </t>
  </si>
  <si>
    <t xml:space="preserve">CE-20230002399799 </t>
  </si>
  <si>
    <t>*ESFEROGRAFICO AZUL PUNTA MEDIA</t>
  </si>
  <si>
    <t>CE-20230002399798</t>
  </si>
  <si>
    <t>CE-20230002399797</t>
  </si>
  <si>
    <t>CE-20230002399796</t>
  </si>
  <si>
    <t>GALAN EDGAR EXPRESS "GAEEXPRESS" CIA.LTDA.</t>
  </si>
  <si>
    <t>CE-20230002402431</t>
  </si>
  <si>
    <t>LIMPIEZA DE INTERIORES TIPO I</t>
  </si>
  <si>
    <t>CE-20230002407839</t>
  </si>
  <si>
    <t>CHOMPA IMPERMEABLE - MANGAS DESPRENDIBLES</t>
  </si>
  <si>
    <t>INDUVEST S.A.</t>
  </si>
  <si>
    <t>CE-20230002407840</t>
  </si>
  <si>
    <t>GORRA DE SEIS PANELES 65% POLIÉSTER 35%ALGODÓN</t>
  </si>
  <si>
    <t>LEMA GUACHO VILMA ELIZABETH</t>
  </si>
  <si>
    <t>CE-20230002407841</t>
  </si>
  <si>
    <t>CE-20230002411205</t>
  </si>
  <si>
    <t>CE-20230002411206</t>
  </si>
  <si>
    <t>CE-20230002411207</t>
  </si>
  <si>
    <t>ESFEROGRAFICO AZUL PUNTA FINA</t>
  </si>
  <si>
    <t>CE-20230002411208</t>
  </si>
  <si>
    <t>SEPARADORES PLASTICOS A4 FUNDA 10 U</t>
  </si>
  <si>
    <t>CE-20230002411209</t>
  </si>
  <si>
    <t>TINTA CORRECTORA TIPO ESFERO</t>
  </si>
  <si>
    <t>CE-20230002411210</t>
  </si>
  <si>
    <t>MASKING DE 3/4 PULG. X 40 YARDAS MULTIUSO</t>
  </si>
  <si>
    <t>CE-20230002411211</t>
  </si>
  <si>
    <t>CE-20230002411212</t>
  </si>
  <si>
    <t>CE-20230002411213</t>
  </si>
  <si>
    <t>CE-20230002411214</t>
  </si>
  <si>
    <t>MAYORGA HERRERA JOSE EUCLIDES</t>
  </si>
  <si>
    <t>CE-20230002411217</t>
  </si>
  <si>
    <t>SILLA FIJA CON BRAZOS</t>
  </si>
  <si>
    <t>VITERI BURBANO JUAN ALBERTO</t>
  </si>
  <si>
    <t>CE-20230002411218</t>
  </si>
  <si>
    <t>ESCRITORIO TIPO 9</t>
  </si>
  <si>
    <t>CE-20230002411219</t>
  </si>
  <si>
    <t>SILLA TIYAKUY</t>
  </si>
  <si>
    <t>ASOCIACION DE PRODUCCION TEXTIL CONFECCIONISTAS LA TEMPORADA ASOTEXTEM</t>
  </si>
  <si>
    <t>AMANGANDI AMANTA DANILO PAUL</t>
  </si>
  <si>
    <t>TABLA PARA APUNTES (APOYAMANOS)  PLASTICO</t>
  </si>
  <si>
    <t>MARCADOR PERMANENTE NEGRO PUNTA GRUESA</t>
  </si>
  <si>
    <t>NOTAS ADHESIVAS CUBO DE 5 COLORES 3X3"</t>
  </si>
  <si>
    <t>ARCHIVADORES TAMAÑO OFICIO LOMO 8 CMS</t>
  </si>
  <si>
    <t>ASOCIACI脫N DE CONFECCIONES HIDALGO HERMANOS ASOCONHIHER</t>
  </si>
  <si>
    <t>CE-20230002414719</t>
  </si>
  <si>
    <t>CHALECO MULTIFUNCI脫N SIN CINTA REFLECTIVA</t>
  </si>
  <si>
    <t>TEXTIQUIM CIA. LTDA.(Mejor oferta)</t>
  </si>
  <si>
    <t>CE-20230002411136</t>
  </si>
  <si>
    <t>Paucar Almeida M贸nica Paulina(Mejor oferta)</t>
  </si>
  <si>
    <t>CE-20230002411135</t>
  </si>
  <si>
    <t>PAPEL TOALLA DE MANOS BLANCO EN Z 150 UNIDADES</t>
  </si>
  <si>
    <t>PLASTILIMPIO S.A.(Mejor oferta)</t>
  </si>
  <si>
    <t>CE-20230002411134</t>
  </si>
  <si>
    <t>PAÑO DE LIMPIEZA PARA SUPERFICIES 10 UNIDADES</t>
  </si>
  <si>
    <t>Paucar Almeida Mónica Paulina(Mejor oferta)</t>
  </si>
  <si>
    <t>CE-20230002411133</t>
  </si>
  <si>
    <t>ESPONJA PARA LAVAR PLATOS FIBRA MIXTA</t>
  </si>
  <si>
    <t>COMPAÑIA GENERAL DE COMERCIO COGECOMSA S. A.(Mejor oferta)</t>
  </si>
  <si>
    <t>CE-20230002411132</t>
  </si>
  <si>
    <t>PAPEL HIGIENICO JUMBO HOJA SIMPLE BLANCO 400 METROS</t>
  </si>
  <si>
    <t>CE-20230002411131</t>
  </si>
  <si>
    <t>GUANTES DE CAUCHO NO 8 Y MEDIO BICOLOR</t>
  </si>
  <si>
    <t>CARDENAS SALAMEA SONIA PIEDAD(Mejor oferta)</t>
  </si>
  <si>
    <t>CE-20230002411130</t>
  </si>
  <si>
    <t>REPUESTO DE TRAPEO (MOPA) DE 46 CM</t>
  </si>
  <si>
    <t>CE-20230002411129</t>
  </si>
  <si>
    <t>GUANTES DE CAUCHO NO 9 BICOLOR</t>
  </si>
  <si>
    <t>CE-20230002411128</t>
  </si>
  <si>
    <t>SET DE MOPA (MANGO, BASE, MOPA) DE 46 CM</t>
  </si>
  <si>
    <t>CE-20230002411127</t>
  </si>
  <si>
    <t>CEPILLO PARA SANITARIO CON BASE PLASTICA</t>
  </si>
  <si>
    <t>CE-20230002411126</t>
  </si>
  <si>
    <t>*RECOGEDOR DE BASURA</t>
  </si>
  <si>
    <t>HARNISTH PINOS ODGUIL ANTONIO(Mejor oferta)</t>
  </si>
  <si>
    <t>CE-20230002411125</t>
  </si>
  <si>
    <t>LAVA VAJILLA 500 GR.</t>
  </si>
  <si>
    <t>CE-20230002411124</t>
  </si>
  <si>
    <t> ATOMIZADOR 500 CC</t>
  </si>
  <si>
    <t>CE-20230002411123</t>
  </si>
  <si>
    <t>*GUANTES DE CAUCHO NO 7 Y MEDIO BICOLOR</t>
  </si>
  <si>
    <t>CE-20230002411122</t>
  </si>
  <si>
    <t>GUANTES DE CAUCHO NO 8 BICOLOR</t>
  </si>
  <si>
    <t>CE-20230002409207</t>
  </si>
  <si>
    <t>COMPAÑIA GENERAL DE COMERCIO COGECOMSA S. A.(Mejor oferta) CE-20230002409206</t>
  </si>
  <si>
    <t>CE-20230002409206</t>
  </si>
  <si>
    <t>CRAYONES ESCOLARES JUMBO GIGANTE 12 COLORES</t>
  </si>
  <si>
    <t>CE-20230002409205</t>
  </si>
  <si>
    <t>CE-20230002409204</t>
  </si>
  <si>
    <t>REGLA PLASTICA 30 CM</t>
  </si>
  <si>
    <t>CE-20230002409203</t>
  </si>
  <si>
    <t>CE-20230002409202</t>
  </si>
  <si>
    <t>TIJERA GRANDE DE 8 PULG.</t>
  </si>
  <si>
    <t>CE-20230002409201</t>
  </si>
  <si>
    <t>SEÑALADORES TIPO BANDERITAS</t>
  </si>
  <si>
    <t>CE-20230002409200</t>
  </si>
  <si>
    <t>CALCULADORA TIPO SUMADORA 12 DIGITOS</t>
  </si>
  <si>
    <t>CE-20230002409199</t>
  </si>
  <si>
    <t>CE-20230002409198</t>
  </si>
  <si>
    <t>GOMA EN BARRA 21 GR</t>
  </si>
  <si>
    <t>CE-20230002409197</t>
  </si>
  <si>
    <t>SEPARADORES PLASTICOS A4 FUNDA ABECEDARIO</t>
  </si>
  <si>
    <t>Jurado Villagomez Edison Ancizar(Mejor oferta)</t>
  </si>
  <si>
    <t>CE-20230002409196</t>
  </si>
  <si>
    <t>LAPICES DE COLOR CAJA 12 UNIDADES</t>
  </si>
  <si>
    <t>CE-20230002409195</t>
  </si>
  <si>
    <t>ESFEROGRAFICO ROJO PUNTA MEDIA</t>
  </si>
  <si>
    <t>CE-20230002409194</t>
  </si>
  <si>
    <t>ESFEROGRAFICO AZUL PUNTA MEDIA</t>
  </si>
  <si>
    <t>CE-20230002409193</t>
  </si>
  <si>
    <t>LIBRO DE ACTAS (BITACORA) DE 100 HOJAS</t>
  </si>
  <si>
    <t>CE-20230002409192</t>
  </si>
  <si>
    <t>*MASKING DE 1 PULG. X 40 YARDAS MULTIUSO</t>
  </si>
  <si>
    <t>CE-20230002409191</t>
  </si>
  <si>
    <t>MARCADOR TIZA LIQUIDA PUNTA GRUESA VARIOS COLORES</t>
  </si>
  <si>
    <t>CE-20230002409190</t>
  </si>
  <si>
    <t>LAPIZ HB CON GOMA CAJA 12 UNIDADES</t>
  </si>
  <si>
    <t>CE-20230002409189</t>
  </si>
  <si>
    <t>*TINTA CORRECTORA TIPO ESFERO</t>
  </si>
  <si>
    <t>CE-20230002409188</t>
  </si>
  <si>
    <t>BORRADOR (MEDIANO) PARA LAPIZ</t>
  </si>
  <si>
    <t>CE-20230002409187</t>
  </si>
  <si>
    <t>CINTA DE EMBALAJE TRANSPARENTE 2 PULGADAS X 40 YDAS</t>
  </si>
  <si>
    <t>CE-20230002409186</t>
  </si>
  <si>
    <t>CLIPS STANDAR 32 MM COLORES</t>
  </si>
  <si>
    <t>CE-20230002409185</t>
  </si>
  <si>
    <t>*MASKING DE 2 PULG. X 40 YARDAS MULTIUSO</t>
  </si>
  <si>
    <t>CE-20230002409184</t>
  </si>
  <si>
    <t>*BLOCK EJECUTIVO 50 HOJAS</t>
  </si>
  <si>
    <t>CE-20230002409183</t>
  </si>
  <si>
    <t>GRAPAS 26/6 CAJA DE 1000 U</t>
  </si>
  <si>
    <t>CE-20230002409182</t>
  </si>
  <si>
    <t>RESALTADORES VARIOS COLORES</t>
  </si>
  <si>
    <t>Cevallos Salas Julio Cesar(Mejor oferta)</t>
  </si>
  <si>
    <t>CE-20230002409181</t>
  </si>
  <si>
    <t>ARCHIVADORES TAMANO OFICIO LOMO 4 CMS</t>
  </si>
  <si>
    <t>CE-20230002409084</t>
  </si>
  <si>
    <t>GORRA - TEJIDO PLANO</t>
  </si>
  <si>
    <t>CAMISETAS CUELLO REDONDO O EN "V" MANGA CORTA</t>
  </si>
  <si>
    <t>LUIS ANTONIO AUZ</t>
  </si>
  <si>
    <t>RESPONSABLE DE PLANIFICACIÓN ZONAL</t>
  </si>
  <si>
    <t>ORDENES DE COMRA CE MES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</si>
</sst>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4" fontId="1" fillId="0" borderId="1" xfId="1" applyFont="1" applyBorder="1" applyAlignment="1">
      <alignment horizontal="center"/>
    </xf>
    <xf numFmtId="44" fontId="0" fillId="0" borderId="0" xfId="1" applyFont="1"/>
    <xf numFmtId="0" fontId="0" fillId="0" borderId="1" xfId="0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1" fontId="1" fillId="0" borderId="1" xfId="0" applyNumberFormat="1" applyFont="1" applyBorder="1" applyAlignment="1">
      <alignment horizontal="center"/>
    </xf>
    <xf numFmtId="1" fontId="0" fillId="0" borderId="1" xfId="0" applyNumberFormat="1" applyBorder="1"/>
    <xf numFmtId="1" fontId="0" fillId="0" borderId="0" xfId="0" applyNumberFormat="1"/>
    <xf numFmtId="1" fontId="0" fillId="0" borderId="1" xfId="0" applyNumberFormat="1" applyBorder="1" applyAlignment="1">
      <alignment horizontal="right"/>
    </xf>
    <xf numFmtId="0" fontId="0" fillId="0" borderId="2" xfId="0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6ACCC-CB33-4319-A85C-72C734B067A0}">
  <sheetPr>
    <pageSetUpPr fitToPage="1"/>
  </sheetPr>
  <dimension ref="A2:I138"/>
  <sheetViews>
    <sheetView tabSelected="1" workbookViewId="0">
      <selection activeCell="B18" sqref="B18"/>
    </sheetView>
  </sheetViews>
  <sheetFormatPr baseColWidth="10" defaultRowHeight="14.4" x14ac:dyDescent="0.3"/>
  <cols>
    <col min="1" max="1" width="6.59765625" customWidth="1"/>
    <col min="2" max="2" width="55.3984375" customWidth="1"/>
    <col min="3" max="3" width="16.5" style="10" bestFit="1" customWidth="1"/>
    <col min="4" max="4" width="18.19921875" customWidth="1"/>
    <col min="5" max="5" width="27.69921875" customWidth="1"/>
    <col min="7" max="7" width="10.8984375" style="4"/>
    <col min="8" max="8" width="15.796875" style="4" customWidth="1"/>
    <col min="9" max="9" width="17.296875" style="4" customWidth="1"/>
  </cols>
  <sheetData>
    <row r="2" spans="1:9" x14ac:dyDescent="0.3">
      <c r="A2" s="5" t="s">
        <v>9</v>
      </c>
      <c r="B2" s="5"/>
      <c r="C2" s="5"/>
      <c r="D2" s="5"/>
      <c r="E2" s="5"/>
      <c r="F2" s="5"/>
      <c r="G2" s="5"/>
      <c r="H2" s="5"/>
      <c r="I2" s="5"/>
    </row>
    <row r="3" spans="1:9" x14ac:dyDescent="0.3">
      <c r="A3" s="5" t="s">
        <v>289</v>
      </c>
      <c r="B3" s="5"/>
      <c r="C3" s="5"/>
      <c r="D3" s="5"/>
      <c r="E3" s="5"/>
      <c r="F3" s="5"/>
      <c r="G3" s="5"/>
      <c r="H3" s="5"/>
      <c r="I3" s="5"/>
    </row>
    <row r="4" spans="1:9" x14ac:dyDescent="0.3">
      <c r="A4" s="1" t="s">
        <v>0</v>
      </c>
      <c r="B4" s="1" t="s">
        <v>1</v>
      </c>
      <c r="C4" s="8" t="s">
        <v>2</v>
      </c>
      <c r="D4" s="2" t="s">
        <v>3</v>
      </c>
      <c r="E4" s="1" t="s">
        <v>4</v>
      </c>
      <c r="F4" s="1" t="s">
        <v>5</v>
      </c>
      <c r="G4" s="3" t="s">
        <v>6</v>
      </c>
      <c r="H4" s="3" t="s">
        <v>7</v>
      </c>
      <c r="I4" s="3" t="s">
        <v>8</v>
      </c>
    </row>
    <row r="5" spans="1:9" x14ac:dyDescent="0.3">
      <c r="A5" s="6">
        <v>1</v>
      </c>
      <c r="B5" s="6" t="s">
        <v>13</v>
      </c>
      <c r="C5" s="11" t="s">
        <v>14</v>
      </c>
      <c r="D5" s="6" t="s">
        <v>15</v>
      </c>
      <c r="E5" s="6" t="s">
        <v>12</v>
      </c>
      <c r="F5" s="6">
        <v>163</v>
      </c>
      <c r="G5" s="7">
        <v>1977.19</v>
      </c>
      <c r="H5" s="7">
        <v>237.26</v>
      </c>
      <c r="I5" s="7">
        <v>2214.4499999999998</v>
      </c>
    </row>
    <row r="6" spans="1:9" x14ac:dyDescent="0.3">
      <c r="A6" s="6">
        <v>2</v>
      </c>
      <c r="B6" s="6" t="s">
        <v>16</v>
      </c>
      <c r="C6" s="11" t="s">
        <v>17</v>
      </c>
      <c r="D6" s="6" t="s">
        <v>18</v>
      </c>
      <c r="E6" s="6" t="s">
        <v>19</v>
      </c>
      <c r="F6" s="6">
        <v>326</v>
      </c>
      <c r="G6" s="7">
        <v>3103.52</v>
      </c>
      <c r="H6" s="7">
        <v>372.42</v>
      </c>
      <c r="I6" s="7">
        <v>3475.94</v>
      </c>
    </row>
    <row r="7" spans="1:9" x14ac:dyDescent="0.3">
      <c r="A7" s="6">
        <v>3</v>
      </c>
      <c r="B7" s="6" t="s">
        <v>20</v>
      </c>
      <c r="C7" s="11" t="s">
        <v>21</v>
      </c>
      <c r="D7" s="6" t="s">
        <v>22</v>
      </c>
      <c r="E7" s="6" t="s">
        <v>10</v>
      </c>
      <c r="F7" s="6">
        <v>2608</v>
      </c>
      <c r="G7" s="7">
        <v>2608</v>
      </c>
      <c r="H7" s="7">
        <v>312.95999999999998</v>
      </c>
      <c r="I7" s="7">
        <v>2920.96</v>
      </c>
    </row>
    <row r="8" spans="1:9" x14ac:dyDescent="0.3">
      <c r="A8" s="6">
        <v>4</v>
      </c>
      <c r="B8" s="6" t="s">
        <v>23</v>
      </c>
      <c r="C8" s="11" t="s">
        <v>24</v>
      </c>
      <c r="D8" s="6" t="s">
        <v>25</v>
      </c>
      <c r="E8" s="6" t="s">
        <v>11</v>
      </c>
      <c r="F8" s="6">
        <v>163</v>
      </c>
      <c r="G8" s="7">
        <v>5062.78</v>
      </c>
      <c r="H8" s="7">
        <v>607.53</v>
      </c>
      <c r="I8" s="7">
        <v>5670.31</v>
      </c>
    </row>
    <row r="9" spans="1:9" x14ac:dyDescent="0.3">
      <c r="A9" s="6">
        <v>5</v>
      </c>
      <c r="B9" s="6" t="s">
        <v>26</v>
      </c>
      <c r="C9" s="9">
        <v>1790732657001</v>
      </c>
      <c r="D9" s="6" t="s">
        <v>27</v>
      </c>
      <c r="E9" s="6" t="s">
        <v>28</v>
      </c>
      <c r="F9" s="6">
        <v>10</v>
      </c>
      <c r="G9" s="7">
        <v>90</v>
      </c>
      <c r="H9" s="7">
        <v>10.8</v>
      </c>
      <c r="I9" s="7">
        <v>100.8</v>
      </c>
    </row>
    <row r="10" spans="1:9" x14ac:dyDescent="0.3">
      <c r="A10" s="6">
        <v>6</v>
      </c>
      <c r="B10" s="6" t="s">
        <v>26</v>
      </c>
      <c r="C10" s="9">
        <v>1790732657001</v>
      </c>
      <c r="D10" s="6" t="s">
        <v>29</v>
      </c>
      <c r="E10" s="6" t="s">
        <v>30</v>
      </c>
      <c r="F10" s="6">
        <v>10</v>
      </c>
      <c r="G10" s="7">
        <v>42</v>
      </c>
      <c r="H10" s="7">
        <v>5.04</v>
      </c>
      <c r="I10" s="7">
        <v>47.04</v>
      </c>
    </row>
    <row r="11" spans="1:9" x14ac:dyDescent="0.3">
      <c r="A11" s="6">
        <v>7</v>
      </c>
      <c r="B11" s="6" t="s">
        <v>31</v>
      </c>
      <c r="C11" s="9">
        <v>1790732657001</v>
      </c>
      <c r="D11" s="6" t="s">
        <v>32</v>
      </c>
      <c r="E11" s="6" t="s">
        <v>33</v>
      </c>
      <c r="F11" s="6">
        <v>98</v>
      </c>
      <c r="G11" s="7">
        <v>124.95</v>
      </c>
      <c r="H11" s="7">
        <v>14.994</v>
      </c>
      <c r="I11" s="7">
        <v>139.94399999999999</v>
      </c>
    </row>
    <row r="12" spans="1:9" x14ac:dyDescent="0.3">
      <c r="A12" s="6">
        <v>8</v>
      </c>
      <c r="B12" s="6" t="s">
        <v>26</v>
      </c>
      <c r="C12" s="9">
        <v>1790732657001</v>
      </c>
      <c r="D12" s="6" t="s">
        <v>34</v>
      </c>
      <c r="E12" s="6" t="s">
        <v>35</v>
      </c>
      <c r="F12" s="6">
        <v>48</v>
      </c>
      <c r="G12" s="7">
        <v>71.05</v>
      </c>
      <c r="H12" s="7">
        <v>8.5259999999999998</v>
      </c>
      <c r="I12" s="7">
        <v>79.575999999999993</v>
      </c>
    </row>
    <row r="13" spans="1:9" x14ac:dyDescent="0.3">
      <c r="A13" s="6">
        <v>9</v>
      </c>
      <c r="B13" s="6" t="s">
        <v>26</v>
      </c>
      <c r="C13" s="9">
        <v>1790732657001</v>
      </c>
      <c r="D13" s="6" t="s">
        <v>36</v>
      </c>
      <c r="E13" s="6" t="s">
        <v>37</v>
      </c>
      <c r="F13" s="6">
        <v>98</v>
      </c>
      <c r="G13" s="7">
        <v>46.06</v>
      </c>
      <c r="H13" s="7">
        <v>5.5271999999999997</v>
      </c>
      <c r="I13" s="7">
        <v>51.587200000000003</v>
      </c>
    </row>
    <row r="14" spans="1:9" x14ac:dyDescent="0.3">
      <c r="A14" s="6">
        <v>10</v>
      </c>
      <c r="B14" s="6" t="s">
        <v>26</v>
      </c>
      <c r="C14" s="9">
        <v>1790732657001</v>
      </c>
      <c r="D14" s="6" t="s">
        <v>38</v>
      </c>
      <c r="E14" s="6" t="s">
        <v>39</v>
      </c>
      <c r="F14" s="6">
        <v>98</v>
      </c>
      <c r="G14" s="7">
        <v>35.28</v>
      </c>
      <c r="H14" s="7">
        <v>4.2336</v>
      </c>
      <c r="I14" s="7">
        <v>39.513599999999997</v>
      </c>
    </row>
    <row r="15" spans="1:9" x14ac:dyDescent="0.3">
      <c r="A15" s="6">
        <v>11</v>
      </c>
      <c r="B15" s="6" t="s">
        <v>26</v>
      </c>
      <c r="C15" s="9">
        <v>1790732657001</v>
      </c>
      <c r="D15" s="6" t="s">
        <v>40</v>
      </c>
      <c r="E15" s="6" t="s">
        <v>41</v>
      </c>
      <c r="F15" s="6">
        <v>98</v>
      </c>
      <c r="G15" s="7">
        <v>19.600000000000001</v>
      </c>
      <c r="H15" s="7">
        <v>2.3519999999999999</v>
      </c>
      <c r="I15" s="7">
        <v>21.952000000000002</v>
      </c>
    </row>
    <row r="16" spans="1:9" x14ac:dyDescent="0.3">
      <c r="A16" s="6">
        <v>12</v>
      </c>
      <c r="B16" s="6" t="s">
        <v>26</v>
      </c>
      <c r="C16" s="9">
        <v>1790732657001</v>
      </c>
      <c r="D16" s="6" t="s">
        <v>42</v>
      </c>
      <c r="E16" s="6" t="s">
        <v>43</v>
      </c>
      <c r="F16" s="6">
        <v>98</v>
      </c>
      <c r="G16" s="7">
        <v>70.56</v>
      </c>
      <c r="H16" s="7">
        <v>8.4672000000000001</v>
      </c>
      <c r="I16" s="7">
        <v>79.027199999999993</v>
      </c>
    </row>
    <row r="17" spans="1:9" x14ac:dyDescent="0.3">
      <c r="A17" s="6">
        <v>13</v>
      </c>
      <c r="B17" s="6" t="s">
        <v>44</v>
      </c>
      <c r="C17" s="9">
        <v>1710059575001</v>
      </c>
      <c r="D17" s="6" t="s">
        <v>45</v>
      </c>
      <c r="E17" s="6" t="s">
        <v>46</v>
      </c>
      <c r="F17" s="6">
        <v>294</v>
      </c>
      <c r="G17" s="7">
        <v>115.983036</v>
      </c>
      <c r="H17" s="7">
        <v>13.9179643</v>
      </c>
      <c r="I17" s="7">
        <v>129.90100000000001</v>
      </c>
    </row>
    <row r="18" spans="1:9" x14ac:dyDescent="0.3">
      <c r="A18" s="6">
        <v>14</v>
      </c>
      <c r="B18" s="6" t="s">
        <v>26</v>
      </c>
      <c r="C18" s="9">
        <v>1790732657001</v>
      </c>
      <c r="D18" s="6" t="s">
        <v>47</v>
      </c>
      <c r="E18" s="6" t="s">
        <v>48</v>
      </c>
      <c r="F18" s="6">
        <v>10</v>
      </c>
      <c r="G18" s="7">
        <v>182.94642899999999</v>
      </c>
      <c r="H18" s="7">
        <v>21.953571400000001</v>
      </c>
      <c r="I18" s="7">
        <v>204.9</v>
      </c>
    </row>
    <row r="19" spans="1:9" x14ac:dyDescent="0.3">
      <c r="A19" s="6">
        <v>15</v>
      </c>
      <c r="B19" s="6" t="s">
        <v>26</v>
      </c>
      <c r="C19" s="9">
        <v>1790732657001</v>
      </c>
      <c r="D19" s="6" t="s">
        <v>49</v>
      </c>
      <c r="E19" s="6" t="s">
        <v>50</v>
      </c>
      <c r="F19" s="6">
        <v>98</v>
      </c>
      <c r="G19" s="7">
        <v>30.968035700000001</v>
      </c>
      <c r="H19" s="7">
        <v>3.71616429</v>
      </c>
      <c r="I19" s="7">
        <v>34.684199999999997</v>
      </c>
    </row>
    <row r="20" spans="1:9" x14ac:dyDescent="0.3">
      <c r="A20" s="6">
        <v>16</v>
      </c>
      <c r="B20" s="6" t="s">
        <v>26</v>
      </c>
      <c r="C20" s="9">
        <v>1790732657001</v>
      </c>
      <c r="D20" s="6" t="s">
        <v>51</v>
      </c>
      <c r="E20" s="6" t="s">
        <v>52</v>
      </c>
      <c r="F20" s="6">
        <v>196</v>
      </c>
      <c r="G20" s="7">
        <v>172.48</v>
      </c>
      <c r="H20" s="7">
        <v>20.697600000000001</v>
      </c>
      <c r="I20" s="7">
        <v>193.17760000000001</v>
      </c>
    </row>
    <row r="21" spans="1:9" x14ac:dyDescent="0.3">
      <c r="A21" s="6">
        <v>17</v>
      </c>
      <c r="B21" s="6" t="s">
        <v>26</v>
      </c>
      <c r="C21" s="9">
        <v>1790732657001</v>
      </c>
      <c r="D21" s="6" t="s">
        <v>53</v>
      </c>
      <c r="E21" s="6" t="s">
        <v>54</v>
      </c>
      <c r="F21" s="6">
        <v>196</v>
      </c>
      <c r="G21" s="7">
        <v>115.64285700000001</v>
      </c>
      <c r="H21" s="7">
        <v>13.877142900000001</v>
      </c>
      <c r="I21" s="7">
        <v>129.52000000000001</v>
      </c>
    </row>
    <row r="22" spans="1:9" x14ac:dyDescent="0.3">
      <c r="A22" s="6">
        <v>18</v>
      </c>
      <c r="B22" s="6" t="s">
        <v>26</v>
      </c>
      <c r="C22" s="9">
        <v>1790732657001</v>
      </c>
      <c r="D22" s="6" t="s">
        <v>55</v>
      </c>
      <c r="E22" s="6" t="s">
        <v>56</v>
      </c>
      <c r="F22" s="6">
        <v>98</v>
      </c>
      <c r="G22" s="7">
        <v>11.5640179</v>
      </c>
      <c r="H22" s="7">
        <v>1.3876821399999999</v>
      </c>
      <c r="I22" s="7">
        <v>12.951700000000001</v>
      </c>
    </row>
    <row r="23" spans="1:9" x14ac:dyDescent="0.3">
      <c r="A23" s="6">
        <v>19</v>
      </c>
      <c r="B23" s="6" t="s">
        <v>26</v>
      </c>
      <c r="C23" s="9">
        <v>1790732657001</v>
      </c>
      <c r="D23" s="6" t="s">
        <v>57</v>
      </c>
      <c r="E23" s="6" t="s">
        <v>58</v>
      </c>
      <c r="F23" s="6">
        <v>196</v>
      </c>
      <c r="G23" s="7">
        <v>15.2880357</v>
      </c>
      <c r="H23" s="7">
        <v>1.8345642900000001</v>
      </c>
      <c r="I23" s="7">
        <v>17.122599999999998</v>
      </c>
    </row>
    <row r="24" spans="1:9" x14ac:dyDescent="0.3">
      <c r="A24" s="6">
        <v>20</v>
      </c>
      <c r="B24" s="6" t="s">
        <v>26</v>
      </c>
      <c r="C24" s="9">
        <v>1790732657001</v>
      </c>
      <c r="D24" s="6" t="s">
        <v>59</v>
      </c>
      <c r="E24" s="6" t="s">
        <v>60</v>
      </c>
      <c r="F24" s="6">
        <v>98</v>
      </c>
      <c r="G24" s="7">
        <v>95.648035699999994</v>
      </c>
      <c r="H24" s="7">
        <v>11.4777643</v>
      </c>
      <c r="I24" s="7">
        <v>107.1258</v>
      </c>
    </row>
    <row r="25" spans="1:9" x14ac:dyDescent="0.3">
      <c r="A25" s="6">
        <v>21</v>
      </c>
      <c r="B25" s="6" t="s">
        <v>26</v>
      </c>
      <c r="C25" s="9">
        <v>1790732657001</v>
      </c>
      <c r="D25" s="6" t="s">
        <v>61</v>
      </c>
      <c r="E25" s="6" t="s">
        <v>62</v>
      </c>
      <c r="F25" s="6">
        <v>98</v>
      </c>
      <c r="G25" s="7">
        <v>28.519642900000001</v>
      </c>
      <c r="H25" s="7">
        <v>3.4223571399999999</v>
      </c>
      <c r="I25" s="7">
        <v>31.942</v>
      </c>
    </row>
    <row r="26" spans="1:9" x14ac:dyDescent="0.3">
      <c r="A26" s="6">
        <v>22</v>
      </c>
      <c r="B26" s="6" t="s">
        <v>26</v>
      </c>
      <c r="C26" s="9">
        <v>1790732657001</v>
      </c>
      <c r="D26" s="6" t="s">
        <v>63</v>
      </c>
      <c r="E26" s="6" t="s">
        <v>64</v>
      </c>
      <c r="F26" s="6">
        <v>196</v>
      </c>
      <c r="G26" s="7">
        <v>288.12</v>
      </c>
      <c r="H26" s="7">
        <v>34.574399999999997</v>
      </c>
      <c r="I26" s="7">
        <v>322.69439999999997</v>
      </c>
    </row>
    <row r="27" spans="1:9" x14ac:dyDescent="0.3">
      <c r="A27" s="6">
        <v>23</v>
      </c>
      <c r="B27" s="6" t="s">
        <v>26</v>
      </c>
      <c r="C27" s="9">
        <v>1790732657001</v>
      </c>
      <c r="D27" s="6" t="s">
        <v>65</v>
      </c>
      <c r="E27" s="6" t="s">
        <v>66</v>
      </c>
      <c r="F27" s="6">
        <v>49</v>
      </c>
      <c r="G27" s="7">
        <v>26.704999999999998</v>
      </c>
      <c r="H27" s="7">
        <v>3.2046000000000001</v>
      </c>
      <c r="I27" s="7">
        <v>29.909600000000001</v>
      </c>
    </row>
    <row r="28" spans="1:9" x14ac:dyDescent="0.3">
      <c r="A28" s="6">
        <v>24</v>
      </c>
      <c r="B28" s="6" t="s">
        <v>26</v>
      </c>
      <c r="C28" s="9">
        <v>1790732657001</v>
      </c>
      <c r="D28" s="6" t="s">
        <v>67</v>
      </c>
      <c r="E28" s="6" t="s">
        <v>68</v>
      </c>
      <c r="F28" s="6">
        <v>294</v>
      </c>
      <c r="G28" s="7">
        <v>52.92</v>
      </c>
      <c r="H28" s="7">
        <v>6.3503999999999996</v>
      </c>
      <c r="I28" s="7">
        <v>59.270400000000002</v>
      </c>
    </row>
    <row r="29" spans="1:9" x14ac:dyDescent="0.3">
      <c r="A29" s="6">
        <v>25</v>
      </c>
      <c r="B29" s="6" t="s">
        <v>31</v>
      </c>
      <c r="C29" s="9">
        <v>1710059575001</v>
      </c>
      <c r="D29" s="6" t="s">
        <v>69</v>
      </c>
      <c r="E29" s="6" t="s">
        <v>70</v>
      </c>
      <c r="F29" s="6">
        <v>98</v>
      </c>
      <c r="G29" s="7">
        <v>46.55</v>
      </c>
      <c r="H29" s="7">
        <v>5.5860000000000003</v>
      </c>
      <c r="I29" s="7">
        <v>52.136000000000003</v>
      </c>
    </row>
    <row r="30" spans="1:9" x14ac:dyDescent="0.3">
      <c r="A30" s="6">
        <v>26</v>
      </c>
      <c r="B30" s="6" t="s">
        <v>31</v>
      </c>
      <c r="C30" s="9">
        <v>1710059575001</v>
      </c>
      <c r="D30" s="6" t="s">
        <v>71</v>
      </c>
      <c r="E30" s="6" t="s">
        <v>72</v>
      </c>
      <c r="F30" s="6">
        <v>294</v>
      </c>
      <c r="G30" s="7">
        <v>129.90100000000001</v>
      </c>
      <c r="H30" s="7">
        <v>15.58812</v>
      </c>
      <c r="I30" s="7">
        <v>145.48912000000001</v>
      </c>
    </row>
    <row r="31" spans="1:9" x14ac:dyDescent="0.3">
      <c r="A31" s="6">
        <v>27</v>
      </c>
      <c r="B31" s="6" t="s">
        <v>26</v>
      </c>
      <c r="C31" s="9">
        <v>1790732657001</v>
      </c>
      <c r="D31" s="6" t="s">
        <v>73</v>
      </c>
      <c r="E31" s="6" t="s">
        <v>74</v>
      </c>
      <c r="F31" s="6">
        <v>98</v>
      </c>
      <c r="G31" s="7">
        <v>89.9346429</v>
      </c>
      <c r="H31" s="7">
        <v>10.792157100000001</v>
      </c>
      <c r="I31" s="7">
        <v>100.7268</v>
      </c>
    </row>
    <row r="32" spans="1:9" x14ac:dyDescent="0.3">
      <c r="A32" s="6">
        <v>28</v>
      </c>
      <c r="B32" s="6" t="s">
        <v>31</v>
      </c>
      <c r="C32" s="9">
        <v>1710059575001</v>
      </c>
      <c r="D32" s="6" t="s">
        <v>75</v>
      </c>
      <c r="E32" s="6" t="s">
        <v>76</v>
      </c>
      <c r="F32" s="6">
        <v>49</v>
      </c>
      <c r="G32" s="7">
        <v>216.5016</v>
      </c>
      <c r="H32" s="7">
        <v>25.980191999999999</v>
      </c>
      <c r="I32" s="7">
        <v>242.48179200000001</v>
      </c>
    </row>
    <row r="33" spans="1:9" x14ac:dyDescent="0.3">
      <c r="A33" s="6">
        <v>29</v>
      </c>
      <c r="B33" s="6" t="s">
        <v>26</v>
      </c>
      <c r="C33" s="9">
        <v>1790732657001</v>
      </c>
      <c r="D33" s="6" t="s">
        <v>77</v>
      </c>
      <c r="E33" s="6" t="s">
        <v>78</v>
      </c>
      <c r="F33" s="6">
        <v>98</v>
      </c>
      <c r="G33" s="7">
        <v>51.587200000000003</v>
      </c>
      <c r="H33" s="7">
        <v>6.1904640000000004</v>
      </c>
      <c r="I33" s="7">
        <v>57.777664000000001</v>
      </c>
    </row>
    <row r="34" spans="1:9" x14ac:dyDescent="0.3">
      <c r="A34" s="6">
        <v>30</v>
      </c>
      <c r="B34" s="6" t="s">
        <v>26</v>
      </c>
      <c r="C34" s="9">
        <v>1790732657001</v>
      </c>
      <c r="D34" s="6" t="s">
        <v>79</v>
      </c>
      <c r="E34" s="6" t="s">
        <v>80</v>
      </c>
      <c r="F34" s="6">
        <v>98</v>
      </c>
      <c r="G34" s="7">
        <v>59.681964299999997</v>
      </c>
      <c r="H34" s="7">
        <v>7.1618357100000001</v>
      </c>
      <c r="I34" s="7">
        <v>66.843800000000002</v>
      </c>
    </row>
    <row r="35" spans="1:9" x14ac:dyDescent="0.3">
      <c r="A35" s="6">
        <v>31</v>
      </c>
      <c r="B35" s="6" t="s">
        <v>26</v>
      </c>
      <c r="C35" s="9">
        <v>1790732657001</v>
      </c>
      <c r="D35" s="6" t="s">
        <v>81</v>
      </c>
      <c r="E35" s="6" t="s">
        <v>82</v>
      </c>
      <c r="F35" s="6">
        <v>49</v>
      </c>
      <c r="G35" s="7">
        <v>90.65</v>
      </c>
      <c r="H35" s="7">
        <v>10.878</v>
      </c>
      <c r="I35" s="7">
        <v>101.52800000000001</v>
      </c>
    </row>
    <row r="36" spans="1:9" x14ac:dyDescent="0.3">
      <c r="A36" s="6">
        <v>32</v>
      </c>
      <c r="B36" s="6" t="s">
        <v>26</v>
      </c>
      <c r="C36" s="9">
        <v>1790732657001</v>
      </c>
      <c r="D36" s="6" t="s">
        <v>83</v>
      </c>
      <c r="E36" s="6" t="s">
        <v>84</v>
      </c>
      <c r="F36" s="6">
        <v>98</v>
      </c>
      <c r="G36" s="7">
        <v>11.4659821</v>
      </c>
      <c r="H36" s="7">
        <v>1.3759178599999999</v>
      </c>
      <c r="I36" s="7">
        <v>12.841900000000001</v>
      </c>
    </row>
    <row r="37" spans="1:9" x14ac:dyDescent="0.3">
      <c r="A37" s="6">
        <v>33</v>
      </c>
      <c r="B37" s="6" t="s">
        <v>26</v>
      </c>
      <c r="C37" s="9">
        <v>1790732657001</v>
      </c>
      <c r="D37" s="6" t="s">
        <v>85</v>
      </c>
      <c r="E37" s="6" t="s">
        <v>86</v>
      </c>
      <c r="F37" s="6">
        <v>22</v>
      </c>
      <c r="G37" s="7">
        <v>36.299999999999997</v>
      </c>
      <c r="H37" s="7">
        <v>4.3559999999999999</v>
      </c>
      <c r="I37" s="7">
        <v>40.655999999999999</v>
      </c>
    </row>
    <row r="38" spans="1:9" x14ac:dyDescent="0.3">
      <c r="A38" s="6">
        <v>34</v>
      </c>
      <c r="B38" s="6" t="s">
        <v>26</v>
      </c>
      <c r="C38" s="9">
        <v>1790732657001</v>
      </c>
      <c r="D38" s="6" t="s">
        <v>87</v>
      </c>
      <c r="E38" s="6" t="s">
        <v>88</v>
      </c>
      <c r="F38" s="6">
        <v>294</v>
      </c>
      <c r="G38" s="7">
        <v>117.01196400000001</v>
      </c>
      <c r="H38" s="7">
        <v>14.041435699999999</v>
      </c>
      <c r="I38" s="7">
        <v>131.05340000000001</v>
      </c>
    </row>
    <row r="39" spans="1:9" x14ac:dyDescent="0.3">
      <c r="A39" s="6">
        <v>35</v>
      </c>
      <c r="B39" s="6" t="s">
        <v>26</v>
      </c>
      <c r="C39" s="9">
        <v>1790732657001</v>
      </c>
      <c r="D39" s="6" t="s">
        <v>89</v>
      </c>
      <c r="E39" s="6" t="s">
        <v>90</v>
      </c>
      <c r="F39" s="6">
        <v>49</v>
      </c>
      <c r="G39" s="7">
        <v>109.27</v>
      </c>
      <c r="H39" s="7">
        <v>13.112399999999999</v>
      </c>
      <c r="I39" s="7">
        <v>122.3824</v>
      </c>
    </row>
    <row r="40" spans="1:9" x14ac:dyDescent="0.3">
      <c r="A40" s="6">
        <v>36</v>
      </c>
      <c r="B40" s="6" t="s">
        <v>26</v>
      </c>
      <c r="C40" s="9">
        <v>1790732657001</v>
      </c>
      <c r="D40" s="6" t="s">
        <v>91</v>
      </c>
      <c r="E40" s="6" t="s">
        <v>92</v>
      </c>
      <c r="F40" s="6">
        <v>98</v>
      </c>
      <c r="G40" s="7">
        <v>44.091071399999997</v>
      </c>
      <c r="H40" s="7">
        <v>5.2909285700000002</v>
      </c>
      <c r="I40" s="7">
        <v>49.381999999999998</v>
      </c>
    </row>
    <row r="41" spans="1:9" x14ac:dyDescent="0.3">
      <c r="A41" s="6">
        <v>37</v>
      </c>
      <c r="B41" s="6" t="s">
        <v>26</v>
      </c>
      <c r="C41" s="9">
        <v>1790732657001</v>
      </c>
      <c r="D41" s="6" t="s">
        <v>93</v>
      </c>
      <c r="E41" s="6" t="s">
        <v>94</v>
      </c>
      <c r="F41" s="6">
        <v>98</v>
      </c>
      <c r="G41" s="7">
        <v>43.12</v>
      </c>
      <c r="H41" s="7">
        <v>5.1744000000000003</v>
      </c>
      <c r="I41" s="7">
        <v>48.294400000000003</v>
      </c>
    </row>
    <row r="42" spans="1:9" x14ac:dyDescent="0.3">
      <c r="A42" s="6">
        <v>38</v>
      </c>
      <c r="B42" s="6" t="s">
        <v>26</v>
      </c>
      <c r="C42" s="9">
        <v>1790732657001</v>
      </c>
      <c r="D42" s="6" t="s">
        <v>95</v>
      </c>
      <c r="E42" s="6" t="s">
        <v>96</v>
      </c>
      <c r="F42" s="6">
        <v>98</v>
      </c>
      <c r="G42" s="7">
        <v>142.68799999999999</v>
      </c>
      <c r="H42" s="7">
        <v>17.12256</v>
      </c>
      <c r="I42" s="7">
        <v>159.81056000000001</v>
      </c>
    </row>
    <row r="43" spans="1:9" x14ac:dyDescent="0.3">
      <c r="A43" s="6">
        <v>39</v>
      </c>
      <c r="B43" s="6" t="s">
        <v>26</v>
      </c>
      <c r="C43" s="9">
        <v>1790732657001</v>
      </c>
      <c r="D43" s="6" t="s">
        <v>97</v>
      </c>
      <c r="E43" s="6" t="s">
        <v>98</v>
      </c>
      <c r="F43" s="6">
        <v>98</v>
      </c>
      <c r="G43" s="7">
        <v>46.55</v>
      </c>
      <c r="H43" s="7">
        <v>5.5860000000000003</v>
      </c>
      <c r="I43" s="7">
        <v>52.136000000000003</v>
      </c>
    </row>
    <row r="44" spans="1:9" x14ac:dyDescent="0.3">
      <c r="A44" s="6">
        <v>40</v>
      </c>
      <c r="B44" s="6" t="s">
        <v>31</v>
      </c>
      <c r="C44" s="9">
        <v>1710059575001</v>
      </c>
      <c r="D44" s="6" t="s">
        <v>99</v>
      </c>
      <c r="E44" s="6" t="s">
        <v>100</v>
      </c>
      <c r="F44" s="6">
        <v>294</v>
      </c>
      <c r="G44" s="7">
        <v>156.24340000000001</v>
      </c>
      <c r="H44" s="7">
        <v>18.749207999999999</v>
      </c>
      <c r="I44" s="7">
        <v>174.99260799999999</v>
      </c>
    </row>
    <row r="45" spans="1:9" x14ac:dyDescent="0.3">
      <c r="A45" s="6">
        <v>41</v>
      </c>
      <c r="B45" s="6" t="s">
        <v>101</v>
      </c>
      <c r="C45" s="9">
        <v>1801629120001</v>
      </c>
      <c r="D45" s="6" t="s">
        <v>102</v>
      </c>
      <c r="E45" s="6" t="s">
        <v>103</v>
      </c>
      <c r="F45" s="6">
        <v>1</v>
      </c>
      <c r="G45" s="7">
        <v>50.948799999999999</v>
      </c>
      <c r="H45" s="7">
        <v>6.1138560000000002</v>
      </c>
      <c r="I45" s="7">
        <v>57.062655999999997</v>
      </c>
    </row>
    <row r="46" spans="1:9" x14ac:dyDescent="0.3">
      <c r="A46" s="6">
        <v>42</v>
      </c>
      <c r="B46" s="6" t="s">
        <v>104</v>
      </c>
      <c r="C46" s="9">
        <v>1600119323001</v>
      </c>
      <c r="D46" s="6" t="s">
        <v>105</v>
      </c>
      <c r="E46" s="6" t="s">
        <v>106</v>
      </c>
      <c r="F46" s="6">
        <v>1</v>
      </c>
      <c r="G46" s="7">
        <v>13.13</v>
      </c>
      <c r="H46" s="7">
        <v>1.5755999999999999</v>
      </c>
      <c r="I46" s="7">
        <v>14.7056</v>
      </c>
    </row>
    <row r="47" spans="1:9" x14ac:dyDescent="0.3">
      <c r="A47" s="6">
        <v>43</v>
      </c>
      <c r="B47" s="6" t="s">
        <v>107</v>
      </c>
      <c r="C47" s="9">
        <v>1691707748001</v>
      </c>
      <c r="D47" s="6" t="s">
        <v>108</v>
      </c>
      <c r="E47" s="6" t="s">
        <v>109</v>
      </c>
      <c r="F47" s="6">
        <v>2</v>
      </c>
      <c r="G47" s="7">
        <v>13.32</v>
      </c>
      <c r="H47" s="7">
        <v>1.5984</v>
      </c>
      <c r="I47" s="7">
        <v>14.9184</v>
      </c>
    </row>
    <row r="48" spans="1:9" x14ac:dyDescent="0.3">
      <c r="A48" s="6">
        <v>44</v>
      </c>
      <c r="B48" s="6" t="s">
        <v>110</v>
      </c>
      <c r="C48" s="9">
        <v>1691718987001</v>
      </c>
      <c r="D48" s="6" t="s">
        <v>111</v>
      </c>
      <c r="E48" s="6" t="s">
        <v>112</v>
      </c>
      <c r="F48" s="6">
        <v>1</v>
      </c>
      <c r="G48" s="7">
        <v>37.159999999999997</v>
      </c>
      <c r="H48" s="7">
        <v>4.4592000000000001</v>
      </c>
      <c r="I48" s="7">
        <v>41.619199999999999</v>
      </c>
    </row>
    <row r="49" spans="1:9" x14ac:dyDescent="0.3">
      <c r="A49" s="6">
        <v>45</v>
      </c>
      <c r="B49" s="6" t="s">
        <v>113</v>
      </c>
      <c r="C49" s="9">
        <v>1891767338001</v>
      </c>
      <c r="D49" s="6" t="s">
        <v>114</v>
      </c>
      <c r="E49" s="6" t="s">
        <v>115</v>
      </c>
      <c r="F49" s="6">
        <v>5</v>
      </c>
      <c r="G49" s="7">
        <v>62.6</v>
      </c>
      <c r="H49" s="7">
        <v>7.5119999999999996</v>
      </c>
      <c r="I49" s="7">
        <v>70.111999999999995</v>
      </c>
    </row>
    <row r="50" spans="1:9" x14ac:dyDescent="0.3">
      <c r="A50" s="6">
        <v>46</v>
      </c>
      <c r="B50" s="6" t="s">
        <v>116</v>
      </c>
      <c r="C50" s="9">
        <v>1691719029001</v>
      </c>
      <c r="D50" s="6" t="s">
        <v>117</v>
      </c>
      <c r="E50" s="6" t="s">
        <v>118</v>
      </c>
      <c r="F50" s="6">
        <v>1</v>
      </c>
      <c r="G50" s="7">
        <v>25.69</v>
      </c>
      <c r="H50" s="7">
        <v>3.0828000000000002</v>
      </c>
      <c r="I50" s="7">
        <v>28.7728</v>
      </c>
    </row>
    <row r="51" spans="1:9" x14ac:dyDescent="0.3">
      <c r="A51" s="6">
        <v>47</v>
      </c>
      <c r="B51" s="6" t="s">
        <v>119</v>
      </c>
      <c r="C51" s="9">
        <v>1713823365001</v>
      </c>
      <c r="D51" s="6" t="s">
        <v>120</v>
      </c>
      <c r="E51" s="6" t="s">
        <v>121</v>
      </c>
      <c r="F51" s="6">
        <v>200</v>
      </c>
      <c r="G51" s="7">
        <v>183.8</v>
      </c>
      <c r="H51" s="7">
        <v>22.056000000000001</v>
      </c>
      <c r="I51" s="7">
        <v>205.85599999999999</v>
      </c>
    </row>
    <row r="52" spans="1:9" x14ac:dyDescent="0.3">
      <c r="A52" s="6">
        <v>48</v>
      </c>
      <c r="B52" s="6" t="s">
        <v>122</v>
      </c>
      <c r="C52" s="9">
        <v>1790732657001</v>
      </c>
      <c r="D52" s="6" t="s">
        <v>123</v>
      </c>
      <c r="E52" s="6" t="s">
        <v>124</v>
      </c>
      <c r="F52" s="6">
        <v>182</v>
      </c>
      <c r="G52" s="7">
        <v>282.10000000000002</v>
      </c>
      <c r="H52" s="7">
        <v>33.851999999999997</v>
      </c>
      <c r="I52" s="7">
        <v>315.952</v>
      </c>
    </row>
    <row r="53" spans="1:9" x14ac:dyDescent="0.3">
      <c r="A53" s="6">
        <v>49</v>
      </c>
      <c r="B53" s="6" t="s">
        <v>122</v>
      </c>
      <c r="C53" s="9">
        <v>1790732657001</v>
      </c>
      <c r="D53" s="6" t="s">
        <v>125</v>
      </c>
      <c r="E53" s="6" t="s">
        <v>126</v>
      </c>
      <c r="F53" s="6">
        <v>25</v>
      </c>
      <c r="G53" s="7">
        <v>41.25</v>
      </c>
      <c r="H53" s="7">
        <v>4.95</v>
      </c>
      <c r="I53" s="7">
        <v>46.2</v>
      </c>
    </row>
    <row r="54" spans="1:9" x14ac:dyDescent="0.3">
      <c r="A54" s="6">
        <v>50</v>
      </c>
      <c r="B54" s="6" t="s">
        <v>127</v>
      </c>
      <c r="C54" s="9">
        <v>1802545168001</v>
      </c>
      <c r="D54" s="6" t="s">
        <v>128</v>
      </c>
      <c r="E54" s="6" t="s">
        <v>129</v>
      </c>
      <c r="F54" s="6">
        <v>8</v>
      </c>
      <c r="G54" s="7">
        <v>19.571428600000001</v>
      </c>
      <c r="H54" s="7">
        <v>2.3485714299999998</v>
      </c>
      <c r="I54" s="7">
        <v>21.92</v>
      </c>
    </row>
    <row r="55" spans="1:9" x14ac:dyDescent="0.3">
      <c r="A55" s="6">
        <v>51</v>
      </c>
      <c r="B55" s="6" t="s">
        <v>107</v>
      </c>
      <c r="C55" s="9">
        <v>1691707748001</v>
      </c>
      <c r="D55" s="6" t="s">
        <v>130</v>
      </c>
      <c r="E55" s="6" t="s">
        <v>131</v>
      </c>
      <c r="F55" s="6">
        <v>48</v>
      </c>
      <c r="G55" s="7">
        <v>277.33999999999997</v>
      </c>
      <c r="H55" s="7">
        <v>33.280799999999999</v>
      </c>
      <c r="I55" s="7">
        <v>310.62079999999997</v>
      </c>
    </row>
    <row r="56" spans="1:9" x14ac:dyDescent="0.3">
      <c r="A56" s="6">
        <v>52</v>
      </c>
      <c r="B56" s="6" t="s">
        <v>132</v>
      </c>
      <c r="C56" s="9">
        <v>1691718871001</v>
      </c>
      <c r="D56" s="6" t="s">
        <v>133</v>
      </c>
      <c r="E56" s="6" t="s">
        <v>134</v>
      </c>
      <c r="F56" s="6">
        <v>245</v>
      </c>
      <c r="G56" s="7">
        <v>1937.95</v>
      </c>
      <c r="H56" s="7">
        <v>232.554</v>
      </c>
      <c r="I56" s="7">
        <v>2170.5039999999999</v>
      </c>
    </row>
    <row r="57" spans="1:9" x14ac:dyDescent="0.3">
      <c r="A57" s="6">
        <v>53</v>
      </c>
      <c r="B57" s="6" t="s">
        <v>135</v>
      </c>
      <c r="C57" s="9">
        <v>1691718871001</v>
      </c>
      <c r="D57" s="6" t="s">
        <v>136</v>
      </c>
      <c r="E57" s="6" t="s">
        <v>137</v>
      </c>
      <c r="F57" s="6">
        <v>49</v>
      </c>
      <c r="G57" s="7">
        <v>1427.37</v>
      </c>
      <c r="H57" s="7">
        <v>171.28440000000001</v>
      </c>
      <c r="I57" s="7">
        <v>1598.6543999999999</v>
      </c>
    </row>
    <row r="58" spans="1:9" x14ac:dyDescent="0.3">
      <c r="A58" s="6">
        <v>54</v>
      </c>
      <c r="B58" s="6" t="s">
        <v>122</v>
      </c>
      <c r="C58" s="9">
        <v>1790732657001</v>
      </c>
      <c r="D58" s="6" t="s">
        <v>138</v>
      </c>
      <c r="E58" s="6" t="s">
        <v>100</v>
      </c>
      <c r="F58" s="6">
        <v>42</v>
      </c>
      <c r="G58" s="7">
        <v>20.16</v>
      </c>
      <c r="H58" s="7">
        <v>2.4192</v>
      </c>
      <c r="I58" s="7">
        <v>22.5792</v>
      </c>
    </row>
    <row r="59" spans="1:9" x14ac:dyDescent="0.3">
      <c r="A59" s="6">
        <v>55</v>
      </c>
      <c r="B59" s="6" t="s">
        <v>139</v>
      </c>
      <c r="C59" s="9">
        <v>1790732657001</v>
      </c>
      <c r="D59" s="6" t="s">
        <v>140</v>
      </c>
      <c r="E59" s="6" t="s">
        <v>100</v>
      </c>
      <c r="F59" s="6">
        <v>36</v>
      </c>
      <c r="G59" s="7">
        <v>17.28</v>
      </c>
      <c r="H59" s="7">
        <v>2.0735999999999999</v>
      </c>
      <c r="I59" s="7">
        <v>19.3536</v>
      </c>
    </row>
    <row r="60" spans="1:9" x14ac:dyDescent="0.3">
      <c r="A60" s="6">
        <v>56</v>
      </c>
      <c r="B60" s="6" t="s">
        <v>141</v>
      </c>
      <c r="C60" s="9">
        <v>1790732657001</v>
      </c>
      <c r="D60" s="6" t="s">
        <v>142</v>
      </c>
      <c r="E60" s="6" t="s">
        <v>46</v>
      </c>
      <c r="F60" s="6">
        <v>157</v>
      </c>
      <c r="G60" s="7">
        <v>69.08</v>
      </c>
      <c r="H60" s="7">
        <v>8.2896000000000001</v>
      </c>
      <c r="I60" s="7">
        <v>77.369600000000005</v>
      </c>
    </row>
    <row r="61" spans="1:9" x14ac:dyDescent="0.3">
      <c r="A61" s="6">
        <v>57</v>
      </c>
      <c r="B61" s="6" t="s">
        <v>26</v>
      </c>
      <c r="C61" s="9">
        <v>1790732657001</v>
      </c>
      <c r="D61" s="6" t="s">
        <v>143</v>
      </c>
      <c r="E61" s="6" t="s">
        <v>92</v>
      </c>
      <c r="F61" s="6">
        <v>16</v>
      </c>
      <c r="G61" s="7">
        <v>7.2</v>
      </c>
      <c r="H61" s="7">
        <v>0.86399999999999999</v>
      </c>
      <c r="I61" s="7">
        <v>8.0640000000000001</v>
      </c>
    </row>
    <row r="62" spans="1:9" x14ac:dyDescent="0.3">
      <c r="A62" s="6">
        <v>58</v>
      </c>
      <c r="B62" s="6" t="s">
        <v>31</v>
      </c>
      <c r="C62" s="9">
        <v>1710059575001</v>
      </c>
      <c r="D62" s="6" t="s">
        <v>144</v>
      </c>
      <c r="E62" s="6" t="s">
        <v>145</v>
      </c>
      <c r="F62" s="6">
        <v>130</v>
      </c>
      <c r="G62" s="7">
        <v>165.75</v>
      </c>
      <c r="H62" s="7">
        <v>19.89</v>
      </c>
      <c r="I62" s="7">
        <v>185.64</v>
      </c>
    </row>
    <row r="63" spans="1:9" x14ac:dyDescent="0.3">
      <c r="A63" s="6">
        <v>59</v>
      </c>
      <c r="B63" s="6" t="s">
        <v>26</v>
      </c>
      <c r="C63" s="9">
        <v>1790732657001</v>
      </c>
      <c r="D63" s="6" t="s">
        <v>146</v>
      </c>
      <c r="E63" s="6" t="s">
        <v>50</v>
      </c>
      <c r="F63" s="6">
        <v>5</v>
      </c>
      <c r="G63" s="7">
        <v>1.575</v>
      </c>
      <c r="H63" s="7">
        <v>0.189</v>
      </c>
      <c r="I63" s="7">
        <v>1.764</v>
      </c>
    </row>
    <row r="64" spans="1:9" x14ac:dyDescent="0.3">
      <c r="A64" s="6">
        <v>60</v>
      </c>
      <c r="B64" s="6" t="s">
        <v>26</v>
      </c>
      <c r="C64" s="9">
        <v>1790732657001</v>
      </c>
      <c r="D64" s="6" t="s">
        <v>147</v>
      </c>
      <c r="E64" s="6" t="s">
        <v>148</v>
      </c>
      <c r="F64" s="6">
        <v>800</v>
      </c>
      <c r="G64" s="7">
        <v>93.6</v>
      </c>
      <c r="H64" s="7">
        <v>11.231999999999999</v>
      </c>
      <c r="I64" s="7">
        <v>104.83199999999999</v>
      </c>
    </row>
    <row r="65" spans="1:9" x14ac:dyDescent="0.3">
      <c r="A65" s="6">
        <v>61</v>
      </c>
      <c r="B65" s="6" t="s">
        <v>26</v>
      </c>
      <c r="C65" s="9">
        <v>1790732657001</v>
      </c>
      <c r="D65" s="6" t="s">
        <v>149</v>
      </c>
      <c r="E65" s="6" t="s">
        <v>150</v>
      </c>
      <c r="F65" s="6">
        <v>96</v>
      </c>
      <c r="G65" s="7">
        <v>15.449285700000001</v>
      </c>
      <c r="H65" s="7">
        <v>1.8539142900000001</v>
      </c>
      <c r="I65" s="7">
        <v>17.3032</v>
      </c>
    </row>
    <row r="66" spans="1:9" x14ac:dyDescent="0.3">
      <c r="A66" s="6">
        <v>62</v>
      </c>
      <c r="B66" s="6" t="s">
        <v>26</v>
      </c>
      <c r="C66" s="9">
        <v>1790732657001</v>
      </c>
      <c r="D66" s="6" t="s">
        <v>151</v>
      </c>
      <c r="E66" s="6" t="s">
        <v>72</v>
      </c>
      <c r="F66" s="6">
        <v>84</v>
      </c>
      <c r="G66" s="7">
        <v>36.96</v>
      </c>
      <c r="H66" s="7">
        <v>4.4352</v>
      </c>
      <c r="I66" s="7">
        <v>41.395200000000003</v>
      </c>
    </row>
    <row r="67" spans="1:9" x14ac:dyDescent="0.3">
      <c r="A67" s="6">
        <v>63</v>
      </c>
      <c r="B67" s="6" t="s">
        <v>26</v>
      </c>
      <c r="C67" s="9">
        <v>1790732657001</v>
      </c>
      <c r="D67" s="6" t="s">
        <v>152</v>
      </c>
      <c r="E67" s="6" t="s">
        <v>52</v>
      </c>
      <c r="F67" s="6">
        <v>227</v>
      </c>
      <c r="G67" s="7">
        <v>199.76</v>
      </c>
      <c r="H67" s="7">
        <v>23.9712</v>
      </c>
      <c r="I67" s="7">
        <v>223.7312</v>
      </c>
    </row>
    <row r="68" spans="1:9" x14ac:dyDescent="0.3">
      <c r="A68" s="6">
        <v>64</v>
      </c>
      <c r="B68" s="6" t="s">
        <v>26</v>
      </c>
      <c r="C68" s="9">
        <v>1790732657001</v>
      </c>
      <c r="D68" s="6" t="s">
        <v>153</v>
      </c>
      <c r="E68" s="6" t="s">
        <v>43</v>
      </c>
      <c r="F68" s="6">
        <v>21</v>
      </c>
      <c r="G68" s="7">
        <v>15.12</v>
      </c>
      <c r="H68" s="7">
        <v>1.8144</v>
      </c>
      <c r="I68" s="7">
        <v>16.9344</v>
      </c>
    </row>
    <row r="69" spans="1:9" x14ac:dyDescent="0.3">
      <c r="A69" s="6">
        <v>65</v>
      </c>
      <c r="B69" s="6" t="s">
        <v>154</v>
      </c>
      <c r="C69" s="9">
        <v>691748707001</v>
      </c>
      <c r="D69" s="6" t="s">
        <v>155</v>
      </c>
      <c r="E69" s="6" t="s">
        <v>156</v>
      </c>
      <c r="F69" s="6">
        <v>630</v>
      </c>
      <c r="G69" s="7">
        <v>5695.2</v>
      </c>
      <c r="H69" s="7">
        <f t="shared" ref="H69:H70" si="0">+G69*0.12</f>
        <v>683.42399999999998</v>
      </c>
      <c r="I69" s="7">
        <f t="shared" ref="I69:I70" si="1">+G69+H69</f>
        <v>6378.6239999999998</v>
      </c>
    </row>
    <row r="70" spans="1:9" x14ac:dyDescent="0.3">
      <c r="A70" s="6">
        <v>66</v>
      </c>
      <c r="B70" s="6" t="s">
        <v>186</v>
      </c>
      <c r="C70" s="9">
        <v>691755576001</v>
      </c>
      <c r="D70" s="6" t="s">
        <v>157</v>
      </c>
      <c r="E70" s="6" t="s">
        <v>158</v>
      </c>
      <c r="F70" s="6">
        <v>89</v>
      </c>
      <c r="G70" s="7">
        <v>3040.24</v>
      </c>
      <c r="H70" s="7">
        <f t="shared" si="0"/>
        <v>364.82879999999994</v>
      </c>
      <c r="I70" s="7">
        <f t="shared" si="1"/>
        <v>3405.0687999999996</v>
      </c>
    </row>
    <row r="71" spans="1:9" x14ac:dyDescent="0.3">
      <c r="A71" s="6">
        <v>67</v>
      </c>
      <c r="B71" s="6" t="s">
        <v>186</v>
      </c>
      <c r="C71" s="9">
        <v>691755576001</v>
      </c>
      <c r="D71" s="6" t="s">
        <v>157</v>
      </c>
      <c r="E71" s="6" t="s">
        <v>10</v>
      </c>
      <c r="F71" s="6">
        <v>267</v>
      </c>
      <c r="G71" s="7">
        <v>267</v>
      </c>
      <c r="H71" s="7">
        <f>+G71*0.12</f>
        <v>32.04</v>
      </c>
      <c r="I71" s="7">
        <f>+G71+H71</f>
        <v>299.04000000000002</v>
      </c>
    </row>
    <row r="72" spans="1:9" x14ac:dyDescent="0.3">
      <c r="A72" s="6">
        <v>68</v>
      </c>
      <c r="B72" s="6" t="s">
        <v>159</v>
      </c>
      <c r="C72" s="9">
        <v>691719472001</v>
      </c>
      <c r="D72" s="6" t="s">
        <v>160</v>
      </c>
      <c r="E72" s="6" t="s">
        <v>161</v>
      </c>
      <c r="F72" s="6">
        <v>89</v>
      </c>
      <c r="G72" s="7">
        <v>311.5</v>
      </c>
      <c r="H72" s="7">
        <f t="shared" ref="H72:H86" si="2">+G72*0.12</f>
        <v>37.379999999999995</v>
      </c>
      <c r="I72" s="7">
        <f t="shared" ref="I72:I86" si="3">+G72+H72</f>
        <v>348.88</v>
      </c>
    </row>
    <row r="73" spans="1:9" ht="14.4" customHeight="1" x14ac:dyDescent="0.3">
      <c r="A73" s="6">
        <v>69</v>
      </c>
      <c r="B73" s="6" t="s">
        <v>162</v>
      </c>
      <c r="C73" s="9">
        <v>603200080001</v>
      </c>
      <c r="D73" s="6" t="s">
        <v>163</v>
      </c>
      <c r="E73" s="6" t="s">
        <v>10</v>
      </c>
      <c r="F73" s="6">
        <v>356</v>
      </c>
      <c r="G73" s="7">
        <v>356</v>
      </c>
      <c r="H73" s="7">
        <f t="shared" si="2"/>
        <v>42.72</v>
      </c>
      <c r="I73" s="7">
        <f t="shared" si="3"/>
        <v>398.72</v>
      </c>
    </row>
    <row r="74" spans="1:9" ht="14.4" customHeight="1" x14ac:dyDescent="0.3">
      <c r="A74" s="6">
        <v>70</v>
      </c>
      <c r="B74" s="6" t="s">
        <v>26</v>
      </c>
      <c r="C74" s="9">
        <v>1790732657001</v>
      </c>
      <c r="D74" s="6" t="s">
        <v>164</v>
      </c>
      <c r="E74" s="6" t="s">
        <v>72</v>
      </c>
      <c r="F74" s="6">
        <v>36</v>
      </c>
      <c r="G74" s="7">
        <v>14.33</v>
      </c>
      <c r="H74" s="7">
        <f t="shared" si="2"/>
        <v>1.7196</v>
      </c>
      <c r="I74" s="7">
        <f t="shared" si="3"/>
        <v>16.049600000000002</v>
      </c>
    </row>
    <row r="75" spans="1:9" ht="14.4" customHeight="1" x14ac:dyDescent="0.3">
      <c r="A75" s="6">
        <v>71</v>
      </c>
      <c r="B75" s="6" t="s">
        <v>26</v>
      </c>
      <c r="C75" s="9">
        <v>1790732657001</v>
      </c>
      <c r="D75" s="6" t="s">
        <v>165</v>
      </c>
      <c r="E75" s="6" t="s">
        <v>191</v>
      </c>
      <c r="F75" s="6">
        <v>72</v>
      </c>
      <c r="G75" s="7">
        <v>86.4</v>
      </c>
      <c r="H75" s="7">
        <f t="shared" si="2"/>
        <v>10.368</v>
      </c>
      <c r="I75" s="7">
        <f t="shared" si="3"/>
        <v>96.768000000000001</v>
      </c>
    </row>
    <row r="76" spans="1:9" x14ac:dyDescent="0.3">
      <c r="A76" s="6">
        <v>72</v>
      </c>
      <c r="B76" s="6" t="s">
        <v>26</v>
      </c>
      <c r="C76" s="9">
        <v>1790732657001</v>
      </c>
      <c r="D76" s="6" t="s">
        <v>166</v>
      </c>
      <c r="E76" s="6" t="s">
        <v>167</v>
      </c>
      <c r="F76" s="6">
        <v>180</v>
      </c>
      <c r="G76" s="7">
        <v>32.4</v>
      </c>
      <c r="H76" s="7">
        <f t="shared" si="2"/>
        <v>3.8879999999999999</v>
      </c>
      <c r="I76" s="7">
        <f t="shared" si="3"/>
        <v>36.287999999999997</v>
      </c>
    </row>
    <row r="77" spans="1:9" x14ac:dyDescent="0.3">
      <c r="A77" s="6">
        <v>73</v>
      </c>
      <c r="B77" s="6" t="s">
        <v>26</v>
      </c>
      <c r="C77" s="9">
        <v>1790732657001</v>
      </c>
      <c r="D77" s="6" t="s">
        <v>168</v>
      </c>
      <c r="E77" s="6" t="s">
        <v>169</v>
      </c>
      <c r="F77" s="6">
        <v>180</v>
      </c>
      <c r="G77" s="7">
        <v>72</v>
      </c>
      <c r="H77" s="7">
        <f t="shared" si="2"/>
        <v>8.64</v>
      </c>
      <c r="I77" s="7">
        <f t="shared" si="3"/>
        <v>80.64</v>
      </c>
    </row>
    <row r="78" spans="1:9" x14ac:dyDescent="0.3">
      <c r="A78" s="6">
        <v>74</v>
      </c>
      <c r="B78" s="6" t="s">
        <v>26</v>
      </c>
      <c r="C78" s="9">
        <v>1790732657001</v>
      </c>
      <c r="D78" s="6" t="s">
        <v>170</v>
      </c>
      <c r="E78" s="6" t="s">
        <v>171</v>
      </c>
      <c r="F78" s="6">
        <v>36</v>
      </c>
      <c r="G78" s="7">
        <v>30</v>
      </c>
      <c r="H78" s="7">
        <f t="shared" si="2"/>
        <v>3.5999999999999996</v>
      </c>
      <c r="I78" s="7">
        <f t="shared" si="3"/>
        <v>33.6</v>
      </c>
    </row>
    <row r="79" spans="1:9" x14ac:dyDescent="0.3">
      <c r="A79" s="6">
        <v>75</v>
      </c>
      <c r="B79" s="6" t="s">
        <v>26</v>
      </c>
      <c r="C79" s="9">
        <v>1790732657001</v>
      </c>
      <c r="D79" s="6" t="s">
        <v>172</v>
      </c>
      <c r="E79" s="6" t="s">
        <v>173</v>
      </c>
      <c r="F79" s="6">
        <v>36</v>
      </c>
      <c r="G79" s="7">
        <v>17.28</v>
      </c>
      <c r="H79" s="7">
        <f t="shared" si="2"/>
        <v>2.0735999999999999</v>
      </c>
      <c r="I79" s="7">
        <f t="shared" si="3"/>
        <v>19.3536</v>
      </c>
    </row>
    <row r="80" spans="1:9" ht="14.4" customHeight="1" x14ac:dyDescent="0.3">
      <c r="A80" s="6">
        <v>76</v>
      </c>
      <c r="B80" s="6" t="s">
        <v>26</v>
      </c>
      <c r="C80" s="9">
        <v>1790732657001</v>
      </c>
      <c r="D80" s="6" t="s">
        <v>174</v>
      </c>
      <c r="E80" s="6" t="s">
        <v>190</v>
      </c>
      <c r="F80" s="6">
        <v>54</v>
      </c>
      <c r="G80" s="7">
        <v>108</v>
      </c>
      <c r="H80" s="7">
        <f t="shared" si="2"/>
        <v>12.959999999999999</v>
      </c>
      <c r="I80" s="7">
        <f t="shared" si="3"/>
        <v>120.96</v>
      </c>
    </row>
    <row r="81" spans="1:9" ht="14.4" customHeight="1" x14ac:dyDescent="0.3">
      <c r="A81" s="6">
        <v>77</v>
      </c>
      <c r="B81" s="6" t="s">
        <v>26</v>
      </c>
      <c r="C81" s="9">
        <v>1790732657001</v>
      </c>
      <c r="D81" s="6" t="s">
        <v>175</v>
      </c>
      <c r="E81" s="6" t="s">
        <v>88</v>
      </c>
      <c r="F81" s="6">
        <v>36</v>
      </c>
      <c r="G81" s="7">
        <v>14.04</v>
      </c>
      <c r="H81" s="7">
        <f t="shared" si="2"/>
        <v>1.6847999999999999</v>
      </c>
      <c r="I81" s="7">
        <f t="shared" si="3"/>
        <v>15.724799999999998</v>
      </c>
    </row>
    <row r="82" spans="1:9" ht="14.4" customHeight="1" x14ac:dyDescent="0.3">
      <c r="A82" s="6">
        <v>78</v>
      </c>
      <c r="B82" s="6" t="s">
        <v>26</v>
      </c>
      <c r="C82" s="9">
        <v>1790732657001</v>
      </c>
      <c r="D82" s="6" t="s">
        <v>176</v>
      </c>
      <c r="E82" s="6" t="s">
        <v>189</v>
      </c>
      <c r="F82" s="6">
        <v>36</v>
      </c>
      <c r="G82" s="7">
        <v>14.22</v>
      </c>
      <c r="H82" s="7">
        <f t="shared" si="2"/>
        <v>1.7063999999999999</v>
      </c>
      <c r="I82" s="7">
        <f t="shared" si="3"/>
        <v>15.926400000000001</v>
      </c>
    </row>
    <row r="83" spans="1:9" ht="14.4" customHeight="1" x14ac:dyDescent="0.3">
      <c r="A83" s="6">
        <v>79</v>
      </c>
      <c r="B83" s="6" t="s">
        <v>26</v>
      </c>
      <c r="C83" s="9">
        <v>1790732657001</v>
      </c>
      <c r="D83" s="6" t="s">
        <v>177</v>
      </c>
      <c r="E83" s="6" t="s">
        <v>188</v>
      </c>
      <c r="F83" s="6">
        <v>36</v>
      </c>
      <c r="G83" s="7">
        <v>39.6</v>
      </c>
      <c r="H83" s="7">
        <f t="shared" si="2"/>
        <v>4.7519999999999998</v>
      </c>
      <c r="I83" s="7">
        <f t="shared" si="3"/>
        <v>44.352000000000004</v>
      </c>
    </row>
    <row r="84" spans="1:9" x14ac:dyDescent="0.3">
      <c r="A84" s="6">
        <v>80</v>
      </c>
      <c r="B84" s="6" t="s">
        <v>178</v>
      </c>
      <c r="C84" s="9">
        <v>601821689001</v>
      </c>
      <c r="D84" s="6" t="s">
        <v>179</v>
      </c>
      <c r="E84" s="6" t="s">
        <v>180</v>
      </c>
      <c r="F84" s="6">
        <v>5</v>
      </c>
      <c r="G84" s="7">
        <v>513.29999999999995</v>
      </c>
      <c r="H84" s="7">
        <f t="shared" si="2"/>
        <v>61.595999999999989</v>
      </c>
      <c r="I84" s="7">
        <f t="shared" si="3"/>
        <v>574.89599999999996</v>
      </c>
    </row>
    <row r="85" spans="1:9" x14ac:dyDescent="0.3">
      <c r="A85" s="6">
        <v>81</v>
      </c>
      <c r="B85" s="6" t="s">
        <v>181</v>
      </c>
      <c r="C85" s="9">
        <v>602658148001</v>
      </c>
      <c r="D85" s="6" t="s">
        <v>182</v>
      </c>
      <c r="E85" s="6" t="s">
        <v>183</v>
      </c>
      <c r="F85" s="6">
        <v>2</v>
      </c>
      <c r="G85" s="7">
        <v>301.2</v>
      </c>
      <c r="H85" s="7">
        <f t="shared" si="2"/>
        <v>36.143999999999998</v>
      </c>
      <c r="I85" s="7">
        <f t="shared" si="3"/>
        <v>337.34399999999999</v>
      </c>
    </row>
    <row r="86" spans="1:9" x14ac:dyDescent="0.3">
      <c r="A86" s="6">
        <v>82</v>
      </c>
      <c r="B86" s="6" t="s">
        <v>187</v>
      </c>
      <c r="C86" s="9">
        <v>202129599001</v>
      </c>
      <c r="D86" s="6" t="s">
        <v>184</v>
      </c>
      <c r="E86" s="6" t="s">
        <v>185</v>
      </c>
      <c r="F86" s="6">
        <v>2</v>
      </c>
      <c r="G86" s="7">
        <v>143.5</v>
      </c>
      <c r="H86" s="7">
        <f t="shared" si="2"/>
        <v>17.22</v>
      </c>
      <c r="I86" s="7">
        <f t="shared" si="3"/>
        <v>160.72</v>
      </c>
    </row>
    <row r="87" spans="1:9" x14ac:dyDescent="0.3">
      <c r="A87" s="6">
        <v>83</v>
      </c>
      <c r="B87" s="6" t="s">
        <v>192</v>
      </c>
      <c r="C87" s="9">
        <v>1891763715001</v>
      </c>
      <c r="D87" s="6" t="s">
        <v>193</v>
      </c>
      <c r="E87" s="6" t="s">
        <v>194</v>
      </c>
      <c r="F87" s="6">
        <v>60</v>
      </c>
      <c r="G87" s="7">
        <v>1688.74</v>
      </c>
      <c r="H87" s="7">
        <v>202.65</v>
      </c>
      <c r="I87" s="7">
        <v>1891.38</v>
      </c>
    </row>
    <row r="88" spans="1:9" x14ac:dyDescent="0.3">
      <c r="A88" s="6">
        <v>84</v>
      </c>
      <c r="B88" s="6" t="s">
        <v>195</v>
      </c>
      <c r="C88" s="9">
        <v>1790824977001</v>
      </c>
      <c r="D88" s="6" t="s">
        <v>196</v>
      </c>
      <c r="E88" s="6" t="s">
        <v>194</v>
      </c>
      <c r="F88" s="6">
        <v>60</v>
      </c>
      <c r="G88" s="7">
        <v>1688.74</v>
      </c>
      <c r="H88" s="7">
        <v>202.65</v>
      </c>
      <c r="I88" s="7">
        <v>1891.38</v>
      </c>
    </row>
    <row r="89" spans="1:9" x14ac:dyDescent="0.3">
      <c r="A89" s="6">
        <v>85</v>
      </c>
      <c r="B89" s="6" t="s">
        <v>197</v>
      </c>
      <c r="C89" s="9">
        <v>1713823365001</v>
      </c>
      <c r="D89" s="6" t="s">
        <v>198</v>
      </c>
      <c r="E89" s="6" t="s">
        <v>199</v>
      </c>
      <c r="F89" s="6">
        <v>202</v>
      </c>
      <c r="G89" s="7">
        <v>201.13</v>
      </c>
      <c r="H89" s="7">
        <v>24.14</v>
      </c>
      <c r="I89" s="7">
        <v>225.26</v>
      </c>
    </row>
    <row r="90" spans="1:9" x14ac:dyDescent="0.3">
      <c r="A90" s="6">
        <v>86</v>
      </c>
      <c r="B90" s="6" t="s">
        <v>200</v>
      </c>
      <c r="C90" s="9">
        <v>1792092108001</v>
      </c>
      <c r="D90" s="6" t="s">
        <v>201</v>
      </c>
      <c r="E90" s="6" t="s">
        <v>202</v>
      </c>
      <c r="F90" s="6">
        <v>5</v>
      </c>
      <c r="G90" s="7">
        <v>12.26</v>
      </c>
      <c r="H90" s="7">
        <v>1.47</v>
      </c>
      <c r="I90" s="7">
        <v>13.74</v>
      </c>
    </row>
    <row r="91" spans="1:9" x14ac:dyDescent="0.3">
      <c r="A91" s="6">
        <v>87</v>
      </c>
      <c r="B91" s="6" t="s">
        <v>203</v>
      </c>
      <c r="C91" s="9">
        <v>1713823365001</v>
      </c>
      <c r="D91" s="6" t="s">
        <v>204</v>
      </c>
      <c r="E91" s="6" t="s">
        <v>205</v>
      </c>
      <c r="F91" s="6">
        <v>20</v>
      </c>
      <c r="G91" s="7">
        <v>5.15</v>
      </c>
      <c r="H91" s="7">
        <v>0.62</v>
      </c>
      <c r="I91" s="7">
        <v>5.77</v>
      </c>
    </row>
    <row r="92" spans="1:9" x14ac:dyDescent="0.3">
      <c r="A92" s="6">
        <v>88</v>
      </c>
      <c r="B92" s="6" t="s">
        <v>206</v>
      </c>
      <c r="C92" s="9">
        <v>1790732657001</v>
      </c>
      <c r="D92" s="6" t="s">
        <v>207</v>
      </c>
      <c r="E92" s="6" t="s">
        <v>208</v>
      </c>
      <c r="F92" s="6">
        <v>150</v>
      </c>
      <c r="G92" s="7">
        <v>386.4</v>
      </c>
      <c r="H92" s="7">
        <v>46.37</v>
      </c>
      <c r="I92" s="7">
        <v>432.77</v>
      </c>
    </row>
    <row r="93" spans="1:9" x14ac:dyDescent="0.3">
      <c r="A93" s="6">
        <v>89</v>
      </c>
      <c r="B93" s="6" t="s">
        <v>203</v>
      </c>
      <c r="C93" s="9">
        <v>1713823365001</v>
      </c>
      <c r="D93" s="6" t="s">
        <v>209</v>
      </c>
      <c r="E93" s="6" t="s">
        <v>210</v>
      </c>
      <c r="F93" s="6">
        <v>10</v>
      </c>
      <c r="G93" s="7">
        <v>10.61</v>
      </c>
      <c r="H93" s="7">
        <v>1.27</v>
      </c>
      <c r="I93" s="7">
        <v>11.88</v>
      </c>
    </row>
    <row r="94" spans="1:9" x14ac:dyDescent="0.3">
      <c r="A94" s="6">
        <v>90</v>
      </c>
      <c r="B94" s="6" t="s">
        <v>211</v>
      </c>
      <c r="C94" s="9">
        <v>102035870001</v>
      </c>
      <c r="D94" s="6" t="s">
        <v>212</v>
      </c>
      <c r="E94" s="6" t="s">
        <v>213</v>
      </c>
      <c r="F94" s="6">
        <v>10</v>
      </c>
      <c r="G94" s="7">
        <v>32.26</v>
      </c>
      <c r="H94" s="7">
        <v>3.87</v>
      </c>
      <c r="I94" s="7">
        <v>36.130000000000003</v>
      </c>
    </row>
    <row r="95" spans="1:9" x14ac:dyDescent="0.3">
      <c r="A95" s="6">
        <v>91</v>
      </c>
      <c r="B95" s="6" t="s">
        <v>197</v>
      </c>
      <c r="C95" s="9">
        <v>1713823365001</v>
      </c>
      <c r="D95" s="6" t="s">
        <v>214</v>
      </c>
      <c r="E95" s="6" t="s">
        <v>215</v>
      </c>
      <c r="F95" s="6">
        <v>10</v>
      </c>
      <c r="G95" s="7">
        <v>10.61</v>
      </c>
      <c r="H95" s="7">
        <v>1.27</v>
      </c>
      <c r="I95" s="7">
        <v>11.88</v>
      </c>
    </row>
    <row r="96" spans="1:9" x14ac:dyDescent="0.3">
      <c r="A96" s="6">
        <v>92</v>
      </c>
      <c r="B96" s="6" t="s">
        <v>197</v>
      </c>
      <c r="C96" s="9">
        <v>1713823365001</v>
      </c>
      <c r="D96" s="6" t="s">
        <v>216</v>
      </c>
      <c r="E96" s="6" t="s">
        <v>217</v>
      </c>
      <c r="F96" s="6">
        <v>5</v>
      </c>
      <c r="G96" s="7">
        <v>66.08</v>
      </c>
      <c r="H96" s="7">
        <v>7.93</v>
      </c>
      <c r="I96" s="7">
        <v>74.010000000000005</v>
      </c>
    </row>
    <row r="97" spans="1:9" x14ac:dyDescent="0.3">
      <c r="A97" s="6">
        <v>93</v>
      </c>
      <c r="B97" s="6" t="s">
        <v>200</v>
      </c>
      <c r="C97" s="9">
        <v>1792092108001</v>
      </c>
      <c r="D97" s="6" t="s">
        <v>218</v>
      </c>
      <c r="E97" s="6" t="s">
        <v>219</v>
      </c>
      <c r="F97" s="6">
        <v>15</v>
      </c>
      <c r="G97" s="7">
        <v>16.38</v>
      </c>
      <c r="H97" s="7">
        <v>1.97</v>
      </c>
      <c r="I97" s="7">
        <v>18.350000000000001</v>
      </c>
    </row>
    <row r="98" spans="1:9" x14ac:dyDescent="0.3">
      <c r="A98" s="6">
        <v>94</v>
      </c>
      <c r="B98" s="6" t="s">
        <v>203</v>
      </c>
      <c r="C98" s="9">
        <v>1713823365001</v>
      </c>
      <c r="D98" s="6" t="s">
        <v>220</v>
      </c>
      <c r="E98" s="6" t="s">
        <v>221</v>
      </c>
      <c r="F98" s="6">
        <v>20</v>
      </c>
      <c r="G98" s="7">
        <v>18.57</v>
      </c>
      <c r="H98" s="7">
        <v>2.23</v>
      </c>
      <c r="I98" s="7">
        <v>20.8</v>
      </c>
    </row>
    <row r="99" spans="1:9" x14ac:dyDescent="0.3">
      <c r="A99" s="6">
        <v>95</v>
      </c>
      <c r="B99" s="6" t="s">
        <v>222</v>
      </c>
      <c r="C99" s="9">
        <v>912538519001</v>
      </c>
      <c r="D99" s="6" t="s">
        <v>223</v>
      </c>
      <c r="E99" s="6" t="s">
        <v>224</v>
      </c>
      <c r="F99" s="6">
        <v>5</v>
      </c>
      <c r="G99" s="7">
        <v>7.11</v>
      </c>
      <c r="H99" s="7">
        <v>0.85</v>
      </c>
      <c r="I99" s="7">
        <v>7.97</v>
      </c>
    </row>
    <row r="100" spans="1:9" x14ac:dyDescent="0.3">
      <c r="A100" s="6">
        <v>96</v>
      </c>
      <c r="B100" s="6" t="s">
        <v>211</v>
      </c>
      <c r="C100" s="9">
        <v>102035870001</v>
      </c>
      <c r="D100" s="6" t="s">
        <v>225</v>
      </c>
      <c r="E100" s="6" t="s">
        <v>226</v>
      </c>
      <c r="F100" s="6">
        <v>20</v>
      </c>
      <c r="G100" s="7">
        <v>20.61</v>
      </c>
      <c r="H100" s="7">
        <v>2.4700000000000002</v>
      </c>
      <c r="I100" s="7">
        <v>23.08</v>
      </c>
    </row>
    <row r="101" spans="1:9" x14ac:dyDescent="0.3">
      <c r="A101" s="6">
        <v>97</v>
      </c>
      <c r="B101" s="6" t="s">
        <v>203</v>
      </c>
      <c r="C101" s="9">
        <v>1713823365001</v>
      </c>
      <c r="D101" s="6" t="s">
        <v>227</v>
      </c>
      <c r="E101" s="6" t="s">
        <v>228</v>
      </c>
      <c r="F101" s="6">
        <v>10</v>
      </c>
      <c r="G101" s="7">
        <v>10.61</v>
      </c>
      <c r="H101" s="7">
        <v>1.27</v>
      </c>
      <c r="I101" s="7">
        <v>11.88</v>
      </c>
    </row>
    <row r="102" spans="1:9" x14ac:dyDescent="0.3">
      <c r="A102" s="6">
        <v>98</v>
      </c>
      <c r="B102" s="6" t="s">
        <v>203</v>
      </c>
      <c r="C102" s="9">
        <v>1713823365001</v>
      </c>
      <c r="D102" s="6" t="s">
        <v>229</v>
      </c>
      <c r="E102" s="6" t="s">
        <v>230</v>
      </c>
      <c r="F102" s="6">
        <v>10</v>
      </c>
      <c r="G102" s="7">
        <v>10.61</v>
      </c>
      <c r="H102" s="7">
        <v>1.27</v>
      </c>
      <c r="I102" s="7">
        <v>11.88</v>
      </c>
    </row>
    <row r="103" spans="1:9" x14ac:dyDescent="0.3">
      <c r="A103" s="6">
        <v>99</v>
      </c>
      <c r="B103" s="6" t="s">
        <v>206</v>
      </c>
      <c r="C103" s="9">
        <v>1790732657001</v>
      </c>
      <c r="D103" s="6" t="s">
        <v>231</v>
      </c>
      <c r="E103" s="6" t="s">
        <v>72</v>
      </c>
      <c r="F103" s="6">
        <v>12</v>
      </c>
      <c r="G103" s="7">
        <v>5.38</v>
      </c>
      <c r="H103" s="7">
        <v>0.65</v>
      </c>
      <c r="I103" s="7">
        <v>6.02</v>
      </c>
    </row>
    <row r="104" spans="1:9" x14ac:dyDescent="0.3">
      <c r="A104" s="6">
        <v>100</v>
      </c>
      <c r="B104" s="6" t="s">
        <v>232</v>
      </c>
      <c r="C104" s="9">
        <v>1790732657001</v>
      </c>
      <c r="D104" s="6" t="s">
        <v>233</v>
      </c>
      <c r="E104" s="6" t="s">
        <v>234</v>
      </c>
      <c r="F104" s="6">
        <v>30</v>
      </c>
      <c r="G104" s="7">
        <v>47.04</v>
      </c>
      <c r="H104" s="7">
        <v>5.64</v>
      </c>
      <c r="I104" s="7">
        <v>52.68</v>
      </c>
    </row>
    <row r="105" spans="1:9" x14ac:dyDescent="0.3">
      <c r="A105" s="6">
        <v>101</v>
      </c>
      <c r="B105" s="6" t="s">
        <v>206</v>
      </c>
      <c r="C105" s="9">
        <v>1790732657001</v>
      </c>
      <c r="D105" s="6" t="s">
        <v>235</v>
      </c>
      <c r="E105" s="6" t="s">
        <v>88</v>
      </c>
      <c r="F105" s="6">
        <v>12</v>
      </c>
      <c r="G105" s="7">
        <v>5.38</v>
      </c>
      <c r="H105" s="7">
        <v>0.65</v>
      </c>
      <c r="I105" s="7">
        <v>6.02</v>
      </c>
    </row>
    <row r="106" spans="1:9" x14ac:dyDescent="0.3">
      <c r="A106" s="6">
        <v>102</v>
      </c>
      <c r="B106" s="6" t="s">
        <v>206</v>
      </c>
      <c r="C106" s="9">
        <v>1790732657001</v>
      </c>
      <c r="D106" s="6" t="s">
        <v>236</v>
      </c>
      <c r="E106" s="6" t="s">
        <v>237</v>
      </c>
      <c r="F106" s="6">
        <v>24</v>
      </c>
      <c r="G106" s="7">
        <v>3.73</v>
      </c>
      <c r="H106" s="7">
        <v>0.45</v>
      </c>
      <c r="I106" s="7">
        <v>4.18</v>
      </c>
    </row>
    <row r="107" spans="1:9" x14ac:dyDescent="0.3">
      <c r="A107" s="6">
        <v>103</v>
      </c>
      <c r="B107" s="6" t="s">
        <v>206</v>
      </c>
      <c r="C107" s="9">
        <v>1790732657001</v>
      </c>
      <c r="D107" s="6" t="s">
        <v>238</v>
      </c>
      <c r="E107" s="6" t="s">
        <v>189</v>
      </c>
      <c r="F107" s="6">
        <v>12</v>
      </c>
      <c r="G107" s="7">
        <v>5.38</v>
      </c>
      <c r="H107" s="7">
        <v>0.65</v>
      </c>
      <c r="I107" s="7">
        <v>6.02</v>
      </c>
    </row>
    <row r="108" spans="1:9" x14ac:dyDescent="0.3">
      <c r="A108" s="6">
        <v>104</v>
      </c>
      <c r="B108" s="6" t="s">
        <v>206</v>
      </c>
      <c r="C108" s="9">
        <v>1790732657001</v>
      </c>
      <c r="D108" s="6" t="s">
        <v>239</v>
      </c>
      <c r="E108" s="6" t="s">
        <v>240</v>
      </c>
      <c r="F108" s="6">
        <v>15</v>
      </c>
      <c r="G108" s="7">
        <v>14.78</v>
      </c>
      <c r="H108" s="7">
        <v>1.77</v>
      </c>
      <c r="I108" s="7">
        <v>16.559999999999999</v>
      </c>
    </row>
    <row r="109" spans="1:9" x14ac:dyDescent="0.3">
      <c r="A109" s="6">
        <v>105</v>
      </c>
      <c r="B109" s="6" t="s">
        <v>206</v>
      </c>
      <c r="C109" s="9">
        <v>1790732657001</v>
      </c>
      <c r="D109" s="6" t="s">
        <v>241</v>
      </c>
      <c r="E109" s="6" t="s">
        <v>242</v>
      </c>
      <c r="F109" s="6">
        <v>30</v>
      </c>
      <c r="G109" s="7">
        <v>16.8</v>
      </c>
      <c r="H109" s="7">
        <v>2.02</v>
      </c>
      <c r="I109" s="7">
        <v>18.82</v>
      </c>
    </row>
    <row r="110" spans="1:9" x14ac:dyDescent="0.3">
      <c r="A110" s="6">
        <v>106</v>
      </c>
      <c r="B110" s="6" t="s">
        <v>206</v>
      </c>
      <c r="C110" s="9">
        <v>1790732657001</v>
      </c>
      <c r="D110" s="6" t="s">
        <v>243</v>
      </c>
      <c r="E110" s="6" t="s">
        <v>244</v>
      </c>
      <c r="F110" s="6">
        <v>1</v>
      </c>
      <c r="G110" s="7">
        <v>6.04</v>
      </c>
      <c r="H110" s="7">
        <v>0.72</v>
      </c>
      <c r="I110" s="7">
        <v>6.76</v>
      </c>
    </row>
    <row r="111" spans="1:9" x14ac:dyDescent="0.3">
      <c r="A111" s="6">
        <v>107</v>
      </c>
      <c r="B111" s="6" t="s">
        <v>206</v>
      </c>
      <c r="C111" s="9">
        <v>1790732657001</v>
      </c>
      <c r="D111" s="6" t="s">
        <v>245</v>
      </c>
      <c r="E111" s="6" t="s">
        <v>58</v>
      </c>
      <c r="F111" s="6">
        <v>200</v>
      </c>
      <c r="G111" s="7">
        <v>17.47</v>
      </c>
      <c r="H111" s="7">
        <v>2.1</v>
      </c>
      <c r="I111" s="7">
        <v>19.57</v>
      </c>
    </row>
    <row r="112" spans="1:9" x14ac:dyDescent="0.3">
      <c r="A112" s="6">
        <v>108</v>
      </c>
      <c r="B112" s="6" t="s">
        <v>206</v>
      </c>
      <c r="C112" s="9">
        <v>1790732657001</v>
      </c>
      <c r="D112" s="6" t="s">
        <v>246</v>
      </c>
      <c r="E112" s="6" t="s">
        <v>247</v>
      </c>
      <c r="F112" s="6">
        <v>40</v>
      </c>
      <c r="G112" s="7">
        <v>12.77</v>
      </c>
      <c r="H112" s="7">
        <v>1.53</v>
      </c>
      <c r="I112" s="7">
        <v>14.3</v>
      </c>
    </row>
    <row r="113" spans="1:9" x14ac:dyDescent="0.3">
      <c r="A113" s="6">
        <v>109</v>
      </c>
      <c r="B113" s="6" t="s">
        <v>206</v>
      </c>
      <c r="C113" s="9">
        <v>1790732657001</v>
      </c>
      <c r="D113" s="6" t="s">
        <v>248</v>
      </c>
      <c r="E113" s="6" t="s">
        <v>249</v>
      </c>
      <c r="F113" s="6">
        <v>20</v>
      </c>
      <c r="G113" s="7">
        <v>24.19</v>
      </c>
      <c r="H113" s="7">
        <v>2.9</v>
      </c>
      <c r="I113" s="7">
        <v>27.1</v>
      </c>
    </row>
    <row r="114" spans="1:9" x14ac:dyDescent="0.3">
      <c r="A114" s="6">
        <v>110</v>
      </c>
      <c r="B114" s="6" t="s">
        <v>250</v>
      </c>
      <c r="C114" s="9">
        <v>1710059575001</v>
      </c>
      <c r="D114" s="6" t="s">
        <v>251</v>
      </c>
      <c r="E114" s="6" t="s">
        <v>252</v>
      </c>
      <c r="F114" s="6">
        <v>30</v>
      </c>
      <c r="G114" s="7">
        <v>52.92</v>
      </c>
      <c r="H114" s="7">
        <v>6.35</v>
      </c>
      <c r="I114" s="7">
        <v>59.27</v>
      </c>
    </row>
    <row r="115" spans="1:9" x14ac:dyDescent="0.3">
      <c r="A115" s="6">
        <v>111</v>
      </c>
      <c r="B115" s="6" t="s">
        <v>206</v>
      </c>
      <c r="C115" s="9">
        <v>1790732657001</v>
      </c>
      <c r="D115" s="6" t="s">
        <v>253</v>
      </c>
      <c r="E115" s="6" t="s">
        <v>254</v>
      </c>
      <c r="F115" s="6">
        <v>36</v>
      </c>
      <c r="G115" s="7">
        <v>6.45</v>
      </c>
      <c r="H115" s="7">
        <v>0.77</v>
      </c>
      <c r="I115" s="7">
        <v>7.23</v>
      </c>
    </row>
    <row r="116" spans="1:9" x14ac:dyDescent="0.3">
      <c r="A116" s="6">
        <v>112</v>
      </c>
      <c r="B116" s="6" t="s">
        <v>206</v>
      </c>
      <c r="C116" s="9">
        <v>1790732657001</v>
      </c>
      <c r="D116" s="6" t="s">
        <v>255</v>
      </c>
      <c r="E116" s="6" t="s">
        <v>256</v>
      </c>
      <c r="F116" s="6">
        <v>36</v>
      </c>
      <c r="G116" s="7">
        <v>6.45</v>
      </c>
      <c r="H116" s="7">
        <v>0.77</v>
      </c>
      <c r="I116" s="7">
        <v>7.23</v>
      </c>
    </row>
    <row r="117" spans="1:9" x14ac:dyDescent="0.3">
      <c r="A117" s="6">
        <v>113</v>
      </c>
      <c r="B117" s="6" t="s">
        <v>206</v>
      </c>
      <c r="C117" s="9">
        <v>1790732657001</v>
      </c>
      <c r="D117" s="6" t="s">
        <v>257</v>
      </c>
      <c r="E117" s="6" t="s">
        <v>258</v>
      </c>
      <c r="F117" s="6">
        <v>15</v>
      </c>
      <c r="G117" s="7">
        <v>37.299999999999997</v>
      </c>
      <c r="H117" s="7">
        <v>4.4800000000000004</v>
      </c>
      <c r="I117" s="7">
        <v>41.77</v>
      </c>
    </row>
    <row r="118" spans="1:9" x14ac:dyDescent="0.3">
      <c r="A118" s="6">
        <v>114</v>
      </c>
      <c r="B118" s="6" t="s">
        <v>206</v>
      </c>
      <c r="C118" s="9">
        <v>1790732657001</v>
      </c>
      <c r="D118" s="6" t="s">
        <v>259</v>
      </c>
      <c r="E118" s="6" t="s">
        <v>260</v>
      </c>
      <c r="F118" s="6">
        <v>20</v>
      </c>
      <c r="G118" s="7">
        <v>13.22</v>
      </c>
      <c r="H118" s="7">
        <v>1.59</v>
      </c>
      <c r="I118" s="7">
        <v>14.8</v>
      </c>
    </row>
    <row r="119" spans="1:9" x14ac:dyDescent="0.3">
      <c r="A119" s="6">
        <v>115</v>
      </c>
      <c r="B119" s="6" t="s">
        <v>206</v>
      </c>
      <c r="C119" s="9">
        <v>1790732657001</v>
      </c>
      <c r="D119" s="6" t="s">
        <v>261</v>
      </c>
      <c r="E119" s="6" t="s">
        <v>262</v>
      </c>
      <c r="F119" s="6">
        <v>36</v>
      </c>
      <c r="G119" s="7">
        <v>19.23</v>
      </c>
      <c r="H119" s="7">
        <v>2.31</v>
      </c>
      <c r="I119" s="7">
        <v>21.54</v>
      </c>
    </row>
    <row r="120" spans="1:9" x14ac:dyDescent="0.3">
      <c r="A120" s="6">
        <v>116</v>
      </c>
      <c r="B120" s="6" t="s">
        <v>206</v>
      </c>
      <c r="C120" s="9">
        <v>1790732657001</v>
      </c>
      <c r="D120" s="6" t="s">
        <v>263</v>
      </c>
      <c r="E120" s="6" t="s">
        <v>264</v>
      </c>
      <c r="F120" s="6">
        <v>3</v>
      </c>
      <c r="G120" s="7">
        <v>5.54</v>
      </c>
      <c r="H120" s="7">
        <v>0.67</v>
      </c>
      <c r="I120" s="7">
        <v>6.21</v>
      </c>
    </row>
    <row r="121" spans="1:9" x14ac:dyDescent="0.3">
      <c r="A121" s="6">
        <v>117</v>
      </c>
      <c r="B121" s="6" t="s">
        <v>206</v>
      </c>
      <c r="C121" s="9">
        <v>1790732657001</v>
      </c>
      <c r="D121" s="6" t="s">
        <v>265</v>
      </c>
      <c r="E121" s="6" t="s">
        <v>266</v>
      </c>
      <c r="F121" s="6">
        <v>30</v>
      </c>
      <c r="G121" s="7">
        <v>28</v>
      </c>
      <c r="H121" s="7">
        <v>3.36</v>
      </c>
      <c r="I121" s="7">
        <v>31.36</v>
      </c>
    </row>
    <row r="122" spans="1:9" x14ac:dyDescent="0.3">
      <c r="A122" s="6">
        <v>118</v>
      </c>
      <c r="B122" s="6" t="s">
        <v>206</v>
      </c>
      <c r="C122" s="9">
        <v>1790732657001</v>
      </c>
      <c r="D122" s="6" t="s">
        <v>267</v>
      </c>
      <c r="E122" s="6" t="s">
        <v>268</v>
      </c>
      <c r="F122" s="6">
        <v>36</v>
      </c>
      <c r="G122" s="7">
        <v>4.72</v>
      </c>
      <c r="H122" s="7">
        <v>0.56999999999999995</v>
      </c>
      <c r="I122" s="7">
        <v>5.28</v>
      </c>
    </row>
    <row r="123" spans="1:9" x14ac:dyDescent="0.3">
      <c r="A123" s="6">
        <v>119</v>
      </c>
      <c r="B123" s="6" t="s">
        <v>206</v>
      </c>
      <c r="C123" s="9">
        <v>1790732657001</v>
      </c>
      <c r="D123" s="6" t="s">
        <v>269</v>
      </c>
      <c r="E123" s="6" t="s">
        <v>270</v>
      </c>
      <c r="F123" s="6">
        <v>20</v>
      </c>
      <c r="G123" s="7">
        <v>8.9600000000000009</v>
      </c>
      <c r="H123" s="7">
        <v>1.08</v>
      </c>
      <c r="I123" s="7">
        <v>10.039999999999999</v>
      </c>
    </row>
    <row r="124" spans="1:9" x14ac:dyDescent="0.3">
      <c r="A124" s="6">
        <v>120</v>
      </c>
      <c r="B124" s="6" t="s">
        <v>206</v>
      </c>
      <c r="C124" s="9">
        <v>1790732657001</v>
      </c>
      <c r="D124" s="6" t="s">
        <v>271</v>
      </c>
      <c r="E124" s="6" t="s">
        <v>272</v>
      </c>
      <c r="F124" s="6">
        <v>20</v>
      </c>
      <c r="G124" s="7">
        <v>7.84</v>
      </c>
      <c r="H124" s="7">
        <v>0.94</v>
      </c>
      <c r="I124" s="7">
        <v>8.7799999999999994</v>
      </c>
    </row>
    <row r="125" spans="1:9" x14ac:dyDescent="0.3">
      <c r="A125" s="6">
        <v>121</v>
      </c>
      <c r="B125" s="6" t="s">
        <v>206</v>
      </c>
      <c r="C125" s="9">
        <v>1790732657001</v>
      </c>
      <c r="D125" s="6" t="s">
        <v>273</v>
      </c>
      <c r="E125" s="6" t="s">
        <v>274</v>
      </c>
      <c r="F125" s="6">
        <v>10</v>
      </c>
      <c r="G125" s="7">
        <v>12.88</v>
      </c>
      <c r="H125" s="7">
        <v>1.55</v>
      </c>
      <c r="I125" s="7">
        <v>14.43</v>
      </c>
    </row>
    <row r="126" spans="1:9" x14ac:dyDescent="0.3">
      <c r="A126" s="6">
        <v>122</v>
      </c>
      <c r="B126" s="6" t="s">
        <v>206</v>
      </c>
      <c r="C126" s="9">
        <v>1790732657001</v>
      </c>
      <c r="D126" s="6" t="s">
        <v>275</v>
      </c>
      <c r="E126" s="6" t="s">
        <v>276</v>
      </c>
      <c r="F126" s="6">
        <v>30</v>
      </c>
      <c r="G126" s="7">
        <v>20.5</v>
      </c>
      <c r="H126" s="7">
        <v>2.46</v>
      </c>
      <c r="I126" s="7">
        <v>22.96</v>
      </c>
    </row>
    <row r="127" spans="1:9" x14ac:dyDescent="0.3">
      <c r="A127" s="6">
        <v>123</v>
      </c>
      <c r="B127" s="6" t="s">
        <v>206</v>
      </c>
      <c r="C127" s="9">
        <v>1790732657001</v>
      </c>
      <c r="D127" s="6" t="s">
        <v>277</v>
      </c>
      <c r="E127" s="6" t="s">
        <v>278</v>
      </c>
      <c r="F127" s="6">
        <v>20</v>
      </c>
      <c r="G127" s="7">
        <v>3.02</v>
      </c>
      <c r="H127" s="7">
        <v>0.36</v>
      </c>
      <c r="I127" s="7">
        <v>3.38</v>
      </c>
    </row>
    <row r="128" spans="1:9" x14ac:dyDescent="0.3">
      <c r="A128" s="6">
        <v>124</v>
      </c>
      <c r="B128" s="6" t="s">
        <v>206</v>
      </c>
      <c r="C128" s="9">
        <v>1790732657001</v>
      </c>
      <c r="D128" s="6" t="s">
        <v>279</v>
      </c>
      <c r="E128" s="6" t="s">
        <v>280</v>
      </c>
      <c r="F128" s="6">
        <v>36</v>
      </c>
      <c r="G128" s="7">
        <v>16.13</v>
      </c>
      <c r="H128" s="7">
        <v>1.94</v>
      </c>
      <c r="I128" s="7">
        <v>18.059999999999999</v>
      </c>
    </row>
    <row r="129" spans="1:9" x14ac:dyDescent="0.3">
      <c r="A129" s="6">
        <v>125</v>
      </c>
      <c r="B129" s="6" t="s">
        <v>281</v>
      </c>
      <c r="C129" s="9">
        <v>1707724959001</v>
      </c>
      <c r="D129" s="6" t="s">
        <v>282</v>
      </c>
      <c r="E129" s="6" t="s">
        <v>283</v>
      </c>
      <c r="F129" s="6">
        <v>30</v>
      </c>
      <c r="G129" s="7">
        <v>48.94</v>
      </c>
      <c r="H129" s="7">
        <v>5.87</v>
      </c>
      <c r="I129" s="7">
        <v>54.81</v>
      </c>
    </row>
    <row r="130" spans="1:9" x14ac:dyDescent="0.3">
      <c r="A130" s="6">
        <v>126</v>
      </c>
      <c r="B130" s="6" t="s">
        <v>192</v>
      </c>
      <c r="C130" s="9">
        <v>1891763715001</v>
      </c>
      <c r="D130" s="6" t="s">
        <v>284</v>
      </c>
      <c r="E130" s="6" t="s">
        <v>285</v>
      </c>
      <c r="F130" s="6">
        <v>10</v>
      </c>
      <c r="G130" s="7">
        <v>29.01</v>
      </c>
      <c r="H130" s="7">
        <v>3.48</v>
      </c>
      <c r="I130" s="7">
        <v>32.49</v>
      </c>
    </row>
    <row r="131" spans="1:9" x14ac:dyDescent="0.3">
      <c r="A131" s="6">
        <v>127</v>
      </c>
      <c r="B131" s="6" t="s">
        <v>192</v>
      </c>
      <c r="C131" s="9">
        <v>1891763715001</v>
      </c>
      <c r="D131" s="6" t="s">
        <v>284</v>
      </c>
      <c r="E131" s="6" t="s">
        <v>286</v>
      </c>
      <c r="F131" s="6">
        <v>10</v>
      </c>
      <c r="G131" s="7">
        <v>43.79</v>
      </c>
      <c r="H131" s="7">
        <v>5.26</v>
      </c>
      <c r="I131" s="7">
        <v>49.05</v>
      </c>
    </row>
    <row r="132" spans="1:9" x14ac:dyDescent="0.3">
      <c r="G132" s="4">
        <f>SUM(G5:G131)</f>
        <v>36559.426428899991</v>
      </c>
    </row>
    <row r="136" spans="1:9" ht="15" thickBot="1" x14ac:dyDescent="0.35">
      <c r="B136" s="12"/>
    </row>
    <row r="137" spans="1:9" x14ac:dyDescent="0.3">
      <c r="B137" t="s">
        <v>287</v>
      </c>
    </row>
    <row r="138" spans="1:9" x14ac:dyDescent="0.3">
      <c r="B138" t="s">
        <v>288</v>
      </c>
    </row>
  </sheetData>
  <mergeCells count="2">
    <mergeCell ref="A2:I2"/>
    <mergeCell ref="A3:I3"/>
  </mergeCells>
  <pageMargins left="0.7" right="0.7" top="0.06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3LACETEM66</dc:creator>
  <cp:lastModifiedBy>Luis Auz</cp:lastModifiedBy>
  <cp:lastPrinted>2023-04-03T14:39:13Z</cp:lastPrinted>
  <dcterms:created xsi:type="dcterms:W3CDTF">2023-03-01T20:25:25Z</dcterms:created>
  <dcterms:modified xsi:type="dcterms:W3CDTF">2023-06-05T13:09:30Z</dcterms:modified>
</cp:coreProperties>
</file>