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elina.fernandez\Desktop\LOTAIP 2023\MAYO 2023\COORDINACIÓN ZONAL 6\"/>
    </mc:Choice>
  </mc:AlternateContent>
  <bookViews>
    <workbookView xWindow="-120" yWindow="-120" windowWidth="24240" windowHeight="13140"/>
  </bookViews>
  <sheets>
    <sheet name="PROCESOS CONTRATACION" sheetId="1" r:id="rId1"/>
    <sheet name="MARZO 2023" sheetId="3" state="hidden" r:id="rId2"/>
    <sheet name="INFIMAS MARZO 2023" sheetId="4" state="hidden" r:id="rId3"/>
  </sheets>
  <definedNames>
    <definedName name="_xlnm.Print_Area" localSheetId="2">'INFIMAS MARZO 2023'!$A$1:$M$154</definedName>
    <definedName name="_xlnm.Print_Area" localSheetId="1">'MARZO 2023'!$A$1:$G$57</definedName>
    <definedName name="_xlnm.Print_Area" localSheetId="0">'PROCESOS CONTRATACION'!$A$1:$H$23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4" i="4" l="1"/>
  <c r="J147" i="4"/>
  <c r="J134" i="4"/>
  <c r="J120" i="4"/>
  <c r="J101" i="4"/>
  <c r="G55" i="3"/>
  <c r="A46" i="3"/>
  <c r="A37" i="3"/>
  <c r="G31" i="3"/>
  <c r="A26" i="3"/>
  <c r="G17" i="3"/>
  <c r="D17" i="1"/>
</calcChain>
</file>

<file path=xl/sharedStrings.xml><?xml version="1.0" encoding="utf-8"?>
<sst xmlns="http://schemas.openxmlformats.org/spreadsheetml/2006/main" count="984" uniqueCount="259">
  <si>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</si>
  <si>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</si>
  <si>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</si>
  <si>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PAC INICIAL 2023</t>
  </si>
  <si>
    <t>Plan Anual de Contratación (PAC) vigente con reformas (link para descargar desde el portal de compraspublicas)</t>
  </si>
  <si>
    <t>PAC VIGENTE RFORMADO 2023</t>
  </si>
  <si>
    <t>Portal de Compras Públicas (SERCOP)</t>
  </si>
  <si>
    <t>SISTEMA OFICIAL DE CONTRATACIÓN PÚBLICA</t>
  </si>
  <si>
    <t>CÓDIGO DEL PROCESO</t>
  </si>
  <si>
    <t>TIPO DEL PROCESO</t>
  </si>
  <si>
    <t>OBJETO DEL PROCESO</t>
  </si>
  <si>
    <t>MONTO DE LA ADJUDICACIÓN (USD)</t>
  </si>
  <si>
    <t>ETAPA DE LA CONTRATACIÓN</t>
  </si>
  <si>
    <t>LINK PARA DESCARGAR EL PROCESO DE CONTRATACIÓN DESDE EL PORTAL DE COMPRAS PÚBLICAS</t>
  </si>
  <si>
    <t>FI-DDA-MIES-002-2023</t>
  </si>
  <si>
    <t>Feria inclusiva</t>
  </si>
  <si>
    <t>Servicio de alimentación para los CDI de atención directa Cesar Molina, Los Gorriones, Mi Pequeño Mundo y Piedrero</t>
  </si>
  <si>
    <t>Adjudicado</t>
  </si>
  <si>
    <t>FI-MIES-DDG-02-2023</t>
  </si>
  <si>
    <t xml:space="preserve">	FI-MIES-DDG-02-2023</t>
  </si>
  <si>
    <t>FI-MIES-DDG-03-2023</t>
  </si>
  <si>
    <t>FI-MIES-DDG-04-2023</t>
  </si>
  <si>
    <t>MCB-MIES-DDM-2023-09</t>
  </si>
  <si>
    <t xml:space="preserve">Menor Cuantía </t>
  </si>
  <si>
    <t>FI-MIES-DDM-2023-05</t>
  </si>
  <si>
    <t xml:space="preserve">Ferias Inclusivas </t>
  </si>
  <si>
    <t>FI-MIES-DDM-2023-10</t>
  </si>
  <si>
    <t>RE-MIES-DDM-2023-10</t>
  </si>
  <si>
    <t xml:space="preserve">Contratos entre Entidades Públicas o sus subsidiarias </t>
  </si>
  <si>
    <t>LINK PARA DESCARGAR EL LISTADO DE CATÁLOGO ELECTRÓNICO EJECUTADO POR INSTITUCIÓN</t>
  </si>
  <si>
    <t>Catalogo Electronico Mayo 2023</t>
  </si>
  <si>
    <t xml:space="preserve">VALOR TOTAL DE ÍNFIMAS CUANTÍAS EJECUTADAS </t>
  </si>
  <si>
    <t>LINK PARA DESCARGAR EL LISTADO DE ÍNIFIMA CUANTÍA POR INSTITUCIÓN</t>
  </si>
  <si>
    <t>Infimas cuantías mayo 2023</t>
  </si>
  <si>
    <t>VALOR TOTAL CONTRATACIÓN DE LA INSTITUCIÓN QUE REPORTA</t>
  </si>
  <si>
    <r>
      <rPr>
        <b/>
        <sz val="10"/>
        <rFont val="Calibri"/>
        <family val="2"/>
        <scheme val="minor"/>
      </rPr>
      <t xml:space="preserve">COMENTARIO (DE SER EL CASO): </t>
    </r>
    <r>
      <rPr>
        <sz val="10"/>
        <rFont val="Calibri"/>
        <family val="2"/>
      </rPr>
      <t>……………………………..</t>
    </r>
  </si>
  <si>
    <t>FECHA ACTUALIZACIÓN DE LA INFORMACIÓN:</t>
  </si>
  <si>
    <t>PERIODICIDAD DE ACTUALIZACIÓN DE LA INFORMACIÓN:</t>
  </si>
  <si>
    <t>MENSUAL</t>
  </si>
  <si>
    <t>UNIDAD POSEEDORA DE LA INFORMACIÓN - LITERAL i):</t>
  </si>
  <si>
    <t xml:space="preserve"> COORDINACIÓN ZONAL 6</t>
  </si>
  <si>
    <t>RESPONSABLE DE LA UNIDAD POSEEDORA DE LA INFORMACIÓN DEL LITERAL i):</t>
  </si>
  <si>
    <t>RODAS LEON SHEILA KATERINA</t>
  </si>
  <si>
    <t>CORREO ELECTRÓNICO DEL O LA RESPONSABLE DE LA UNIDAD POSEEDORA DE LA INFORMACIÓN:</t>
  </si>
  <si>
    <t>katerina.rodas@inclusion.gob.ec</t>
  </si>
  <si>
    <t>NÚMERO TELEFÓNICO DEL O LA RESPONSABLE DE LA UNIDAD POSEEDORA DE LA INFORMACIÓN:</t>
  </si>
  <si>
    <t>(07) 2888421  EXTENSIÓN 212</t>
  </si>
  <si>
    <t>UNIDAD DESCONCENTRADA ZONA 6</t>
  </si>
  <si>
    <t>ORDENES DE COMPRA MES MARZO 2023</t>
  </si>
  <si>
    <t>Nro.</t>
  </si>
  <si>
    <t>PROVEEDOR</t>
  </si>
  <si>
    <t>RUC</t>
  </si>
  <si>
    <t>ORDEN DE COMPRA</t>
  </si>
  <si>
    <t>DETALLE</t>
  </si>
  <si>
    <t>CANTIDAD</t>
  </si>
  <si>
    <t>SUBTOTAL</t>
  </si>
  <si>
    <t>COOPERATIVA DE PRODUCCION AGRICOLA, GANADERA Y SERVICIOS DE ALIMENTACION PARA VIVIR MEJOR PROGRASERVIV</t>
  </si>
  <si>
    <t>0190399273001</t>
  </si>
  <si>
    <t>CE-20230002371676</t>
  </si>
  <si>
    <t>ADQUISICION DE ALIMENTOS Y BEBIDAS PARA CRAI, PARA ABIL 2023</t>
  </si>
  <si>
    <t>CE-20230002370978</t>
  </si>
  <si>
    <t>ADQUISICION DE ALIMENTOS Y BEBIDAS PARA EL CENTRO DIURNO, PARA ABRIL 2023</t>
  </si>
  <si>
    <t>CE-20230002345105</t>
  </si>
  <si>
    <t>ADQUISICION DE ALIMENTOS Y BEBIDAS PARA EL CENTRO DIURNO, PARA MARZO 2023</t>
  </si>
  <si>
    <t>CE-20230002344909</t>
  </si>
  <si>
    <t>ADQUISICION DE ALIMENTOS Y BEBIDAS PARA CRAI, PARA MARZO 2023</t>
  </si>
  <si>
    <t>TOTAL</t>
  </si>
  <si>
    <t>ELABORADO POR:</t>
  </si>
  <si>
    <t>RICHARD FIGUEROA</t>
  </si>
  <si>
    <t>DIRECCION DISTRITAL MORONA</t>
  </si>
  <si>
    <t>LA DIRECCIÓN DISTRITAL DE GUALACEO NO PRESENTA ADQUISICIONES A TRAVES DE CATALOGO ELECTRÓNICO</t>
  </si>
  <si>
    <t>PAUL GONZALO BARROS VEGA</t>
  </si>
  <si>
    <t>DIRECCION DISTRITAL GUALACEO</t>
  </si>
  <si>
    <t>VANNESA REIBAN</t>
  </si>
  <si>
    <t>DIRECCION DISTRITAL AZOGUES</t>
  </si>
  <si>
    <t>BACULIMA DIAZ MARIA AUGUSTA</t>
  </si>
  <si>
    <t>0104218318001</t>
  </si>
  <si>
    <t>CE-20230002374629</t>
  </si>
  <si>
    <t xml:space="preserve">SERVICIO DE LIMPIEZA DE INTERIORES TIPO II </t>
  </si>
  <si>
    <t>ANA LUCIA HERAS HERRERA</t>
  </si>
  <si>
    <t>TOTAL ZONAL</t>
  </si>
  <si>
    <t>COORDINACION ZONAL 6-MIES</t>
  </si>
  <si>
    <t>FECHA DE PUBLICACION:</t>
  </si>
  <si>
    <t>Nro. Factura</t>
  </si>
  <si>
    <t>Fecha de emisión de la factura</t>
  </si>
  <si>
    <t>CPC</t>
  </si>
  <si>
    <t>Descripción CPC</t>
  </si>
  <si>
    <t>Razón Social</t>
  </si>
  <si>
    <t>Objeto de Compra</t>
  </si>
  <si>
    <t>Cantidad</t>
  </si>
  <si>
    <t>Costo U.</t>
  </si>
  <si>
    <t>Valor</t>
  </si>
  <si>
    <t>Justificativo</t>
  </si>
  <si>
    <t>Tipo de Compra</t>
  </si>
  <si>
    <t>Responsable de Asuntos Administrativos</t>
  </si>
  <si>
    <t>001-002-001266408</t>
  </si>
  <si>
    <t>61191.00.1</t>
  </si>
  <si>
    <t>SERVICIOS COMERCIALES AL POR MAYOR, EXCEPTO LOS PRESTADOS A COMISION O POR CONTRATO DE COMBUSTIBLES PRODUCTOS AFINES</t>
  </si>
  <si>
    <t>ESTACION DE SERVICIO VAZGAS S.A.</t>
  </si>
  <si>
    <t>POR ADQUISICION DE COMBUSTIBLE PARA VEHICULOS INSTITUCIONALES</t>
  </si>
  <si>
    <t>Combustibles</t>
  </si>
  <si>
    <t>Mgs Ximena Toapante</t>
  </si>
  <si>
    <t>001-008-000939774</t>
  </si>
  <si>
    <t>001-002-001266158</t>
  </si>
  <si>
    <t>001-002-001266130</t>
  </si>
  <si>
    <t>001-006-000822448</t>
  </si>
  <si>
    <t>001-006-000822495</t>
  </si>
  <si>
    <t>001-002-001266000</t>
  </si>
  <si>
    <t>001-006-000822513</t>
  </si>
  <si>
    <t>001-002-001264961</t>
  </si>
  <si>
    <t>001-002-001264811</t>
  </si>
  <si>
    <t>001-002-001264816</t>
  </si>
  <si>
    <t>001-002-001264462</t>
  </si>
  <si>
    <t>001-007-001251907</t>
  </si>
  <si>
    <t>001-008-000938598</t>
  </si>
  <si>
    <t>001-006-000820825</t>
  </si>
  <si>
    <t>001-002-001263433</t>
  </si>
  <si>
    <t>001-007-001250417</t>
  </si>
  <si>
    <t>001-002-001262366</t>
  </si>
  <si>
    <t>001-002-001262292</t>
  </si>
  <si>
    <t>001-007-001250038</t>
  </si>
  <si>
    <t>001-002-001262567</t>
  </si>
  <si>
    <t>001-002-001261964</t>
  </si>
  <si>
    <t>001-006-000819814</t>
  </si>
  <si>
    <t>001-006-000819813</t>
  </si>
  <si>
    <t>001-002-001261881</t>
  </si>
  <si>
    <t>001-007-001249308</t>
  </si>
  <si>
    <t>001-006-000819477</t>
  </si>
  <si>
    <t>001-002-001261257</t>
  </si>
  <si>
    <t>001-006-000819458</t>
  </si>
  <si>
    <t>001-008-000936059</t>
  </si>
  <si>
    <t>001-006-000819182</t>
  </si>
  <si>
    <t>001-006-000819192</t>
  </si>
  <si>
    <t>001-002-001260419</t>
  </si>
  <si>
    <t>001-002-001260326</t>
  </si>
  <si>
    <t>001-007-001247952</t>
  </si>
  <si>
    <t>001-006-000818518</t>
  </si>
  <si>
    <t>001-002-001259438</t>
  </si>
  <si>
    <t>001-006-000818061</t>
  </si>
  <si>
    <t>001-007-001246422</t>
  </si>
  <si>
    <t>001-006-000818017</t>
  </si>
  <si>
    <t>001-008-000-934681</t>
  </si>
  <si>
    <t>001-007-001245848</t>
  </si>
  <si>
    <t>001-006-000817676</t>
  </si>
  <si>
    <t>001-008-000934527</t>
  </si>
  <si>
    <t>001-007-001245948</t>
  </si>
  <si>
    <t>001-002-001258204</t>
  </si>
  <si>
    <t>001-002-001258274</t>
  </si>
  <si>
    <t>001-006-000817309</t>
  </si>
  <si>
    <t>001-008-000933959</t>
  </si>
  <si>
    <t>001-006-000817337</t>
  </si>
  <si>
    <t>001-002-001257403</t>
  </si>
  <si>
    <t>004-007-001244867</t>
  </si>
  <si>
    <t>001-006-000817099</t>
  </si>
  <si>
    <t>001-007-001244887</t>
  </si>
  <si>
    <t>001-002-001256711</t>
  </si>
  <si>
    <t>001-002-001256246</t>
  </si>
  <si>
    <t>001-002-001255899</t>
  </si>
  <si>
    <t>001-006-000816311</t>
  </si>
  <si>
    <t>001-002-001255741</t>
  </si>
  <si>
    <t>001-002-001255943</t>
  </si>
  <si>
    <t>001-007-001243246</t>
  </si>
  <si>
    <t>001-007-001242993</t>
  </si>
  <si>
    <t>001-006-000815940</t>
  </si>
  <si>
    <t>001-002-001254728</t>
  </si>
  <si>
    <t>001-002-001254733</t>
  </si>
  <si>
    <t>001-006-000815572</t>
  </si>
  <si>
    <t>001-002-001254325</t>
  </si>
  <si>
    <t>001-002-001254337</t>
  </si>
  <si>
    <t>001-002-001254249</t>
  </si>
  <si>
    <t>001-002-001253800</t>
  </si>
  <si>
    <t>001-008-000931248</t>
  </si>
  <si>
    <t>001-006-000814996</t>
  </si>
  <si>
    <t>001-002-001253771</t>
  </si>
  <si>
    <t>001-002-001253325</t>
  </si>
  <si>
    <t>001-002-001253327</t>
  </si>
  <si>
    <t>001-008-000930451</t>
  </si>
  <si>
    <t>001-002-001252703</t>
  </si>
  <si>
    <t>001-002-001252039</t>
  </si>
  <si>
    <t>001-006-000813845</t>
  </si>
  <si>
    <t>001-002-001251633</t>
  </si>
  <si>
    <t>001-007-001239397</t>
  </si>
  <si>
    <t>001-002-001251627</t>
  </si>
  <si>
    <t>001-006-000813843</t>
  </si>
  <si>
    <t>001-002-001251610</t>
  </si>
  <si>
    <t>001-002-001251689</t>
  </si>
  <si>
    <t>001-006-000813844</t>
  </si>
  <si>
    <t>TOTAL:</t>
  </si>
  <si>
    <t>DIRECCION DISTRITAL 03D01 AZOGUES</t>
  </si>
  <si>
    <t>001-002-00000021</t>
  </si>
  <si>
    <t>63230.02.1</t>
  </si>
  <si>
    <t>SERVICIOS DE ALMUERZOS Y REFRIGERIOS PARA INSTITUCIONES</t>
  </si>
  <si>
    <t>ASOCIACIÓN DE SERVICIOS DE ALIMENTACIÓN BENDICIÓN DE DIOS "ASOSERALBEN"</t>
  </si>
  <si>
    <t>Pago por el servicio de alimentación para los niños y niñas del CDI Piedrero</t>
  </si>
  <si>
    <t>Pago según memorando No. 1472</t>
  </si>
  <si>
    <t>Alimentos y Bebidas</t>
  </si>
  <si>
    <t>ANA HERAS</t>
  </si>
  <si>
    <t>001-100-000000006</t>
  </si>
  <si>
    <t>ESPINOZA GUAMAN BELLA FLOR</t>
  </si>
  <si>
    <t>Pago por el servicio de alimentación para los niños y niñas del CDI Mi Pequeño Mundo</t>
  </si>
  <si>
    <t>Pago según memorando No. 1471</t>
  </si>
  <si>
    <t>004-100-000000004</t>
  </si>
  <si>
    <t>CORDOVA VAZQUEZ FREDY ARTURO</t>
  </si>
  <si>
    <t>Pago por el servicio de alimentación para los niños y niñas del CDI Cesar Molina</t>
  </si>
  <si>
    <t>Pago según memorando No. 1473</t>
  </si>
  <si>
    <t>225-025-000061826</t>
  </si>
  <si>
    <t>68111.01.1</t>
  </si>
  <si>
    <t>SERVICIOS DE RECOGIDA, TRANSPORTE Y ENTREGA DE CARTAS PARA DESTINATARIOS NACIONALES O EXTRANJEROS, PRESTADOS POR LAS ADMINISTRACIONES NACIONALES DE CORREOS</t>
  </si>
  <si>
    <t>SERVIENTREGA ECUADOR S.A.</t>
  </si>
  <si>
    <t>Pago por el envío de documentos para otras ciudades de la DDA</t>
  </si>
  <si>
    <t>Pago según memorando No. 1470</t>
  </si>
  <si>
    <t>Otros Servicios</t>
  </si>
  <si>
    <t>225-025-000061825</t>
  </si>
  <si>
    <t>Por concepto de envio de documentos a otras ciudades de la DDA</t>
  </si>
  <si>
    <t>001-100-000000159</t>
  </si>
  <si>
    <t>83620.00.1</t>
  </si>
  <si>
    <t>SERVICIOS RELACIONADOS CON LA SOLICITUD DE ESPACIO O TIEMPO PARA AVISOS DE PUBLICIDAD EN PERIÓDICOS</t>
  </si>
  <si>
    <t>EDIPORT CIA. LTDA.</t>
  </si>
  <si>
    <t>Por la publicación de una feria inclusiva para el servicio de transporte para el BJGL</t>
  </si>
  <si>
    <t>Pago según memorando No. 1407</t>
  </si>
  <si>
    <t>72111.00.1</t>
  </si>
  <si>
    <t>SERVICIOS DE ARRENDAMIENTO CON O SIN OPCION DE COMPRA RELATIVOS A BIENES RAICES RESIDENCIALES PROPIOS O ARRENDADOS PRESTADOS A CASAS</t>
  </si>
  <si>
    <t>NARVAEZ CAJAS MARIA FERNANDA</t>
  </si>
  <si>
    <t>Pago por el alquiler de las Bodegas de la DDA</t>
  </si>
  <si>
    <t>Pago según memorando No. 1379</t>
  </si>
  <si>
    <t>Arrendamiento Muebles/Inmuebles</t>
  </si>
  <si>
    <t>001-100-000000019</t>
  </si>
  <si>
    <t>45240.00.1</t>
  </si>
  <si>
    <t>SISTEMA DE ADMINISTRACION DE COLAS PARA ATENCION AL PUBLICO (SISTEMA DE TICKETS ELECTRONICO)</t>
  </si>
  <si>
    <t>AMERICAN TRAVEL G CH CIA LTDA.</t>
  </si>
  <si>
    <t>Pago por la adquisición de ticket aéreos para el Señor Director</t>
  </si>
  <si>
    <t>Pago según memorando No. 1316</t>
  </si>
  <si>
    <t>001-500-000001065</t>
  </si>
  <si>
    <t>33310.00.1</t>
  </si>
  <si>
    <t>GASOLINA SUPER 90 OCTANOS O MAS</t>
  </si>
  <si>
    <t>ESTACION DE SERVICIOS Y COMBUSTIBLES NEOGAS S.A.</t>
  </si>
  <si>
    <t>Pago por el servicio de combustible para los vehículos de la DDA</t>
  </si>
  <si>
    <t>Pago según memorando No. 1317</t>
  </si>
  <si>
    <t>DIRECCIÒN DISTRITAL 14D01-MORONA-MIES</t>
  </si>
  <si>
    <t>Nro,</t>
  </si>
  <si>
    <t>Nro, Factura</t>
  </si>
  <si>
    <t>Costo U,</t>
  </si>
  <si>
    <t>001-051-000007820</t>
  </si>
  <si>
    <t>GASOLINA EXTRA</t>
  </si>
  <si>
    <t>REINOSO RAMON MARIO OSWALDO</t>
  </si>
  <si>
    <t>abastecimiento de combustible</t>
  </si>
  <si>
    <t>abastecimiento</t>
  </si>
  <si>
    <t>001-051-000007785</t>
  </si>
  <si>
    <t>ABASTECIMIENTO DE COMBUSTIBLE PARA PARQUE AUTOMOTOR</t>
  </si>
  <si>
    <t>ABASTECIMIENTO DE COMBUSTIBLE</t>
  </si>
  <si>
    <t>DIRECCION DISTRITAL 01D04 CHORDELEG GUALACEO</t>
  </si>
  <si>
    <t>NO SE HA REALIZADO PROCESOS DE ADQUISICION DE INFOMAS EN EL DISTRITO</t>
  </si>
  <si>
    <t>“Contratación del servicio de vehiculo para la movilizacion del personal tecnico bono joaquin gallegos lara” de la unidad desconcentrada distrital tipo a gualaceo mies.</t>
  </si>
  <si>
    <t>“Contratación del servicio de transporte con camionetas doble cabina con conductor, para la movilización del equipo de desarrollo infantil modalidad creciendo con nuestros hijos de la de la unidad desconcentrada distrital tipo a gualaceo – mies”</t>
  </si>
  <si>
    <t>“Contratación del servicio de arrendamiento de vehiculos para el seguimiento del servicio de acompañamiento familiar” de la unidad desconcentrada distrital tipo a gualaceo mies</t>
  </si>
  <si>
    <t>Adquisición de insumos perecibles y no perecibles para la preparación de comida para los nna del centro de proteccion especial acogimiento institucional mies</t>
  </si>
  <si>
    <t>Servicio de transporte de educadores de cnh y coordinadores territoriales de la dirección distrital 14d01 mies-morona</t>
  </si>
  <si>
    <t>Servicio de vehiculo para la movilización del personal técnico bono joaquin gallegos lara</t>
  </si>
  <si>
    <t>Contratacion plan de datos para el personal tecnico ccra-cnh mision ternura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</si>
</sst>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164" formatCode="_ &quot;$&quot;* #,##0.00_ ;_ &quot;$&quot;* \-#,##0.00_ ;_ &quot;$&quot;* &quot;-&quot;??_ ;_ @_ "/>
    <numFmt numFmtId="165" formatCode="_ * #,##0.00_ ;_ * \-#,##0.00_ ;_ * &quot;-&quot;??_ ;_ @_ "/>
    <numFmt numFmtId="166" formatCode="_(&quot;$&quot;\ * #,##0.00_);_(&quot;$&quot;\ * \(#,##0.00\);_(&quot;$&quot;\ * &quot;-&quot;??_);_(@_)"/>
    <numFmt numFmtId="167" formatCode="_(* #,##0.00_);_(* \(#,##0.00\);_(* &quot;-&quot;??_);_(@_)"/>
    <numFmt numFmtId="168" formatCode="[$-300A]General"/>
    <numFmt numFmtId="169" formatCode="_-* #,##0.00\ _€_-;\-* #,##0.00\ _€_-;_-* &quot;-&quot;??\ _€_-;_-@_-"/>
    <numFmt numFmtId="170" formatCode="_-* #,##0.00\ &quot;€&quot;_-;\-* #,##0.00\ &quot;€&quot;_-;_-* &quot;-&quot;??\ &quot;€&quot;_-;_-@_-"/>
    <numFmt numFmtId="171" formatCode="[$-F800]dddd\,\ mmmm\ dd\,\ yyyy"/>
    <numFmt numFmtId="172" formatCode="00000"/>
    <numFmt numFmtId="173" formatCode="#,##0.0000"/>
  </numFmts>
  <fonts count="37">
    <font>
      <sz val="10"/>
      <name val="Arial"/>
      <charset val="134"/>
    </font>
    <font>
      <sz val="11"/>
      <color theme="1"/>
      <name val="Calibri"/>
      <family val="2"/>
      <scheme val="minor"/>
    </font>
    <font>
      <sz val="10"/>
      <color theme="1"/>
      <name val="Calibri"/>
      <family val="2"/>
      <scheme val="minor"/>
    </font>
    <font>
      <b/>
      <i/>
      <sz val="12"/>
      <color theme="1"/>
      <name val="Calibri"/>
      <family val="2"/>
      <scheme val="minor"/>
    </font>
    <font>
      <b/>
      <sz val="10"/>
      <color theme="1"/>
      <name val="Calibri"/>
      <family val="2"/>
      <scheme val="minor"/>
    </font>
    <font>
      <b/>
      <i/>
      <sz val="10"/>
      <color theme="1"/>
      <name val="Calibri"/>
      <family val="2"/>
      <scheme val="minor"/>
    </font>
    <font>
      <b/>
      <sz val="8"/>
      <color rgb="FF333333"/>
      <name val="Arial"/>
      <family val="2"/>
    </font>
    <font>
      <sz val="8"/>
      <color theme="1"/>
      <name val="Calibri"/>
      <family val="2"/>
      <scheme val="minor"/>
    </font>
    <font>
      <sz val="12"/>
      <color rgb="FF000000"/>
      <name val="Arial"/>
      <family val="2"/>
    </font>
    <font>
      <b/>
      <sz val="14"/>
      <color theme="1"/>
      <name val="Calibri"/>
      <family val="2"/>
      <scheme val="minor"/>
    </font>
    <font>
      <b/>
      <sz val="11"/>
      <color theme="1"/>
      <name val="Calibri"/>
      <family val="2"/>
      <scheme val="minor"/>
    </font>
    <font>
      <b/>
      <sz val="8"/>
      <color theme="1"/>
      <name val="Calibri"/>
      <family val="2"/>
      <scheme val="minor"/>
    </font>
    <font>
      <b/>
      <sz val="7"/>
      <color theme="1"/>
      <name val="Arial"/>
      <family val="2"/>
    </font>
    <font>
      <sz val="7"/>
      <color theme="1"/>
      <name val="Arial"/>
      <family val="2"/>
    </font>
    <font>
      <sz val="7"/>
      <color theme="1"/>
      <name val="Calibri"/>
      <family val="2"/>
      <scheme val="minor"/>
    </font>
    <font>
      <sz val="7"/>
      <color rgb="FF333333"/>
      <name val="Arial"/>
      <family val="2"/>
    </font>
    <font>
      <sz val="7.7"/>
      <color rgb="FF333333"/>
      <name val="Arial"/>
      <family val="2"/>
    </font>
    <font>
      <sz val="8"/>
      <name val="Arial"/>
      <family val="2"/>
    </font>
    <font>
      <sz val="6"/>
      <color theme="1"/>
      <name val="Arial"/>
      <family val="2"/>
    </font>
    <font>
      <sz val="12"/>
      <name val="Calibri"/>
      <family val="2"/>
      <scheme val="minor"/>
    </font>
    <font>
      <sz val="10"/>
      <name val="Calibri"/>
      <family val="2"/>
      <scheme val="minor"/>
    </font>
    <font>
      <b/>
      <sz val="10"/>
      <name val="Arial"/>
      <family val="2"/>
    </font>
    <font>
      <sz val="10"/>
      <name val="Arial"/>
      <family val="2"/>
    </font>
    <font>
      <b/>
      <sz val="12"/>
      <name val="Calibri"/>
      <family val="2"/>
      <scheme val="minor"/>
    </font>
    <font>
      <b/>
      <sz val="12"/>
      <color indexed="9"/>
      <name val="Calibri"/>
      <family val="2"/>
      <scheme val="minor"/>
    </font>
    <font>
      <u/>
      <sz val="12"/>
      <color indexed="12"/>
      <name val="Calibri"/>
      <family val="2"/>
      <scheme val="minor"/>
    </font>
    <font>
      <u/>
      <sz val="10"/>
      <color indexed="12"/>
      <name val="Calibri"/>
      <family val="2"/>
      <scheme val="minor"/>
    </font>
    <font>
      <sz val="10"/>
      <name val="Calibri"/>
      <family val="2"/>
    </font>
    <font>
      <u/>
      <sz val="10"/>
      <color indexed="12"/>
      <name val="Arial"/>
      <family val="2"/>
    </font>
    <font>
      <b/>
      <sz val="10"/>
      <name val="Calibri"/>
      <family val="2"/>
      <scheme val="minor"/>
    </font>
    <font>
      <b/>
      <sz val="16"/>
      <name val="Calibri"/>
      <family val="2"/>
      <scheme val="minor"/>
    </font>
    <font>
      <u/>
      <sz val="10"/>
      <color rgb="FF0000FF"/>
      <name val="Calibri"/>
      <family val="2"/>
      <scheme val="minor"/>
    </font>
    <font>
      <u/>
      <sz val="11"/>
      <color theme="10"/>
      <name val="Calibri"/>
      <family val="2"/>
    </font>
    <font>
      <sz val="11"/>
      <color indexed="8"/>
      <name val="Calibri"/>
      <family val="2"/>
      <scheme val="minor"/>
    </font>
    <font>
      <u/>
      <sz val="11"/>
      <color theme="10"/>
      <name val="Calibri"/>
      <family val="2"/>
      <scheme val="minor"/>
    </font>
    <font>
      <sz val="11"/>
      <color rgb="FF000000"/>
      <name val="Calibri"/>
      <family val="2"/>
    </font>
    <font>
      <sz val="11"/>
      <color indexed="8"/>
      <name val="Calibri"/>
      <family val="2"/>
    </font>
  </fonts>
  <fills count="9">
    <fill>
      <patternFill patternType="none"/>
    </fill>
    <fill>
      <patternFill patternType="gray125"/>
    </fill>
    <fill>
      <patternFill patternType="solid">
        <fgColor rgb="FFE8E8E8"/>
        <bgColor indexed="64"/>
      </patternFill>
    </fill>
    <fill>
      <patternFill patternType="solid">
        <fgColor rgb="FFF5F5F5"/>
        <bgColor indexed="64"/>
      </patternFill>
    </fill>
    <fill>
      <patternFill patternType="solid">
        <fgColor theme="3" tint="-0.249977111117893"/>
        <bgColor indexed="64"/>
      </patternFill>
    </fill>
    <fill>
      <patternFill patternType="solid">
        <fgColor theme="4" tint="0.79995117038483843"/>
        <bgColor indexed="64"/>
      </patternFill>
    </fill>
    <fill>
      <patternFill patternType="solid">
        <fgColor theme="0"/>
        <bgColor indexed="64"/>
      </patternFill>
    </fill>
    <fill>
      <patternFill patternType="solid">
        <fgColor rgb="FFFFFFFF"/>
        <bgColor indexed="64"/>
      </patternFill>
    </fill>
    <fill>
      <patternFill patternType="solid">
        <fgColor theme="0"/>
        <bgColor theme="5" tint="0.79995117038483843"/>
      </patternFill>
    </fill>
  </fills>
  <borders count="5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right style="medium">
        <color auto="1"/>
      </right>
      <top style="thin">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style="medium">
        <color auto="1"/>
      </right>
      <top style="medium">
        <color auto="1"/>
      </top>
      <bottom style="medium">
        <color rgb="FF000000"/>
      </bottom>
      <diagonal/>
    </border>
    <border>
      <left style="medium">
        <color auto="1"/>
      </left>
      <right/>
      <top style="medium">
        <color rgb="FF000000"/>
      </top>
      <bottom/>
      <diagonal/>
    </border>
    <border>
      <left/>
      <right/>
      <top style="medium">
        <color rgb="FF000000"/>
      </top>
      <bottom/>
      <diagonal/>
    </border>
    <border>
      <left/>
      <right style="medium">
        <color auto="1"/>
      </right>
      <top style="medium">
        <color rgb="FF000000"/>
      </top>
      <bottom/>
      <diagonal/>
    </border>
    <border>
      <left style="medium">
        <color auto="1"/>
      </left>
      <right style="medium">
        <color rgb="FF000000"/>
      </right>
      <top style="medium">
        <color auto="1"/>
      </top>
      <bottom/>
      <diagonal/>
    </border>
    <border>
      <left style="medium">
        <color rgb="FF000000"/>
      </left>
      <right style="medium">
        <color rgb="FF000000"/>
      </right>
      <top style="medium">
        <color auto="1"/>
      </top>
      <bottom/>
      <diagonal/>
    </border>
    <border>
      <left/>
      <right style="medium">
        <color rgb="FF000000"/>
      </right>
      <top style="medium">
        <color auto="1"/>
      </top>
      <bottom/>
      <diagonal/>
    </border>
    <border>
      <left style="medium">
        <color rgb="FF000000"/>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rgb="FF000000"/>
      </right>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1">
    <xf numFmtId="0" fontId="0" fillId="0" borderId="0"/>
    <xf numFmtId="0" fontId="28" fillId="0" borderId="0" applyNumberFormat="0" applyFill="0" applyBorder="0" applyAlignment="0" applyProtection="0">
      <alignment vertical="top"/>
      <protection locked="0"/>
    </xf>
    <xf numFmtId="166" fontId="1"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xf numFmtId="165" fontId="22" fillId="0" borderId="0" applyFont="0" applyFill="0" applyBorder="0" applyAlignment="0" applyProtection="0"/>
    <xf numFmtId="166" fontId="33" fillId="0" borderId="0" applyFont="0" applyFill="0" applyBorder="0" applyAlignment="0" applyProtection="0"/>
    <xf numFmtId="0" fontId="34" fillId="0" borderId="0" applyNumberFormat="0" applyFill="0" applyBorder="0" applyAlignment="0" applyProtection="0"/>
    <xf numFmtId="0" fontId="1" fillId="0" borderId="0"/>
    <xf numFmtId="168" fontId="35" fillId="0" borderId="0" applyBorder="0" applyProtection="0"/>
    <xf numFmtId="165" fontId="22" fillId="0" borderId="0" applyFont="0" applyFill="0" applyBorder="0" applyAlignment="0" applyProtection="0"/>
    <xf numFmtId="165" fontId="1" fillId="0" borderId="0" applyFont="0" applyFill="0" applyBorder="0" applyAlignment="0" applyProtection="0"/>
    <xf numFmtId="0" fontId="1" fillId="0" borderId="0"/>
    <xf numFmtId="167" fontId="1" fillId="0" borderId="0" applyFont="0" applyFill="0" applyBorder="0" applyAlignment="0" applyProtection="0"/>
    <xf numFmtId="0" fontId="22" fillId="0" borderId="0"/>
    <xf numFmtId="0" fontId="28" fillId="0" borderId="0" applyNumberFormat="0" applyFill="0" applyBorder="0" applyAlignment="0" applyProtection="0">
      <alignment vertical="top"/>
      <protection locked="0"/>
    </xf>
    <xf numFmtId="0" fontId="1" fillId="0" borderId="0"/>
    <xf numFmtId="0" fontId="2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5" fontId="1" fillId="0" borderId="0" applyFont="0" applyFill="0" applyBorder="0" applyAlignment="0" applyProtection="0"/>
    <xf numFmtId="169" fontId="1" fillId="0" borderId="0" applyFont="0" applyFill="0" applyBorder="0" applyAlignment="0" applyProtection="0"/>
    <xf numFmtId="165" fontId="2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0" fontId="22" fillId="0" borderId="0" applyFont="0" applyFill="0" applyBorder="0" applyAlignment="0" applyProtection="0"/>
    <xf numFmtId="44" fontId="1" fillId="0" borderId="0" applyFont="0" applyFill="0" applyBorder="0" applyAlignment="0" applyProtection="0"/>
    <xf numFmtId="170" fontId="22" fillId="0" borderId="0" applyFont="0" applyFill="0" applyBorder="0" applyAlignment="0" applyProtection="0"/>
    <xf numFmtId="164" fontId="22" fillId="0" borderId="0" applyFont="0" applyFill="0" applyBorder="0" applyAlignment="0" applyProtection="0"/>
    <xf numFmtId="0" fontId="1" fillId="0" borderId="0"/>
    <xf numFmtId="0" fontId="1" fillId="0" borderId="0"/>
    <xf numFmtId="0" fontId="1" fillId="0" borderId="0"/>
    <xf numFmtId="0" fontId="22" fillId="0" borderId="0"/>
    <xf numFmtId="0" fontId="22" fillId="0" borderId="0"/>
    <xf numFmtId="0" fontId="36" fillId="0" borderId="0"/>
    <xf numFmtId="0" fontId="1" fillId="0" borderId="0"/>
    <xf numFmtId="0" fontId="1" fillId="0" borderId="0"/>
    <xf numFmtId="0" fontId="22"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3">
    <xf numFmtId="0" fontId="0" fillId="0" borderId="0" xfId="0"/>
    <xf numFmtId="0" fontId="1" fillId="0" borderId="0" xfId="36" applyAlignment="1">
      <alignment wrapText="1"/>
    </xf>
    <xf numFmtId="0" fontId="1" fillId="0" borderId="0" xfId="36"/>
    <xf numFmtId="0" fontId="2" fillId="0" borderId="1" xfId="36" applyFont="1" applyBorder="1"/>
    <xf numFmtId="0" fontId="2" fillId="0" borderId="2" xfId="36" applyFont="1" applyBorder="1"/>
    <xf numFmtId="0" fontId="2" fillId="0" borderId="3" xfId="36" applyFont="1" applyBorder="1"/>
    <xf numFmtId="0" fontId="2" fillId="0" borderId="0" xfId="36" applyFont="1"/>
    <xf numFmtId="0" fontId="2" fillId="0" borderId="5" xfId="36" applyFont="1" applyBorder="1"/>
    <xf numFmtId="0" fontId="6" fillId="2" borderId="6" xfId="36" applyFont="1" applyFill="1" applyBorder="1" applyAlignment="1">
      <alignment horizontal="center" vertical="center" wrapText="1"/>
    </xf>
    <xf numFmtId="0" fontId="6" fillId="2" borderId="7" xfId="36" applyFont="1" applyFill="1" applyBorder="1" applyAlignment="1">
      <alignment horizontal="center" vertical="center" wrapText="1"/>
    </xf>
    <xf numFmtId="0" fontId="7" fillId="0" borderId="8" xfId="36" applyFont="1" applyBorder="1" applyAlignment="1">
      <alignment horizontal="left" vertical="top" wrapText="1"/>
    </xf>
    <xf numFmtId="0" fontId="7" fillId="0" borderId="9" xfId="36" applyFont="1" applyBorder="1" applyAlignment="1">
      <alignment horizontal="left" vertical="top" wrapText="1"/>
    </xf>
    <xf numFmtId="14" fontId="7" fillId="0" borderId="9" xfId="36" applyNumberFormat="1" applyFont="1" applyBorder="1" applyAlignment="1">
      <alignment horizontal="left" vertical="top" wrapText="1"/>
    </xf>
    <xf numFmtId="0" fontId="2" fillId="0" borderId="12" xfId="36" applyFont="1" applyBorder="1"/>
    <xf numFmtId="0" fontId="6" fillId="2" borderId="13" xfId="36" applyFont="1" applyFill="1" applyBorder="1" applyAlignment="1">
      <alignment horizontal="center" vertical="center" wrapText="1"/>
    </xf>
    <xf numFmtId="167" fontId="7" fillId="0" borderId="9" xfId="13" applyFont="1" applyBorder="1" applyAlignment="1">
      <alignment vertical="top" wrapText="1"/>
    </xf>
    <xf numFmtId="0" fontId="7" fillId="0" borderId="14" xfId="36" applyFont="1" applyBorder="1" applyAlignment="1">
      <alignment horizontal="left" vertical="top" wrapText="1"/>
    </xf>
    <xf numFmtId="0" fontId="1" fillId="0" borderId="0" xfId="36" applyAlignment="1">
      <alignment horizontal="left" vertical="top" wrapText="1"/>
    </xf>
    <xf numFmtId="14" fontId="1" fillId="0" borderId="0" xfId="36" applyNumberFormat="1" applyAlignment="1">
      <alignment horizontal="left" vertical="top" wrapText="1"/>
    </xf>
    <xf numFmtId="0" fontId="1" fillId="0" borderId="3" xfId="36" applyBorder="1"/>
    <xf numFmtId="0" fontId="1" fillId="0" borderId="4" xfId="36" applyBorder="1"/>
    <xf numFmtId="0" fontId="1" fillId="0" borderId="5" xfId="36" applyBorder="1"/>
    <xf numFmtId="0" fontId="6" fillId="2" borderId="17" xfId="36" applyFont="1" applyFill="1" applyBorder="1" applyAlignment="1">
      <alignment horizontal="center" vertical="center" wrapText="1"/>
    </xf>
    <xf numFmtId="0" fontId="6" fillId="2" borderId="18" xfId="36" applyFont="1" applyFill="1" applyBorder="1" applyAlignment="1">
      <alignment horizontal="center" vertical="center" wrapText="1"/>
    </xf>
    <xf numFmtId="0" fontId="8" fillId="0" borderId="0" xfId="36" applyFont="1"/>
    <xf numFmtId="0" fontId="8" fillId="0" borderId="5" xfId="36" applyFont="1" applyBorder="1"/>
    <xf numFmtId="0" fontId="7" fillId="0" borderId="14" xfId="36" applyFont="1" applyBorder="1" applyAlignment="1">
      <alignment wrapText="1"/>
    </xf>
    <xf numFmtId="0" fontId="10" fillId="0" borderId="9" xfId="36" applyFont="1" applyBorder="1"/>
    <xf numFmtId="167" fontId="1" fillId="0" borderId="9" xfId="36" applyNumberFormat="1" applyBorder="1"/>
    <xf numFmtId="0" fontId="1" fillId="0" borderId="11" xfId="36" applyBorder="1"/>
    <xf numFmtId="0" fontId="1" fillId="0" borderId="12" xfId="36" applyBorder="1"/>
    <xf numFmtId="0" fontId="6" fillId="2" borderId="22" xfId="36" applyFont="1" applyFill="1" applyBorder="1" applyAlignment="1">
      <alignment horizontal="center" vertical="center" wrapText="1"/>
    </xf>
    <xf numFmtId="167" fontId="1" fillId="0" borderId="0" xfId="36" applyNumberFormat="1"/>
    <xf numFmtId="0" fontId="1" fillId="0" borderId="8" xfId="36" applyBorder="1" applyAlignment="1">
      <alignment horizontal="left" vertical="top"/>
    </xf>
    <xf numFmtId="0" fontId="1" fillId="0" borderId="9" xfId="36" applyBorder="1" applyAlignment="1">
      <alignment horizontal="left" vertical="top"/>
    </xf>
    <xf numFmtId="14" fontId="1" fillId="0" borderId="9" xfId="36" applyNumberFormat="1" applyBorder="1" applyAlignment="1">
      <alignment horizontal="left" vertical="top"/>
    </xf>
    <xf numFmtId="0" fontId="7" fillId="0" borderId="3" xfId="36" applyFont="1" applyBorder="1"/>
    <xf numFmtId="0" fontId="7" fillId="0" borderId="0" xfId="36" applyFont="1"/>
    <xf numFmtId="0" fontId="7" fillId="0" borderId="0" xfId="36" applyFont="1" applyAlignment="1">
      <alignment horizontal="center"/>
    </xf>
    <xf numFmtId="3" fontId="1" fillId="0" borderId="9" xfId="36" applyNumberFormat="1" applyBorder="1" applyAlignment="1">
      <alignment horizontal="left" vertical="top"/>
    </xf>
    <xf numFmtId="2" fontId="11" fillId="0" borderId="27" xfId="36" applyNumberFormat="1" applyFont="1" applyBorder="1"/>
    <xf numFmtId="0" fontId="2" fillId="0" borderId="10" xfId="36" applyFont="1" applyBorder="1"/>
    <xf numFmtId="165" fontId="1" fillId="0" borderId="30" xfId="36" applyNumberFormat="1" applyBorder="1"/>
    <xf numFmtId="0" fontId="13" fillId="0" borderId="37" xfId="36" applyFont="1" applyBorder="1" applyAlignment="1">
      <alignment vertical="center" wrapText="1"/>
    </xf>
    <xf numFmtId="0" fontId="14" fillId="0" borderId="38" xfId="36" applyFont="1" applyBorder="1" applyAlignment="1">
      <alignment vertical="center" wrapText="1"/>
    </xf>
    <xf numFmtId="0" fontId="14" fillId="0" borderId="39" xfId="36" applyFont="1" applyBorder="1" applyAlignment="1">
      <alignment horizontal="left" vertical="center" wrapText="1" indent="1"/>
    </xf>
    <xf numFmtId="0" fontId="14" fillId="0" borderId="40" xfId="36" applyFont="1" applyBorder="1" applyAlignment="1">
      <alignment vertical="center" wrapText="1"/>
    </xf>
    <xf numFmtId="0" fontId="13" fillId="0" borderId="8" xfId="36" applyFont="1" applyBorder="1" applyAlignment="1">
      <alignment horizontal="center" vertical="center" wrapText="1"/>
    </xf>
    <xf numFmtId="0" fontId="13" fillId="0" borderId="9" xfId="36" applyFont="1" applyBorder="1" applyAlignment="1">
      <alignment vertical="center" wrapText="1"/>
    </xf>
    <xf numFmtId="0" fontId="13" fillId="0" borderId="9" xfId="36" applyFont="1" applyBorder="1" applyAlignment="1">
      <alignment horizontal="center" vertical="center" wrapText="1"/>
    </xf>
    <xf numFmtId="0" fontId="13" fillId="0" borderId="14" xfId="36" applyFont="1" applyBorder="1" applyAlignment="1">
      <alignment vertical="center" wrapText="1"/>
    </xf>
    <xf numFmtId="0" fontId="13" fillId="0" borderId="8" xfId="36" applyFont="1" applyBorder="1" applyAlignment="1">
      <alignment vertical="center" wrapText="1"/>
    </xf>
    <xf numFmtId="0" fontId="15" fillId="0" borderId="9" xfId="36" applyFont="1" applyBorder="1" applyAlignment="1">
      <alignment wrapText="1"/>
    </xf>
    <xf numFmtId="49" fontId="14" fillId="0" borderId="9" xfId="36" applyNumberFormat="1" applyFont="1" applyBorder="1" applyAlignment="1">
      <alignment vertical="center" wrapText="1"/>
    </xf>
    <xf numFmtId="0" fontId="16" fillId="3" borderId="9" xfId="36" applyFont="1" applyFill="1" applyBorder="1" applyAlignment="1">
      <alignment vertical="top" wrapText="1"/>
    </xf>
    <xf numFmtId="0" fontId="17" fillId="0" borderId="9" xfId="36" applyFont="1" applyBorder="1" applyAlignment="1">
      <alignment wrapText="1"/>
    </xf>
    <xf numFmtId="0" fontId="14" fillId="0" borderId="9" xfId="36" applyFont="1" applyBorder="1" applyAlignment="1">
      <alignment vertical="center" wrapText="1"/>
    </xf>
    <xf numFmtId="173" fontId="14" fillId="0" borderId="14" xfId="36" applyNumberFormat="1" applyFont="1" applyBorder="1" applyAlignment="1">
      <alignment vertical="center" wrapText="1"/>
    </xf>
    <xf numFmtId="0" fontId="13" fillId="0" borderId="41" xfId="36" applyFont="1" applyBorder="1" applyAlignment="1">
      <alignment vertical="center" wrapText="1"/>
    </xf>
    <xf numFmtId="0" fontId="15" fillId="0" borderId="42" xfId="36" applyFont="1" applyBorder="1" applyAlignment="1">
      <alignment wrapText="1"/>
    </xf>
    <xf numFmtId="49" fontId="14" fillId="0" borderId="42" xfId="36" applyNumberFormat="1" applyFont="1" applyBorder="1" applyAlignment="1">
      <alignment vertical="center" wrapText="1"/>
    </xf>
    <xf numFmtId="0" fontId="16" fillId="3" borderId="42" xfId="36" applyFont="1" applyFill="1" applyBorder="1" applyAlignment="1">
      <alignment vertical="top" wrapText="1"/>
    </xf>
    <xf numFmtId="0" fontId="1" fillId="0" borderId="42" xfId="36" applyBorder="1"/>
    <xf numFmtId="0" fontId="14" fillId="0" borderId="42" xfId="36" applyFont="1" applyBorder="1" applyAlignment="1">
      <alignment vertical="center" wrapText="1"/>
    </xf>
    <xf numFmtId="4" fontId="14" fillId="0" borderId="43" xfId="36" applyNumberFormat="1" applyFont="1" applyBorder="1" applyAlignment="1">
      <alignment vertical="center" wrapText="1"/>
    </xf>
    <xf numFmtId="0" fontId="18" fillId="0" borderId="44" xfId="36" applyFont="1" applyBorder="1" applyAlignment="1">
      <alignment horizontal="left" vertical="center" wrapText="1" indent="1"/>
    </xf>
    <xf numFmtId="4" fontId="1" fillId="0" borderId="12" xfId="36" applyNumberFormat="1" applyBorder="1"/>
    <xf numFmtId="0" fontId="13" fillId="0" borderId="45" xfId="36" applyFont="1" applyBorder="1" applyAlignment="1">
      <alignment vertical="center" wrapText="1"/>
    </xf>
    <xf numFmtId="0" fontId="14" fillId="0" borderId="46" xfId="36" applyFont="1" applyBorder="1" applyAlignment="1">
      <alignment vertical="center" wrapText="1"/>
    </xf>
    <xf numFmtId="0" fontId="14" fillId="0" borderId="47" xfId="36" applyFont="1" applyBorder="1" applyAlignment="1">
      <alignment horizontal="left" vertical="center" wrapText="1" indent="1"/>
    </xf>
    <xf numFmtId="0" fontId="14" fillId="0" borderId="48" xfId="36" applyFont="1" applyBorder="1" applyAlignment="1">
      <alignment vertical="center" wrapText="1"/>
    </xf>
    <xf numFmtId="0" fontId="1" fillId="0" borderId="26" xfId="36" applyBorder="1"/>
    <xf numFmtId="4" fontId="1" fillId="0" borderId="29" xfId="36" applyNumberFormat="1" applyBorder="1"/>
    <xf numFmtId="0" fontId="0" fillId="0" borderId="0" xfId="0"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xf numFmtId="0" fontId="19" fillId="0" borderId="0" xfId="0" applyFont="1"/>
    <xf numFmtId="0" fontId="20" fillId="0" borderId="0" xfId="0" applyFont="1" applyFill="1"/>
    <xf numFmtId="0" fontId="20" fillId="0" borderId="0" xfId="0" applyFont="1"/>
    <xf numFmtId="0" fontId="23" fillId="5" borderId="49" xfId="0" applyFont="1" applyFill="1" applyBorder="1" applyAlignment="1">
      <alignment horizontal="center" vertical="center" wrapText="1"/>
    </xf>
    <xf numFmtId="0" fontId="20" fillId="0" borderId="49" xfId="0" applyFont="1" applyBorder="1" applyAlignment="1">
      <alignment horizontal="center" vertical="center" wrapText="1"/>
    </xf>
    <xf numFmtId="0" fontId="20" fillId="0" borderId="9" xfId="0" applyFont="1" applyBorder="1" applyAlignment="1">
      <alignment horizontal="center" vertical="center" wrapText="1"/>
    </xf>
    <xf numFmtId="0" fontId="20" fillId="6" borderId="49" xfId="0" applyFont="1" applyFill="1" applyBorder="1" applyAlignment="1">
      <alignment horizontal="justify" vertical="center" wrapText="1"/>
    </xf>
    <xf numFmtId="4" fontId="20" fillId="6" borderId="9" xfId="0" applyNumberFormat="1" applyFont="1" applyFill="1" applyBorder="1" applyAlignment="1">
      <alignment horizontal="right" vertical="center" wrapText="1"/>
    </xf>
    <xf numFmtId="0" fontId="20" fillId="6" borderId="9" xfId="3" applyFont="1" applyFill="1" applyBorder="1" applyAlignment="1" applyProtection="1">
      <alignment horizontal="center" vertical="center" wrapText="1"/>
    </xf>
    <xf numFmtId="4" fontId="30" fillId="6" borderId="9" xfId="0" applyNumberFormat="1" applyFont="1" applyFill="1" applyBorder="1" applyAlignment="1">
      <alignment horizontal="right" vertical="center" wrapText="1"/>
    </xf>
    <xf numFmtId="0" fontId="0" fillId="6" borderId="0" xfId="0" applyFill="1" applyAlignment="1">
      <alignment vertical="center" wrapText="1"/>
    </xf>
    <xf numFmtId="0" fontId="19" fillId="6" borderId="0" xfId="0" applyFont="1" applyFill="1" applyAlignment="1">
      <alignment vertical="center" wrapText="1"/>
    </xf>
    <xf numFmtId="0" fontId="20" fillId="6" borderId="0" xfId="0" applyFont="1" applyFill="1" applyAlignment="1">
      <alignment vertical="center" wrapText="1"/>
    </xf>
    <xf numFmtId="0" fontId="21" fillId="6" borderId="0" xfId="0" applyFont="1" applyFill="1" applyAlignment="1">
      <alignment vertical="center" wrapText="1"/>
    </xf>
    <xf numFmtId="0" fontId="22" fillId="6" borderId="0" xfId="0" applyFont="1" applyFill="1" applyAlignment="1">
      <alignment vertical="center" wrapText="1"/>
    </xf>
    <xf numFmtId="0" fontId="0" fillId="6" borderId="0" xfId="0" applyFill="1"/>
    <xf numFmtId="172" fontId="13" fillId="0" borderId="9" xfId="36" quotePrefix="1" applyNumberFormat="1" applyFont="1" applyBorder="1" applyAlignment="1">
      <alignment vertical="center" wrapText="1"/>
    </xf>
    <xf numFmtId="0" fontId="23" fillId="5" borderId="9" xfId="0" applyFont="1" applyFill="1" applyBorder="1" applyAlignment="1">
      <alignment horizontal="center" vertical="center" wrapText="1"/>
    </xf>
    <xf numFmtId="0" fontId="23" fillId="5" borderId="9" xfId="3" applyFont="1" applyFill="1" applyBorder="1" applyAlignment="1" applyProtection="1">
      <alignment horizontal="center" vertical="center" wrapText="1"/>
    </xf>
    <xf numFmtId="0" fontId="29" fillId="8" borderId="49" xfId="0" applyFont="1" applyFill="1" applyBorder="1" applyAlignment="1">
      <alignment horizontal="left" vertical="center" wrapText="1"/>
    </xf>
    <xf numFmtId="0" fontId="29" fillId="8" borderId="50" xfId="0" applyFont="1" applyFill="1" applyBorder="1" applyAlignment="1">
      <alignment horizontal="left" vertical="center" wrapText="1"/>
    </xf>
    <xf numFmtId="0" fontId="29" fillId="8" borderId="51" xfId="0" applyFont="1" applyFill="1" applyBorder="1" applyAlignment="1">
      <alignment horizontal="left" vertical="center" wrapText="1"/>
    </xf>
    <xf numFmtId="0" fontId="20" fillId="6" borderId="9" xfId="0" applyFont="1" applyFill="1" applyBorder="1" applyAlignment="1">
      <alignment horizontal="center" vertical="center"/>
    </xf>
    <xf numFmtId="0" fontId="31" fillId="6" borderId="9" xfId="0" applyFont="1" applyFill="1" applyBorder="1" applyAlignment="1">
      <alignment horizontal="center" vertical="center"/>
    </xf>
    <xf numFmtId="0" fontId="30" fillId="0" borderId="49" xfId="0" applyFont="1" applyBorder="1" applyAlignment="1">
      <alignment horizontal="left" vertical="center" wrapText="1"/>
    </xf>
    <xf numFmtId="0" fontId="30" fillId="0" borderId="50" xfId="0" applyFont="1" applyBorder="1" applyAlignment="1">
      <alignment horizontal="left" vertical="center" wrapText="1"/>
    </xf>
    <xf numFmtId="0" fontId="30" fillId="0" borderId="51" xfId="0" applyFont="1" applyBorder="1" applyAlignment="1">
      <alignment horizontal="left" vertical="center" wrapText="1"/>
    </xf>
    <xf numFmtId="0" fontId="29" fillId="6" borderId="9" xfId="3" applyFont="1" applyFill="1" applyBorder="1" applyAlignment="1" applyProtection="1">
      <alignment horizontal="left" vertical="center" wrapText="1"/>
    </xf>
    <xf numFmtId="0" fontId="23" fillId="6" borderId="9" xfId="3" applyFont="1" applyFill="1" applyBorder="1" applyAlignment="1" applyProtection="1">
      <alignment horizontal="left" vertical="center" wrapText="1"/>
    </xf>
    <xf numFmtId="14" fontId="20" fillId="6" borderId="9" xfId="0" applyNumberFormat="1" applyFont="1" applyFill="1" applyBorder="1" applyAlignment="1">
      <alignment horizontal="center" vertical="center" wrapText="1"/>
    </xf>
    <xf numFmtId="14" fontId="20" fillId="6" borderId="9" xfId="0" applyNumberFormat="1" applyFont="1" applyFill="1" applyBorder="1" applyAlignment="1">
      <alignment horizontal="center" vertical="center"/>
    </xf>
    <xf numFmtId="0" fontId="29" fillId="0" borderId="49" xfId="0" applyFont="1" applyBorder="1" applyAlignment="1">
      <alignment horizontal="left" vertical="center" wrapText="1"/>
    </xf>
    <xf numFmtId="0" fontId="29" fillId="0" borderId="50" xfId="0" applyFont="1" applyBorder="1" applyAlignment="1">
      <alignment horizontal="left" vertical="center" wrapText="1"/>
    </xf>
    <xf numFmtId="0" fontId="29" fillId="0" borderId="51" xfId="0" applyFont="1" applyBorder="1" applyAlignment="1">
      <alignment horizontal="left" vertical="center" wrapText="1"/>
    </xf>
    <xf numFmtId="0" fontId="29" fillId="6" borderId="49" xfId="3" applyFont="1" applyFill="1" applyBorder="1" applyAlignment="1" applyProtection="1">
      <alignment horizontal="center" vertical="center" wrapText="1"/>
    </xf>
    <xf numFmtId="0" fontId="29" fillId="6" borderId="51" xfId="3" applyFont="1" applyFill="1" applyBorder="1" applyAlignment="1" applyProtection="1">
      <alignment horizontal="center" vertical="center" wrapText="1"/>
    </xf>
    <xf numFmtId="0" fontId="28" fillId="6" borderId="49" xfId="3" applyFill="1" applyBorder="1" applyAlignment="1" applyProtection="1">
      <alignment horizontal="center" vertical="center" wrapText="1"/>
    </xf>
    <xf numFmtId="0" fontId="28" fillId="6" borderId="51" xfId="3" applyFill="1" applyBorder="1" applyAlignment="1" applyProtection="1">
      <alignment horizontal="center"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left" vertical="center" wrapText="1"/>
    </xf>
    <xf numFmtId="0" fontId="23" fillId="5" borderId="9" xfId="0" applyFont="1" applyFill="1" applyBorder="1" applyAlignment="1">
      <alignment horizontal="center" vertical="center" wrapText="1"/>
    </xf>
    <xf numFmtId="0" fontId="25" fillId="6" borderId="9" xfId="3" applyFont="1" applyFill="1" applyBorder="1" applyAlignment="1" applyProtection="1">
      <alignment horizontal="center" vertical="center" wrapText="1"/>
    </xf>
    <xf numFmtId="0" fontId="23" fillId="5" borderId="9" xfId="3" applyFont="1" applyFill="1" applyBorder="1" applyAlignment="1" applyProtection="1">
      <alignment horizontal="center" vertical="center" wrapText="1"/>
    </xf>
    <xf numFmtId="0" fontId="26" fillId="6" borderId="49" xfId="3" applyFont="1" applyFill="1" applyBorder="1" applyAlignment="1" applyProtection="1">
      <alignment horizontal="center" vertical="center" wrapText="1"/>
    </xf>
    <xf numFmtId="0" fontId="26" fillId="6" borderId="50" xfId="3" applyFont="1" applyFill="1" applyBorder="1" applyAlignment="1" applyProtection="1">
      <alignment horizontal="center" vertical="center" wrapText="1"/>
    </xf>
    <xf numFmtId="0" fontId="26" fillId="6" borderId="51" xfId="3" applyFont="1" applyFill="1" applyBorder="1" applyAlignment="1" applyProtection="1">
      <alignment horizontal="center" vertical="center" wrapText="1"/>
    </xf>
    <xf numFmtId="0" fontId="24" fillId="4" borderId="9" xfId="0" applyFont="1" applyFill="1" applyBorder="1" applyAlignment="1">
      <alignment horizontal="center" vertical="center" wrapText="1"/>
    </xf>
    <xf numFmtId="0" fontId="19" fillId="4" borderId="9" xfId="0" applyFont="1" applyFill="1" applyBorder="1" applyAlignment="1">
      <alignment vertical="center" wrapText="1"/>
    </xf>
    <xf numFmtId="0" fontId="12" fillId="0" borderId="34" xfId="36" applyFont="1" applyBorder="1" applyAlignment="1">
      <alignment horizontal="center" vertical="center" wrapText="1"/>
    </xf>
    <xf numFmtId="0" fontId="12" fillId="0" borderId="35" xfId="36" applyFont="1" applyBorder="1" applyAlignment="1">
      <alignment horizontal="center" vertical="center" wrapText="1"/>
    </xf>
    <xf numFmtId="0" fontId="12" fillId="0" borderId="36" xfId="36" applyFont="1" applyBorder="1" applyAlignment="1">
      <alignment horizontal="center" vertical="center" wrapText="1"/>
    </xf>
    <xf numFmtId="0" fontId="13" fillId="0" borderId="19" xfId="36" applyFont="1" applyBorder="1" applyAlignment="1">
      <alignment horizontal="center" vertical="center" wrapText="1"/>
    </xf>
    <xf numFmtId="0" fontId="13" fillId="0" borderId="20" xfId="36" applyFont="1" applyBorder="1" applyAlignment="1">
      <alignment horizontal="center" vertical="center" wrapText="1"/>
    </xf>
    <xf numFmtId="0" fontId="13" fillId="0" borderId="23" xfId="36" applyFont="1" applyBorder="1" applyAlignment="1">
      <alignment horizontal="center" vertical="center" wrapText="1"/>
    </xf>
    <xf numFmtId="0" fontId="12" fillId="0" borderId="31" xfId="36" applyFont="1" applyBorder="1" applyAlignment="1">
      <alignment horizontal="center" vertical="center" wrapText="1"/>
    </xf>
    <xf numFmtId="0" fontId="12" fillId="0" borderId="32" xfId="36" applyFont="1" applyBorder="1" applyAlignment="1">
      <alignment horizontal="center" vertical="center" wrapText="1"/>
    </xf>
    <xf numFmtId="0" fontId="12" fillId="0" borderId="33" xfId="36" applyFont="1" applyBorder="1" applyAlignment="1">
      <alignment horizontal="center" vertical="center" wrapText="1"/>
    </xf>
    <xf numFmtId="0" fontId="13" fillId="0" borderId="1" xfId="36" applyFont="1" applyBorder="1" applyAlignment="1">
      <alignment horizontal="center" vertical="center" wrapText="1"/>
    </xf>
    <xf numFmtId="0" fontId="13" fillId="0" borderId="2" xfId="36" applyFont="1" applyBorder="1" applyAlignment="1">
      <alignment horizontal="center" vertical="center" wrapText="1"/>
    </xf>
    <xf numFmtId="0" fontId="13" fillId="0" borderId="10" xfId="36" applyFont="1" applyBorder="1" applyAlignment="1">
      <alignment horizontal="center" vertical="center" wrapText="1"/>
    </xf>
    <xf numFmtId="0" fontId="13" fillId="0" borderId="3" xfId="36" applyFont="1" applyBorder="1" applyAlignment="1">
      <alignment horizontal="center" vertical="center" wrapText="1"/>
    </xf>
    <xf numFmtId="0" fontId="13" fillId="0" borderId="0" xfId="36" applyFont="1" applyAlignment="1">
      <alignment horizontal="center" vertical="center" wrapText="1"/>
    </xf>
    <xf numFmtId="0" fontId="13" fillId="0" borderId="11" xfId="36" applyFont="1" applyBorder="1" applyAlignment="1">
      <alignment horizontal="center" vertical="center" wrapText="1"/>
    </xf>
    <xf numFmtId="0" fontId="13" fillId="0" borderId="4" xfId="36" applyFont="1" applyBorder="1" applyAlignment="1">
      <alignment horizontal="center" vertical="center" wrapText="1"/>
    </xf>
    <xf numFmtId="0" fontId="13" fillId="0" borderId="5" xfId="36" applyFont="1" applyBorder="1" applyAlignment="1">
      <alignment horizontal="center" vertical="center" wrapText="1"/>
    </xf>
    <xf numFmtId="0" fontId="13" fillId="0" borderId="12" xfId="36" applyFont="1" applyBorder="1" applyAlignment="1">
      <alignment horizontal="center" vertical="center" wrapText="1"/>
    </xf>
    <xf numFmtId="0" fontId="1" fillId="0" borderId="26" xfId="36" applyBorder="1" applyAlignment="1">
      <alignment horizontal="center" wrapText="1"/>
    </xf>
    <xf numFmtId="0" fontId="1" fillId="0" borderId="29" xfId="36" applyBorder="1" applyAlignment="1">
      <alignment horizontal="center" wrapText="1"/>
    </xf>
    <xf numFmtId="0" fontId="7" fillId="0" borderId="24" xfId="36" applyFont="1" applyBorder="1" applyAlignment="1">
      <alignment horizontal="center" vertical="top" wrapText="1"/>
    </xf>
    <xf numFmtId="0" fontId="7" fillId="0" borderId="25" xfId="36" applyFont="1" applyBorder="1" applyAlignment="1">
      <alignment horizontal="center" vertical="top" wrapText="1"/>
    </xf>
    <xf numFmtId="0" fontId="7" fillId="0" borderId="28" xfId="36" applyFont="1" applyBorder="1" applyAlignment="1">
      <alignment horizontal="center" vertical="top" wrapText="1"/>
    </xf>
    <xf numFmtId="0" fontId="7" fillId="0" borderId="3" xfId="36" applyFont="1" applyBorder="1" applyAlignment="1">
      <alignment horizontal="center" vertical="top" wrapText="1"/>
    </xf>
    <xf numFmtId="0" fontId="7" fillId="0" borderId="0" xfId="36" applyFont="1" applyAlignment="1">
      <alignment horizontal="center" vertical="top" wrapText="1"/>
    </xf>
    <xf numFmtId="0" fontId="7" fillId="0" borderId="11" xfId="36" applyFont="1" applyBorder="1" applyAlignment="1">
      <alignment horizontal="center" vertical="top" wrapText="1"/>
    </xf>
    <xf numFmtId="0" fontId="7" fillId="0" borderId="15" xfId="36" applyFont="1" applyBorder="1" applyAlignment="1">
      <alignment horizontal="center" vertical="top" wrapText="1"/>
    </xf>
    <xf numFmtId="0" fontId="7" fillId="0" borderId="16" xfId="36" applyFont="1" applyBorder="1" applyAlignment="1">
      <alignment horizontal="center" vertical="top" wrapText="1"/>
    </xf>
    <xf numFmtId="0" fontId="7" fillId="0" borderId="21" xfId="36" applyFont="1" applyBorder="1" applyAlignment="1">
      <alignment horizontal="center" vertical="top" wrapText="1"/>
    </xf>
    <xf numFmtId="0" fontId="3" fillId="0" borderId="2" xfId="36" applyFont="1" applyBorder="1" applyAlignment="1">
      <alignment horizontal="center" vertical="center"/>
    </xf>
    <xf numFmtId="0" fontId="3" fillId="0" borderId="10" xfId="36" applyFont="1" applyBorder="1" applyAlignment="1">
      <alignment horizontal="center" vertical="center"/>
    </xf>
    <xf numFmtId="0" fontId="3" fillId="0" borderId="0" xfId="36" applyFont="1" applyAlignment="1">
      <alignment horizontal="center" vertical="center"/>
    </xf>
    <xf numFmtId="0" fontId="3" fillId="0" borderId="11" xfId="36" applyFont="1" applyBorder="1" applyAlignment="1">
      <alignment horizontal="center" vertical="center"/>
    </xf>
    <xf numFmtId="0" fontId="1" fillId="0" borderId="1" xfId="36" applyBorder="1" applyAlignment="1">
      <alignment horizontal="center" vertical="center"/>
    </xf>
    <xf numFmtId="0" fontId="1" fillId="0" borderId="2" xfId="36" applyBorder="1" applyAlignment="1">
      <alignment horizontal="center" vertical="center"/>
    </xf>
    <xf numFmtId="0" fontId="1" fillId="0" borderId="10" xfId="36" applyBorder="1" applyAlignment="1">
      <alignment horizontal="center" vertical="center"/>
    </xf>
    <xf numFmtId="0" fontId="1" fillId="0" borderId="15" xfId="36" applyBorder="1" applyAlignment="1">
      <alignment horizontal="center" vertical="center"/>
    </xf>
    <xf numFmtId="0" fontId="1" fillId="0" borderId="16" xfId="36" applyBorder="1" applyAlignment="1">
      <alignment horizontal="center" vertical="center"/>
    </xf>
    <xf numFmtId="0" fontId="1" fillId="0" borderId="21" xfId="36" applyBorder="1" applyAlignment="1">
      <alignment horizontal="center" vertical="center"/>
    </xf>
    <xf numFmtId="0" fontId="4" fillId="0" borderId="4" xfId="36" applyFont="1" applyBorder="1" applyAlignment="1">
      <alignment horizontal="center" vertical="center" wrapText="1"/>
    </xf>
    <xf numFmtId="0" fontId="4" fillId="0" borderId="5" xfId="36" applyFont="1" applyBorder="1" applyAlignment="1">
      <alignment horizontal="center" vertical="center" wrapText="1"/>
    </xf>
    <xf numFmtId="171" fontId="5" fillId="0" borderId="5" xfId="36" applyNumberFormat="1" applyFont="1" applyBorder="1" applyAlignment="1">
      <alignment horizontal="center" vertical="center" wrapText="1"/>
    </xf>
    <xf numFmtId="171" fontId="5" fillId="0" borderId="5" xfId="36" applyNumberFormat="1" applyFont="1" applyBorder="1" applyAlignment="1">
      <alignment vertical="center" wrapText="1"/>
    </xf>
    <xf numFmtId="0" fontId="9" fillId="0" borderId="19" xfId="36" applyFont="1" applyBorder="1" applyAlignment="1">
      <alignment horizontal="center"/>
    </xf>
    <xf numFmtId="0" fontId="9" fillId="0" borderId="20" xfId="36" applyFont="1" applyBorder="1" applyAlignment="1">
      <alignment horizontal="center"/>
    </xf>
    <xf numFmtId="0" fontId="9" fillId="0" borderId="23" xfId="36" applyFont="1" applyBorder="1" applyAlignment="1">
      <alignment horizontal="center"/>
    </xf>
    <xf numFmtId="0" fontId="3" fillId="0" borderId="3" xfId="36" applyFont="1" applyBorder="1" applyAlignment="1">
      <alignment horizontal="center"/>
    </xf>
    <xf numFmtId="0" fontId="3" fillId="0" borderId="0" xfId="36" applyFont="1" applyAlignment="1">
      <alignment horizontal="center"/>
    </xf>
    <xf numFmtId="0" fontId="3" fillId="0" borderId="11" xfId="36" applyFont="1" applyBorder="1" applyAlignment="1">
      <alignment horizontal="center"/>
    </xf>
    <xf numFmtId="15" fontId="5" fillId="0" borderId="5" xfId="36" applyNumberFormat="1" applyFont="1" applyBorder="1" applyAlignment="1">
      <alignment horizontal="center" vertical="center" wrapText="1"/>
    </xf>
    <xf numFmtId="0" fontId="5" fillId="0" borderId="5" xfId="36" applyFont="1" applyBorder="1" applyAlignment="1">
      <alignment horizontal="center" vertical="center" wrapText="1"/>
    </xf>
    <xf numFmtId="0" fontId="5" fillId="0" borderId="5" xfId="36" applyFont="1" applyBorder="1" applyAlignment="1">
      <alignment vertical="center" wrapText="1"/>
    </xf>
    <xf numFmtId="0" fontId="20" fillId="0" borderId="49" xfId="0" applyNumberFormat="1" applyFont="1" applyFill="1" applyBorder="1" applyAlignment="1" applyProtection="1">
      <alignment horizontal="center" vertical="center" wrapText="1"/>
    </xf>
    <xf numFmtId="0" fontId="20" fillId="7" borderId="49" xfId="0" applyNumberFormat="1" applyFont="1" applyFill="1" applyBorder="1" applyAlignment="1" applyProtection="1">
      <alignment horizontal="justify" vertical="center" wrapText="1"/>
    </xf>
    <xf numFmtId="4" fontId="20" fillId="7" borderId="49" xfId="0" applyNumberFormat="1" applyFont="1" applyFill="1" applyBorder="1" applyAlignment="1" applyProtection="1">
      <alignment horizontal="right" vertical="center" wrapText="1"/>
    </xf>
  </cellXfs>
  <cellStyles count="71">
    <cellStyle name="Excel Built-in Normal" xfId="9"/>
    <cellStyle name="Hipervínculo" xfId="3" builtinId="8"/>
    <cellStyle name="Hipervínculo 2" xfId="15"/>
    <cellStyle name="Hipervínculo 2 2" xfId="18"/>
    <cellStyle name="Hipervínculo 3" xfId="17"/>
    <cellStyle name="Hipervínculo 3 2" xfId="7"/>
    <cellStyle name="Hipervínculo 4" xfId="1"/>
    <cellStyle name="Millares 2" xfId="10"/>
    <cellStyle name="Millares 2 2" xfId="19"/>
    <cellStyle name="Millares 2 3" xfId="20"/>
    <cellStyle name="Millares 2 4" xfId="21"/>
    <cellStyle name="Millares 2 5" xfId="5"/>
    <cellStyle name="Millares 3" xfId="11"/>
    <cellStyle name="Millares 4" xfId="13"/>
    <cellStyle name="Moneda 2" xfId="22"/>
    <cellStyle name="Moneda 2 2" xfId="6"/>
    <cellStyle name="Moneda 2 2 2" xfId="23"/>
    <cellStyle name="Moneda 2 2 3" xfId="24"/>
    <cellStyle name="Moneda 2 3" xfId="25"/>
    <cellStyle name="Moneda 2 3 2" xfId="26"/>
    <cellStyle name="Moneda 2 4" xfId="27"/>
    <cellStyle name="Moneda 2 4 2" xfId="28"/>
    <cellStyle name="Moneda 2 5" xfId="2"/>
    <cellStyle name="Moneda 2 6" xfId="29"/>
    <cellStyle name="Moneda 2 7" xfId="30"/>
    <cellStyle name="Moneda 3" xfId="31"/>
    <cellStyle name="Moneda 4" xfId="32"/>
    <cellStyle name="Moneda 5" xfId="33"/>
    <cellStyle name="Moneda 6" xfId="34"/>
    <cellStyle name="Normal" xfId="0" builtinId="0"/>
    <cellStyle name="Normal 10" xfId="35"/>
    <cellStyle name="Normal 11" xfId="36"/>
    <cellStyle name="Normal 2" xfId="38"/>
    <cellStyle name="Normal 2 2" xfId="39"/>
    <cellStyle name="Normal 2 2 2" xfId="40"/>
    <cellStyle name="Normal 2 3" xfId="41"/>
    <cellStyle name="Normal 2 3 2" xfId="42"/>
    <cellStyle name="Normal 2 3 2 2" xfId="43"/>
    <cellStyle name="Normal 2 3 2 3" xfId="44"/>
    <cellStyle name="Normal 2 3 2 4" xfId="45"/>
    <cellStyle name="Normal 2 3 3" xfId="46"/>
    <cellStyle name="Normal 2 3 3 2" xfId="47"/>
    <cellStyle name="Normal 2 3 4" xfId="48"/>
    <cellStyle name="Normal 2 3 4 2" xfId="49"/>
    <cellStyle name="Normal 2 3 5" xfId="37"/>
    <cellStyle name="Normal 2 3 6" xfId="51"/>
    <cellStyle name="Normal 2 3 7" xfId="53"/>
    <cellStyle name="Normal 2 4" xfId="54"/>
    <cellStyle name="Normal 3" xfId="50"/>
    <cellStyle name="Normal 3 2" xfId="12"/>
    <cellStyle name="Normal 3 2 2" xfId="55"/>
    <cellStyle name="Normal 3 2 3" xfId="56"/>
    <cellStyle name="Normal 3 3" xfId="14"/>
    <cellStyle name="Normal 3 3 2" xfId="57"/>
    <cellStyle name="Normal 3 4" xfId="8"/>
    <cellStyle name="Normal 3 4 2" xfId="58"/>
    <cellStyle name="Normal 3 5" xfId="16"/>
    <cellStyle name="Normal 3 6" xfId="59"/>
    <cellStyle name="Normal 3 7" xfId="60"/>
    <cellStyle name="Normal 4" xfId="52"/>
    <cellStyle name="Normal 4 2" xfId="61"/>
    <cellStyle name="Normal 4 2 2" xfId="62"/>
    <cellStyle name="Normal 4 2 3" xfId="63"/>
    <cellStyle name="Normal 4 3" xfId="64"/>
    <cellStyle name="Normal 4 4" xfId="65"/>
    <cellStyle name="Normal 5" xfId="66"/>
    <cellStyle name="Normal 5 2" xfId="4"/>
    <cellStyle name="Normal 6" xfId="67"/>
    <cellStyle name="Normal 7" xfId="68"/>
    <cellStyle name="Normal 8" xfId="69"/>
    <cellStyle name="Normal 9"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6" Type="http://schemas.openxmlformats.org/officeDocument/2006/relationships/hyperlink" Target="https://www.compraspublicas.gob.ec/ProcesoContratacion/compras/IC/frmRegistroFacturaInfima.cpe?idInf=BExdwlzyfke6ed9dmDFvG4VTLEjGxJMTSrPZVp5TWnY,&amp;idFac=t8eIm0nny63Isf3ZjfXJfOxdkpbgFuUJPJZZ9JnE86Q," TargetMode="External"/><Relationship Id="rId21" Type="http://schemas.openxmlformats.org/officeDocument/2006/relationships/hyperlink" Target="https://www.compraspublicas.gob.ec/ProcesoContratacion/compras/IC/frmRepFacInfima.cpe?idInf=GvNqwLtQMC3Rm9P407YE38N3mBfBtN_AqpsNPsl2BXU,&amp;idFac=wEJO4JJMImIFPLSxgrwtV5nmfO6mgLe5jtpVCiHTnpw,&amp;v=1" TargetMode="External"/><Relationship Id="rId42" Type="http://schemas.openxmlformats.org/officeDocument/2006/relationships/hyperlink" Target="javascript:botonEliminar(5594996)" TargetMode="External"/><Relationship Id="rId47" Type="http://schemas.openxmlformats.org/officeDocument/2006/relationships/hyperlink" Target="javascript:botonEliminar(5594940)" TargetMode="External"/><Relationship Id="rId63" Type="http://schemas.openxmlformats.org/officeDocument/2006/relationships/hyperlink" Target="https://www.compraspublicas.gob.ec/ProcesoContratacion/compras/IC/frmRegistroFacturaInfima.cpe?idInf=FisdzrGSe-2luNOuwzGNWZnZOD4WAWzUyjQLQDP3nKw,&amp;idFac=w47jakMpuUt63242qtLkOS9ygiJJRli057qeL8HY2Ds," TargetMode="External"/><Relationship Id="rId68" Type="http://schemas.openxmlformats.org/officeDocument/2006/relationships/hyperlink" Target="https://www.compraspublicas.gob.ec/ProcesoContratacion/compras/IC/frmRepFacInfima.cpe?idInf=CTVMvhE-2eEgIl-U4J61nxybSn7guBjfvGpQWldZ31w,&amp;idFac=AfvVYJSTEpoMA6R-feXYjsrGyXkpx0PK9hFEfupUSLs,&amp;v=1" TargetMode="External"/><Relationship Id="rId84" Type="http://schemas.openxmlformats.org/officeDocument/2006/relationships/hyperlink" Target="https://www.compraspublicas.gob.ec/ProcesoContratacion/compras/IC/frmRegistroFacturaInfima.cpe?idInf=0XoyCEywmMyzuixcaoLTHPYdJa9Ts3kftslDQLtALUU,&amp;idFac=WLopPN-xSzHZyFl9pbpzEBGwUdxn61K3UEp8ruZF0I8," TargetMode="External"/><Relationship Id="rId89" Type="http://schemas.openxmlformats.org/officeDocument/2006/relationships/hyperlink" Target="https://www.compraspublicas.gob.ec/ProcesoContratacion/compras/IC/frmRepFacInfima.cpe?idInf=rRN6sYdLMwlbmyg_QR847ycZU7ufSbx0CTG109HQGEc,&amp;idFac=dMWng5wuEifW-zKcnI2PXTLX7STrTBcsEFja_oD_Npc,&amp;v=1" TargetMode="External"/><Relationship Id="rId2" Type="http://schemas.openxmlformats.org/officeDocument/2006/relationships/hyperlink" Target="https://www.compraspublicas.gob.ec/ProcesoContratacion/compras/IC/frmRepFacInfima.cpe?idInf=4FgJEXxZ8BnlOecVJguk-gsuelkVmXU4JtoBP1YhHnw,&amp;idFac=YxmEaBHvTRYjVqWfH-U80UYZGDRQTg4Z8GGJANMhkzo,&amp;v=1" TargetMode="External"/><Relationship Id="rId16" Type="http://schemas.openxmlformats.org/officeDocument/2006/relationships/hyperlink" Target="https://www.compraspublicas.gob.ec/ProcesoContratacion/compras/IC/frmRegistroFacturaInfima.cpe?idInf=4D-jOmIDW4TwQdOV8CEdQlOPnCDe7qCrNG_EICwD-44,&amp;idFac=SabeBtYzhlrRbstpwaqqy6P8XzU-qhOd1UbY8UamPwo," TargetMode="External"/><Relationship Id="rId29" Type="http://schemas.openxmlformats.org/officeDocument/2006/relationships/hyperlink" Target="https://www.compraspublicas.gob.ec/ProcesoContratacion/compras/IC/frmRepFacInfima.cpe?idInf=xpoBBFwQmXeWeinGCBzcOpqwVnT2Bigr_vbMBCG3-f8,&amp;idFac=5E6sqnKI1RmTvJKgTigWPToF0B1DRWe7i6HkgNEdUrY,&amp;v=1" TargetMode="External"/><Relationship Id="rId107" Type="http://schemas.openxmlformats.org/officeDocument/2006/relationships/hyperlink" Target="https://www.compraspublicas.gob.ec/ProcesoContratacion/compras/IC/frmRepFacInfima.cpe?idInf=iNGnEuz8QZKU6rTajTtlJ8xV9uJh0yb_aKDDSf16hV4,&amp;idFac=QmCbG2lYFdg5jLfGvfAPBfNmSOuwn7Vi-tQj83ny__k,&amp;v=1" TargetMode="External"/><Relationship Id="rId11" Type="http://schemas.openxmlformats.org/officeDocument/2006/relationships/hyperlink" Target="https://www.compraspublicas.gob.ec/ProcesoContratacion/compras/IC/frmRepFacInfima.cpe?idInf=-y7WJ5zYtmPfjpXUYOcCRiTQKd80KcxyPJwzVzjME24,&amp;idFac=-n5OsxhW6TLCRV2Q-ADR1Ayof2ugWmSoY9D4Yh9fe0I,&amp;v=1" TargetMode="External"/><Relationship Id="rId24" Type="http://schemas.openxmlformats.org/officeDocument/2006/relationships/hyperlink" Target="https://www.compraspublicas.gob.ec/ProcesoContratacion/compras/IC/frmRegistroFacturaInfima.cpe?idInf=MT6s2SS4b2L7HjHNTJT4U7VhFNXZr8K39Ad4bZmCMyA,&amp;idFac=gbXpLvSn3hMUkvCxjLT72oJZTGMmhuxjD2j82WpopLQ," TargetMode="External"/><Relationship Id="rId32" Type="http://schemas.openxmlformats.org/officeDocument/2006/relationships/hyperlink" Target="javascript:botonEliminar(5595035)" TargetMode="External"/><Relationship Id="rId37" Type="http://schemas.openxmlformats.org/officeDocument/2006/relationships/hyperlink" Target="javascript:botonEliminar(5595017)" TargetMode="External"/><Relationship Id="rId40" Type="http://schemas.openxmlformats.org/officeDocument/2006/relationships/hyperlink" Target="javascript:botonEliminar(5595004)" TargetMode="External"/><Relationship Id="rId45" Type="http://schemas.openxmlformats.org/officeDocument/2006/relationships/hyperlink" Target="https://www.compraspublicas.gob.ec/ProcesoContratacion/compras/IC/frmRepFacInfima.cpe?idInf=Z3hRdOPpCKLiWMQrPdHnI29679bdDyZGV6pfEV-hBoE,&amp;idFac=g0o8YGoMF3ynSExnnOiuytri3qV2cq0Qkyhs0zG6Yi8,&amp;v=1" TargetMode="External"/><Relationship Id="rId53" Type="http://schemas.openxmlformats.org/officeDocument/2006/relationships/hyperlink" Target="javascript:botonEliminar(5594870)" TargetMode="External"/><Relationship Id="rId58" Type="http://schemas.openxmlformats.org/officeDocument/2006/relationships/hyperlink" Target="javascript:botonEliminar(5595047)" TargetMode="External"/><Relationship Id="rId66" Type="http://schemas.openxmlformats.org/officeDocument/2006/relationships/hyperlink" Target="https://www.compraspublicas.gob.ec/ProcesoContratacion/compras/IC/frmRegistroFacturaInfima.cpe?idInf=uOrkcjdBEr2y3GLzWpqxxMEZhoALPkqxFYE_E9vwt7o,&amp;idFac=tswQ8FTm606BdS2IRDZJXaNunLl_VKBnEQE9n8AF-H4," TargetMode="External"/><Relationship Id="rId74" Type="http://schemas.openxmlformats.org/officeDocument/2006/relationships/hyperlink" Target="https://www.compraspublicas.gob.ec/ProcesoContratacion/compras/IC/frmRepFacInfima.cpe?idInf=-TIMYcP0MkbGkCqAIsf-GtwrzLQJOVwEVMQliYlggMA,&amp;idFac=7Hsk0frQ24g0Zu1R8NjHhzXCddIaGTswNkXJ8zglDzY,&amp;v=1" TargetMode="External"/><Relationship Id="rId79" Type="http://schemas.openxmlformats.org/officeDocument/2006/relationships/hyperlink" Target="javascript:botonEliminar(5594902)" TargetMode="External"/><Relationship Id="rId87" Type="http://schemas.openxmlformats.org/officeDocument/2006/relationships/hyperlink" Target="https://www.compraspublicas.gob.ec/ProcesoContratacion/compras/IC/frmRegistroFacturaInfima.cpe?idInf=p8W9NMLMNc-ssRCUegEWEC6Ez7PE8oOCqhETlL9emEI,&amp;idFac=pTDulYqbwuGgqmPhcphva8QFAlAQnar_OV43BCkx04w," TargetMode="External"/><Relationship Id="rId102" Type="http://schemas.openxmlformats.org/officeDocument/2006/relationships/hyperlink" Target="https://www.compraspublicas.gob.ec/ProcesoContratacion/compras/IC/frmRegistroFacturaInfima.cpe?idInf=2Tdn0VZux_02L4dEQGAWyGMhMUd-UNnrk-Pob9LJsdM,&amp;idFac=ktZvyNf9lVx6xrEjD7A3DmKYrBrwGtKTiDaaAskFXHE," TargetMode="External"/><Relationship Id="rId110" Type="http://schemas.openxmlformats.org/officeDocument/2006/relationships/hyperlink" Target="https://www.compraspublicas.gob.ec/ProcesoContratacion/compras/IC/frmRegistroFacturaInfima.cpe?idInf=KwM1aad7sbX3PPwNPyAGgfEmRqbvzbO_Yx9AJTQNHzw,&amp;idFac=4knfYEmvsmBC3hh6UV0b-cORQw4LNctGrCVzl_sSIQ4," TargetMode="External"/><Relationship Id="rId5" Type="http://schemas.openxmlformats.org/officeDocument/2006/relationships/hyperlink" Target="https://www.compraspublicas.gob.ec/ProcesoContratacion/compras/IC/frmRepFacInfima.cpe?idInf=0VnPn3ryT4XCY-sDggi2Il3axJjdO9CYd9YC7iHllII,&amp;idFac=meOGd9FMs3vmc2u8GbVWMmdzlHRGUV1ASELXDlfn2ZU,&amp;v=1" TargetMode="External"/><Relationship Id="rId61" Type="http://schemas.openxmlformats.org/officeDocument/2006/relationships/hyperlink" Target="javascript:botonEliminar(5594865)" TargetMode="External"/><Relationship Id="rId82" Type="http://schemas.openxmlformats.org/officeDocument/2006/relationships/hyperlink" Target="javascript:botonEliminar(5594868)" TargetMode="External"/><Relationship Id="rId90" Type="http://schemas.openxmlformats.org/officeDocument/2006/relationships/hyperlink" Target="https://www.compraspublicas.gob.ec/ProcesoContratacion/compras/IC/frmRegistroFacturaInfima.cpe?idInf=iy99fe-X3xxaCQZQ9b19sqKX6CHMbD8BMmC7wBl2Lw8,&amp;idFac=KHlxdVYV8zpfpA0_3nvh-0B4obT_4Cj5P-WUkNWZv8o," TargetMode="External"/><Relationship Id="rId95" Type="http://schemas.openxmlformats.org/officeDocument/2006/relationships/hyperlink" Target="https://www.compraspublicas.gob.ec/ProcesoContratacion/compras/IC/frmRepFacInfima.cpe?idInf=xpJ_Mok8lOTPrzD244X97ICdRmkzdRt9lobFd-8uHRw,&amp;idFac=TSnBX3x9W13Mrs6V6YymfGZh1EOAFdYjIbcYkyig5lI,&amp;v=1" TargetMode="External"/><Relationship Id="rId19" Type="http://schemas.openxmlformats.org/officeDocument/2006/relationships/hyperlink" Target="https://www.compraspublicas.gob.ec/ProcesoContratacion/compras/IC/frmRepFacInfima.cpe?idInf=mvo1pcs749IV8dKIRkj7x3y65S_1vnCgnoMVmU0Xt1s,&amp;idFac=uteB8iy2z41TST5KAdLHqAX5lrFDt4U6zCvgSzOGOWs,&amp;v=1" TargetMode="External"/><Relationship Id="rId14" Type="http://schemas.openxmlformats.org/officeDocument/2006/relationships/hyperlink" Target="https://www.compraspublicas.gob.ec/ProcesoContratacion/compras/IC/frmRegistroFacturaInfima.cpe?idInf=jcUst8j94KFgB-r8J1tmUfjTfkMxXI6yIL9tRrJLhPM,&amp;idFac=Smbs92tuqLZVUswjjofF_e_dSLUKgx9d-JZj9oOgVOE," TargetMode="External"/><Relationship Id="rId22" Type="http://schemas.openxmlformats.org/officeDocument/2006/relationships/hyperlink" Target="https://www.compraspublicas.gob.ec/ProcesoContratacion/compras/IC/frmRegistroFacturaInfima.cpe?idInf=NxmQjn6UWNjHHfPzCAIhfhtWV7uIy8ABcoVw0ZigfMc,&amp;idFac=rgK9MEblrVO49oMrojnrWFq6dC5Z5AwJICopB2HL-oA," TargetMode="External"/><Relationship Id="rId27" Type="http://schemas.openxmlformats.org/officeDocument/2006/relationships/hyperlink" Target="https://www.compraspublicas.gob.ec/ProcesoContratacion/compras/IC/frmRepFacInfima.cpe?idInf=d0qVqaxB5KPMMGe7iaqvLIqdUnnQX6eHBif2xOzIr7s,&amp;idFac=L7rSAqobZ1wIDtOePUtXWRsm_gpW2c-Rg8WknzPVrQQ,&amp;v=1" TargetMode="External"/><Relationship Id="rId30" Type="http://schemas.openxmlformats.org/officeDocument/2006/relationships/hyperlink" Target="https://www.compraspublicas.gob.ec/ProcesoContratacion/compras/IC/frmRegistroFacturaInfima.cpe?idInf=PvBp43gfTs5yDOnNP7hlgp8xO2oVu9JCEovLlIndcNs,&amp;idFac=2yTTWPQZhfFtaYkRYXs8wT5TGIqsCNePMjplWuFKUkI," TargetMode="External"/><Relationship Id="rId35" Type="http://schemas.openxmlformats.org/officeDocument/2006/relationships/hyperlink" Target="javascript:botonEliminar(5595023)" TargetMode="External"/><Relationship Id="rId43" Type="http://schemas.openxmlformats.org/officeDocument/2006/relationships/hyperlink" Target="javascript:botonEliminar(5594990)" TargetMode="External"/><Relationship Id="rId48" Type="http://schemas.openxmlformats.org/officeDocument/2006/relationships/hyperlink" Target="https://www.compraspublicas.gob.ec/ProcesoContratacion/compras/IC/frmRepFacInfima.cpe?idInf=ylqzOCCzVrEb7JP3Z2DchGMSKy-KPgvdTKxskZV73zc,&amp;idFac=kxQ9DgMhpBeJhmdS08QynSXwdKKvQtpRV6ND4XuTZBA,&amp;v=1" TargetMode="External"/><Relationship Id="rId56" Type="http://schemas.openxmlformats.org/officeDocument/2006/relationships/hyperlink" Target="https://www.compraspublicas.gob.ec/ProcesoContratacion/compras/IC/frmRepFacInfima.cpe?idInf=wzMhQrmHxieG8l4kmlsqVXAo12thqrSPvX5-RuYN8BE,&amp;idFac=NNl33mJab2hYwoCI9GIMpffFfO-8rMcV7LvztHqYS9M,&amp;v=1" TargetMode="External"/><Relationship Id="rId64" Type="http://schemas.openxmlformats.org/officeDocument/2006/relationships/hyperlink" Target="javascript:botonEliminar(5594697)" TargetMode="External"/><Relationship Id="rId69" Type="http://schemas.openxmlformats.org/officeDocument/2006/relationships/hyperlink" Target="https://www.compraspublicas.gob.ec/ProcesoContratacion/compras/IC/frmRegistroFacturaInfima.cpe?idInf=JA7kLh22gYpBwN1AN3NRbOpw-wBZTINj72EcrWl2FWk,&amp;idFac=ZkJO-YYO9I2FvaTt26NCSf6PZM23Z1aTfGfcBn0Uv4I," TargetMode="External"/><Relationship Id="rId77" Type="http://schemas.openxmlformats.org/officeDocument/2006/relationships/hyperlink" Target="https://www.compraspublicas.gob.ec/ProcesoContratacion/compras/IC/frmRepFacInfima.cpe?idInf=AujUjPOj3oZtZCWZrbn3Phy4m05SC3MlGBZqKkHjhL4,&amp;idFac=D5sqz4VB1pNFWcUc18jO3qjf4lLRKAf6YAMiJBU-rhY,&amp;v=1" TargetMode="External"/><Relationship Id="rId100" Type="http://schemas.openxmlformats.org/officeDocument/2006/relationships/hyperlink" Target="javascript:botonEliminar(5594751)" TargetMode="External"/><Relationship Id="rId105" Type="http://schemas.openxmlformats.org/officeDocument/2006/relationships/hyperlink" Target="https://www.compraspublicas.gob.ec/ProcesoContratacion/compras/IC/frmRegistroFacturaInfima.cpe?idInf=ghdpAC_ws1ZTnuSH3-KEIIKbque4KgNOiu9K9xXM0Xg,&amp;idFac=wxTwovtAuWsiqEvMbyoOk9J9JyyIn-fswbiX3wmx6BU," TargetMode="External"/><Relationship Id="rId8" Type="http://schemas.openxmlformats.org/officeDocument/2006/relationships/hyperlink" Target="https://www.compraspublicas.gob.ec/ProcesoContratacion/compras/IC/frmRegistroFacturaInfima.cpe?idInf=-0I0yG_Z-M9fBYDYQRzrPgLlbMJcmOViC0suk8YwzAg,&amp;idFac=QlCVA7WxfD7fMIlkSBb3ixXd4n6kvYcqWzPfC2DDiGc," TargetMode="External"/><Relationship Id="rId51" Type="http://schemas.openxmlformats.org/officeDocument/2006/relationships/hyperlink" Target="https://www.compraspublicas.gob.ec/ProcesoContratacion/compras/IC/frmRepFacInfima.cpe?idInf=W7m38IN0uOr72wa8INXUFhCXPfAiGn6e8_qTELmdAaE,&amp;idFac=_i-s6G3TR8aNul5WMhjEwGemLA8LPFTVperGZPkHFE0,&amp;v=1" TargetMode="External"/><Relationship Id="rId72" Type="http://schemas.openxmlformats.org/officeDocument/2006/relationships/hyperlink" Target="https://www.compraspublicas.gob.ec/ProcesoContratacion/compras/IC/frmRegistroFacturaInfima.cpe?idInf=XKgkzJ7ugN7dQgX6IeGajPxXjf13ZEhYcXEonwJvGys,&amp;idFac=gFJg81BjHe7Oidw0fNmO_Zt6uRJlPUnAXtl2hIjNUR8," TargetMode="External"/><Relationship Id="rId80" Type="http://schemas.openxmlformats.org/officeDocument/2006/relationships/hyperlink" Target="https://www.compraspublicas.gob.ec/ProcesoContratacion/compras/IC/frmRepFacInfima.cpe?idInf=LoBuf_vdn1dPqYdOp1wrLEFJBvEot5Eaeq8VYBcfUsw,&amp;idFac=2XfvrdeB11sjnQmU6PjdyAfvEdnbVNENJ2hY3DW0AjI,&amp;v=1" TargetMode="External"/><Relationship Id="rId85" Type="http://schemas.openxmlformats.org/officeDocument/2006/relationships/hyperlink" Target="javascript:botonEliminar(5594882)" TargetMode="External"/><Relationship Id="rId93" Type="http://schemas.openxmlformats.org/officeDocument/2006/relationships/hyperlink" Target="https://www.compraspublicas.gob.ec/ProcesoContratacion/compras/IC/frmRegistroFacturaInfima.cpe?idInf=oOWzQzefx4UYe1EOILXk4FQiSuH1y_0C0yq518LXzrU,&amp;idFac=cEQyjs9s5kvOtzmm4D1zQyLOvwcmrUt_21kF-u0_4SM," TargetMode="External"/><Relationship Id="rId98" Type="http://schemas.openxmlformats.org/officeDocument/2006/relationships/hyperlink" Target="https://www.compraspublicas.gob.ec/ProcesoContratacion/compras/IC/frmRepFacInfima.cpe?idInf=3_gJVzeXdfHtJy13YaSVgdUk7O9XaPCa4BIrOH-a6zs,&amp;idFac=_XEye4POqVa3AesB1f6lCP0F68mBiJ6j-XBz2Nk9q9w,&amp;v=1" TargetMode="External"/><Relationship Id="rId3" Type="http://schemas.openxmlformats.org/officeDocument/2006/relationships/hyperlink" Target="https://www.compraspublicas.gob.ec/ProcesoContratacion/compras/IC/frmRepFacInfima.cpe?idInf=qmVbcAqzcoDtzgE5p9p1mtid6PWq5rNKfjO2iQmKseY,&amp;idFac=1IJFOuVZw3LQaISxHoXf6QEZbgsk78Ful_EAH7-RVtc,&amp;v=1" TargetMode="External"/><Relationship Id="rId12" Type="http://schemas.openxmlformats.org/officeDocument/2006/relationships/hyperlink" Target="https://www.compraspublicas.gob.ec/ProcesoContratacion/compras/IC/frmRegistroFacturaInfima.cpe?idInf=kPxvOfgnzAotrNIagQp7f9rT-ZYEG2WJjZ717NV50oU,&amp;idFac=ZffJ5ZKk0zJLXL0jBKL91D5BPniONomlX7q7MEnYoR8," TargetMode="External"/><Relationship Id="rId17" Type="http://schemas.openxmlformats.org/officeDocument/2006/relationships/hyperlink" Target="https://www.compraspublicas.gob.ec/ProcesoContratacion/compras/IC/frmRepFacInfima.cpe?idInf=0s73mUZ1ACzsWteQyAm7D7iOPAkDHHV2aIeqOkJ8i44,&amp;idFac=aJtPWT7ihu4zteRCnHgzNSHjgLLg57_FqRDdayBmnn0,&amp;v=1" TargetMode="External"/><Relationship Id="rId25" Type="http://schemas.openxmlformats.org/officeDocument/2006/relationships/hyperlink" Target="https://www.compraspublicas.gob.ec/ProcesoContratacion/compras/IC/frmRepFacInfima.cpe?idInf=3xHKYgx-BUkiEcrZVlD494XUwhog-ImwAvmi04XY5v4,&amp;idFac=okDGqYj9Ieu0OSAGb20Hla-UNkIWX0B9y0snZAQ44hI,&amp;v=1" TargetMode="External"/><Relationship Id="rId33" Type="http://schemas.openxmlformats.org/officeDocument/2006/relationships/hyperlink" Target="javascript:botonEliminar(5595031)" TargetMode="External"/><Relationship Id="rId38" Type="http://schemas.openxmlformats.org/officeDocument/2006/relationships/hyperlink" Target="javascript:botonEliminar(5595014)" TargetMode="External"/><Relationship Id="rId46" Type="http://schemas.openxmlformats.org/officeDocument/2006/relationships/hyperlink" Target="https://www.compraspublicas.gob.ec/ProcesoContratacion/compras/IC/frmRegistroFacturaInfima.cpe?idInf=lGdsQAeu3LYb8kIa8bjZ8UbzTC5qPV-GSoYt-TtDVtk,&amp;idFac=3i9I7GPNMD-rY7jRgDZ48YQONFEIM0cyw8_BYtxtsEY," TargetMode="External"/><Relationship Id="rId59" Type="http://schemas.openxmlformats.org/officeDocument/2006/relationships/hyperlink" Target="https://www.compraspublicas.gob.ec/ProcesoContratacion/compras/IC/frmRepFacInfima.cpe?idInf=eYlSwuzBGfX0oiBq5dKnUaxxVsPvBXFWV2aSp4q8CBI,&amp;idFac=Srqw963Y20M1mlFwvLgcR8HpNtXwiJQNEbIUXq1r7sg,&amp;v=1" TargetMode="External"/><Relationship Id="rId67" Type="http://schemas.openxmlformats.org/officeDocument/2006/relationships/hyperlink" Target="javascript:botonEliminar(5594876)" TargetMode="External"/><Relationship Id="rId103" Type="http://schemas.openxmlformats.org/officeDocument/2006/relationships/hyperlink" Target="javascript:botonEliminar(5594720)" TargetMode="External"/><Relationship Id="rId108" Type="http://schemas.openxmlformats.org/officeDocument/2006/relationships/hyperlink" Target="https://www.compraspublicas.gob.ec/ProcesoContratacion/compras/IC/frmRegistroFacturaInfima.cpe?idInf=5KrQWWhV3LldeHVlRCIiZifcD2Le9wXHVdk_JDgaszw,&amp;idFac=9kIFjx-HIXLOxba4aDxddnJv1dgdiuim2D2oTfmFSYk," TargetMode="External"/><Relationship Id="rId20" Type="http://schemas.openxmlformats.org/officeDocument/2006/relationships/hyperlink" Target="https://www.compraspublicas.gob.ec/ProcesoContratacion/compras/IC/frmRegistroFacturaInfima.cpe?idInf=LvnA-CbwAIuqiYt9nDGlDJk6Rb8LpfQ2U28yy3njxXs,&amp;idFac=qsoinmKGTglHa4FYN8ty83JmQm2ChwUrAAAZl8D03mk," TargetMode="External"/><Relationship Id="rId41" Type="http://schemas.openxmlformats.org/officeDocument/2006/relationships/hyperlink" Target="javascript:botonEliminar(5595001)" TargetMode="External"/><Relationship Id="rId54" Type="http://schemas.openxmlformats.org/officeDocument/2006/relationships/hyperlink" Target="https://www.compraspublicas.gob.ec/ProcesoContratacion/compras/IC/frmRepFacInfima.cpe?idInf=mKbJnXvFZxEe619n8yNp5ewnO9Rqfr_REaaDWBYAT0g,&amp;idFac=GcESM97IUn1-oskeYOkF5Lav6EQO_5warf6OfVwIkJw,&amp;v=1" TargetMode="External"/><Relationship Id="rId62" Type="http://schemas.openxmlformats.org/officeDocument/2006/relationships/hyperlink" Target="https://www.compraspublicas.gob.ec/ProcesoContratacion/compras/IC/frmRepFacInfima.cpe?idInf=sqNgeI00W72Cx0KUIYi_cj07DXyPr0dpHeQYsD8WMHA,&amp;idFac=eCkEBWR1Ifgx9j_lfF53RX2-PUdBgTu6Xw-c328DfHw,&amp;v=1" TargetMode="External"/><Relationship Id="rId70" Type="http://schemas.openxmlformats.org/officeDocument/2006/relationships/hyperlink" Target="javascript:botonEliminar(5594926)" TargetMode="External"/><Relationship Id="rId75" Type="http://schemas.openxmlformats.org/officeDocument/2006/relationships/hyperlink" Target="https://www.compraspublicas.gob.ec/ProcesoContratacion/compras/IC/frmRegistroFacturaInfima.cpe?idInf=bhYvfS6gG0VtYYEIR6sjDXTYgpuJWcsQXaYYCpl3aLc,&amp;idFac=gFL1cpx1meJ1FIlp3ZR6mCUDTw8swMe43361HGorw_s," TargetMode="External"/><Relationship Id="rId83" Type="http://schemas.openxmlformats.org/officeDocument/2006/relationships/hyperlink" Target="https://www.compraspublicas.gob.ec/ProcesoContratacion/compras/IC/frmRepFacInfima.cpe?idInf=A_D98R-Dvxc3D31pWsI9_ayVX9cKjxzJ28x2ppTq4Kg,&amp;idFac=pVPSp_kYfb04ynIG8KiscrC3PjaOCZghUUyoiqkuWag,&amp;v=1" TargetMode="External"/><Relationship Id="rId88" Type="http://schemas.openxmlformats.org/officeDocument/2006/relationships/hyperlink" Target="javascript:botonEliminar(5594934)" TargetMode="External"/><Relationship Id="rId91" Type="http://schemas.openxmlformats.org/officeDocument/2006/relationships/hyperlink" Target="javascript:botonEliminar(5594931)" TargetMode="External"/><Relationship Id="rId96" Type="http://schemas.openxmlformats.org/officeDocument/2006/relationships/hyperlink" Target="https://www.compraspublicas.gob.ec/ProcesoContratacion/compras/IC/frmRegistroFacturaInfima.cpe?idInf=CEOdo2vjs9fLqvj12Lnoi1jim_dKcxUhCyEQRPL15ho,&amp;idFac=q0MEH7CrjTbEQe5sxBT7lLUXsq0yzNt870tvLdh_IdY," TargetMode="External"/><Relationship Id="rId1" Type="http://schemas.openxmlformats.org/officeDocument/2006/relationships/image" Target="../media/image3.png"/><Relationship Id="rId6" Type="http://schemas.openxmlformats.org/officeDocument/2006/relationships/hyperlink" Target="https://www.compraspublicas.gob.ec/ProcesoContratacion/compras/IC/frmRegistroFacturaInfima.cpe?idInf=3ttQ9DDqmL7g40tf9Xxeu0Gj477OJwak6VUwN7gceRk,&amp;idFac=EjrCVWRADypZtWXm4_xiMUIZoXxo_QORTqOuvr1C-xI," TargetMode="External"/><Relationship Id="rId15" Type="http://schemas.openxmlformats.org/officeDocument/2006/relationships/hyperlink" Target="https://www.compraspublicas.gob.ec/ProcesoContratacion/compras/IC/frmRepFacInfima.cpe?idInf=-PPELBOFh9cig3ydkjrI-zgGIYcJl5puJcycb9N8dsU,&amp;idFac=uwFEvred37DFqylr2bqfbyd8Iw0G3fh75Pd5pZBFBHY,&amp;v=1" TargetMode="External"/><Relationship Id="rId23" Type="http://schemas.openxmlformats.org/officeDocument/2006/relationships/hyperlink" Target="https://www.compraspublicas.gob.ec/ProcesoContratacion/compras/IC/frmRepFacInfima.cpe?idInf=72lDFDcFZ13frux9sc5L46yVyNFYczV_RsPoWNAnHAs,&amp;idFac=fqDPmh4Zr-4kBxAQ8XwfQDpZvWGlIf_DIHWwdvGdnBA,&amp;v=1" TargetMode="External"/><Relationship Id="rId28" Type="http://schemas.openxmlformats.org/officeDocument/2006/relationships/hyperlink" Target="https://www.compraspublicas.gob.ec/ProcesoContratacion/compras/IC/frmRegistroFacturaInfima.cpe?idInf=nVTECHOzPBCmvAtcmviRwF0kkHQgxau0NO3XDzSmyiA,&amp;idFac=D7aZThNZh2jPiEbj0w3CzEVMVCKqSB0iNLny43RZtOg," TargetMode="External"/><Relationship Id="rId36" Type="http://schemas.openxmlformats.org/officeDocument/2006/relationships/hyperlink" Target="javascript:botonEliminar(5595018)" TargetMode="External"/><Relationship Id="rId49" Type="http://schemas.openxmlformats.org/officeDocument/2006/relationships/hyperlink" Target="https://www.compraspublicas.gob.ec/ProcesoContratacion/compras/IC/frmRegistroFacturaInfima.cpe?idInf=OQDhbpdpHSKEMxrhUMEcJLDKrhrL0ClP-SfNisi1v-o,&amp;idFac=EBto6pcerjeyoiA1-dbokRGRS_6lGTF8rSvH2_iq7rE," TargetMode="External"/><Relationship Id="rId57" Type="http://schemas.openxmlformats.org/officeDocument/2006/relationships/hyperlink" Target="https://www.compraspublicas.gob.ec/ProcesoContratacion/compras/IC/frmRegistroFacturaInfima.cpe?idInf=eJl7kgDTyGFXAvlF4w3kfAQDPS_mowP-LJPja-EjKI8,&amp;idFac=dhxv-QKs5s7MHntOntiEgDxqJuknqCU0ERIfIJljQto," TargetMode="External"/><Relationship Id="rId106" Type="http://schemas.openxmlformats.org/officeDocument/2006/relationships/hyperlink" Target="javascript:botonEliminar(5594762)" TargetMode="External"/><Relationship Id="rId10" Type="http://schemas.openxmlformats.org/officeDocument/2006/relationships/hyperlink" Target="https://www.compraspublicas.gob.ec/ProcesoContratacion/compras/IC/frmRegistroFacturaInfima.cpe?idInf=Tku25fNudSkjR5KgidUXm0ScZH6CQYieF8PDBoXbwo0,&amp;idFac=zJjrMB9YAikIJMm6_BzqFKCs3C7dS5_8WLpNAiSuFNg," TargetMode="External"/><Relationship Id="rId31" Type="http://schemas.openxmlformats.org/officeDocument/2006/relationships/hyperlink" Target="javascript:botonEliminar(5595043)" TargetMode="External"/><Relationship Id="rId44" Type="http://schemas.openxmlformats.org/officeDocument/2006/relationships/hyperlink" Target="javascript:botonEliminar(5594986)" TargetMode="External"/><Relationship Id="rId52" Type="http://schemas.openxmlformats.org/officeDocument/2006/relationships/hyperlink" Target="https://www.compraspublicas.gob.ec/ProcesoContratacion/compras/IC/frmRegistroFacturaInfima.cpe?idInf=NkM3mHfb4z67L-cKFPp1G7hRhUwpQRLy1aIIpC9KZzI,&amp;idFac=wdigpUWMaDeIRpFwuwoIaYBGxvaYlHH9IY9GoNHqUfM," TargetMode="External"/><Relationship Id="rId60" Type="http://schemas.openxmlformats.org/officeDocument/2006/relationships/hyperlink" Target="https://www.compraspublicas.gob.ec/ProcesoContratacion/compras/IC/frmRegistroFacturaInfima.cpe?idInf=nJCp9cx21Im7TcKUxs81oWEDGMifPijQiFakbvcH1S8,&amp;idFac=DNcbaaJB8cPdl1R1P5HztVJX1KM5tnRMcSzI-_PS6Oo," TargetMode="External"/><Relationship Id="rId65" Type="http://schemas.openxmlformats.org/officeDocument/2006/relationships/hyperlink" Target="https://www.compraspublicas.gob.ec/ProcesoContratacion/compras/IC/frmRepFacInfima.cpe?idInf=7y6rkXTAqwGIau7KthFnwbD-p0YXN1V9xozxbnxxWrE,&amp;idFac=uz8E-Ig255fhAaqSfjRk9UXDRvfpVpaCH13d-h16EUM,&amp;v=1" TargetMode="External"/><Relationship Id="rId73" Type="http://schemas.openxmlformats.org/officeDocument/2006/relationships/hyperlink" Target="javascript:botonEliminar(5594910)" TargetMode="External"/><Relationship Id="rId78" Type="http://schemas.openxmlformats.org/officeDocument/2006/relationships/hyperlink" Target="https://www.compraspublicas.gob.ec/ProcesoContratacion/compras/IC/frmRegistroFacturaInfima.cpe?idInf=9DCsbTV5YNK1aqBvow9EI0QQH7Iq2JcxIPBMk-YsLGI,&amp;idFac=Fef48fp8zSiA-0z3xuUKdQEHIrEZ-1IaNg3-0vX8TkU," TargetMode="External"/><Relationship Id="rId81" Type="http://schemas.openxmlformats.org/officeDocument/2006/relationships/hyperlink" Target="https://www.compraspublicas.gob.ec/ProcesoContratacion/compras/IC/frmRegistroFacturaInfima.cpe?idInf=hJDepI31zgECKyJ7vL1VIuHref6WESbyctrYEKv0WCU,&amp;idFac=nm3Ve146UY2zELYgylxaroCL_RzqOBb9CihJOtWiuuk," TargetMode="External"/><Relationship Id="rId86" Type="http://schemas.openxmlformats.org/officeDocument/2006/relationships/hyperlink" Target="https://www.compraspublicas.gob.ec/ProcesoContratacion/compras/IC/frmRepFacInfima.cpe?idInf=P-Sc0j3WFQkTSNJCmiEyBpfkvLK3dosKw2M8Eg1kFaU,&amp;idFac=IlyAHLVPLSDEkFzi77F-DYaR0ghUD47uYYRK2ppmJD4,&amp;v=1" TargetMode="External"/><Relationship Id="rId94" Type="http://schemas.openxmlformats.org/officeDocument/2006/relationships/hyperlink" Target="javascript:botonEliminar(5594929)" TargetMode="External"/><Relationship Id="rId99" Type="http://schemas.openxmlformats.org/officeDocument/2006/relationships/hyperlink" Target="https://www.compraspublicas.gob.ec/ProcesoContratacion/compras/IC/frmRegistroFacturaInfima.cpe?idInf=wXHgRalOxHbEh-HftzGuv4g9hiItZ4M3uqtTCRrgzV4,&amp;idFac=7GPRLBanarYq61rMH6v9iFiOSrOwyWene2kgap5coxA," TargetMode="External"/><Relationship Id="rId101" Type="http://schemas.openxmlformats.org/officeDocument/2006/relationships/hyperlink" Target="https://www.compraspublicas.gob.ec/ProcesoContratacion/compras/IC/frmRepFacInfima.cpe?idInf=5nhL2J0UcMq9AgO_ytI3hpXdOnTUrcDui16OKNZ9plE,&amp;idFac=F7Dnjx4RIFQ4Ib3bpvYpgoBvJgiyi_qeQmLLGdOCcQo,&amp;v=1" TargetMode="External"/><Relationship Id="rId4" Type="http://schemas.openxmlformats.org/officeDocument/2006/relationships/hyperlink" Target="https://www.compraspublicas.gob.ec/ProcesoContratacion/compras/IC/frmRegistroFacturaInfima.cpe?idInf=W6b8iMWjf7QmJcINPokkKQjIdpZ3HXwemEXl5TUassQ,&amp;idFac=nOt1codb7R9K_dAz2XqNOjDdnoybBh-EJ9L1h3L9o5w," TargetMode="External"/><Relationship Id="rId9" Type="http://schemas.openxmlformats.org/officeDocument/2006/relationships/hyperlink" Target="https://www.compraspublicas.gob.ec/ProcesoContratacion/compras/IC/frmRepFacInfima.cpe?idInf=A0hr7fggNxMrx50BpFZuBKXgvMpbtUi3iW9Brcc1_hk,&amp;idFac=ZCURYFh3cydYGiUuEgFkVno1jbwiqu8EMiqM2hzc__Y,&amp;v=1" TargetMode="External"/><Relationship Id="rId13" Type="http://schemas.openxmlformats.org/officeDocument/2006/relationships/hyperlink" Target="https://www.compraspublicas.gob.ec/ProcesoContratacion/compras/IC/frmRepFacInfima.cpe?idInf=26De3BIZsFpQsXitUXHCU5mAZBdXWZWpn4ry1u6GZLU,&amp;idFac=z6t_e2AYjmirIL70yWsopQNuCvXFj95g_hOLtXy0Jto,&amp;v=1" TargetMode="External"/><Relationship Id="rId18" Type="http://schemas.openxmlformats.org/officeDocument/2006/relationships/hyperlink" Target="https://www.compraspublicas.gob.ec/ProcesoContratacion/compras/IC/frmRegistroFacturaInfima.cpe?idInf=iIGZGYikVFyRztO4q088DiKdXhEVNHQQVlJ0b3b7gu0,&amp;idFac=XWzRTq_PCe8Yaw9npGM9OXD2s6-zs6Arez3DCPBY8N8," TargetMode="External"/><Relationship Id="rId39" Type="http://schemas.openxmlformats.org/officeDocument/2006/relationships/hyperlink" Target="javascript:botonEliminar(5595008)" TargetMode="External"/><Relationship Id="rId109" Type="http://schemas.openxmlformats.org/officeDocument/2006/relationships/hyperlink" Target="javascript:botonEliminar(5594968)" TargetMode="External"/><Relationship Id="rId34" Type="http://schemas.openxmlformats.org/officeDocument/2006/relationships/hyperlink" Target="javascript:botonEliminar(5595028)" TargetMode="External"/><Relationship Id="rId50" Type="http://schemas.openxmlformats.org/officeDocument/2006/relationships/hyperlink" Target="javascript:botonEliminar(5594937)" TargetMode="External"/><Relationship Id="rId55" Type="http://schemas.openxmlformats.org/officeDocument/2006/relationships/hyperlink" Target="javascript:botonEliminar(5594862)" TargetMode="External"/><Relationship Id="rId76" Type="http://schemas.openxmlformats.org/officeDocument/2006/relationships/hyperlink" Target="javascript:botonEliminar(5594905)" TargetMode="External"/><Relationship Id="rId97" Type="http://schemas.openxmlformats.org/officeDocument/2006/relationships/hyperlink" Target="javascript:botonEliminar(5594673)" TargetMode="External"/><Relationship Id="rId104" Type="http://schemas.openxmlformats.org/officeDocument/2006/relationships/hyperlink" Target="https://www.compraspublicas.gob.ec/ProcesoContratacion/compras/IC/frmRepFacInfima.cpe?idInf=Qnp7rfZkRPY0UkPc_qT2dh6-m8niCzwkrJA7Zvw-704,&amp;idFac=I3xurLhauhVdeVvwV7Glio6p78VShnh3G6GUh9H9Hm4,&amp;v=1" TargetMode="External"/><Relationship Id="rId7" Type="http://schemas.openxmlformats.org/officeDocument/2006/relationships/hyperlink" Target="https://www.compraspublicas.gob.ec/ProcesoContratacion/compras/IC/frmRepFacInfima.cpe?idInf=VkdvykstloG9u4jsXINsgk3Uvayz6Wa0iNKDkCjZZzo,&amp;idFac=eJIu9VDcX0wnrM_nzJ9daP5C3rHuNXfL92tG1YjrTC0,&amp;v=1" TargetMode="External"/><Relationship Id="rId71" Type="http://schemas.openxmlformats.org/officeDocument/2006/relationships/hyperlink" Target="https://www.compraspublicas.gob.ec/ProcesoContratacion/compras/IC/frmRepFacInfima.cpe?idInf=5o5h6DK4w2Ua1OQ69qI0-sTPEu8T7ki41uqFPXo78s0,&amp;idFac=tIDXuQCFWAs19O1FJWRo8ND9tLUWucD6EiKEXYo69PU,&amp;v=1" TargetMode="External"/><Relationship Id="rId92" Type="http://schemas.openxmlformats.org/officeDocument/2006/relationships/hyperlink" Target="https://www.compraspublicas.gob.ec/ProcesoContratacion/compras/IC/frmRepFacInfima.cpe?idInf=1rjukhgJ3tTRPw1MJpD5GMWhVLnBiRwT8_1Vh0-Z81E,&amp;idFac=kleReeZMR1d72XAwC7f1Y_gT2BSJJ3V6__2p8CzmkWo,&amp;v=1"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371475</xdr:colOff>
      <xdr:row>0</xdr:row>
      <xdr:rowOff>95250</xdr:rowOff>
    </xdr:from>
    <xdr:to>
      <xdr:col>7</xdr:col>
      <xdr:colOff>0</xdr:colOff>
      <xdr:row>5</xdr:row>
      <xdr:rowOff>85725</xdr:rowOff>
    </xdr:to>
    <xdr:pic>
      <xdr:nvPicPr>
        <xdr:cNvPr id="2" name="Imagen 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71475" y="95250"/>
          <a:ext cx="56388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114301</xdr:rowOff>
    </xdr:from>
    <xdr:to>
      <xdr:col>12</xdr:col>
      <xdr:colOff>152399</xdr:colOff>
      <xdr:row>9</xdr:row>
      <xdr:rowOff>57151</xdr:rowOff>
    </xdr:to>
    <xdr:pic>
      <xdr:nvPicPr>
        <xdr:cNvPr id="2" name="Imagen 1" descr="DISENO3:*2021 trabajos DMIES1:IMAGEN GOBIERNO DEL ENCUENTRO:APROBADOS:papelería:ManualPapeleria-26.png">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rcRect/>
        <a:stretch>
          <a:fillRect/>
        </a:stretch>
      </xdr:blipFill>
      <xdr:spPr>
        <a:xfrm>
          <a:off x="0" y="114300"/>
          <a:ext cx="10057765" cy="1657350"/>
        </a:xfrm>
        <a:prstGeom prst="rect">
          <a:avLst/>
        </a:prstGeom>
        <a:noFill/>
        <a:ln w="9525">
          <a:noFill/>
          <a:miter lim="800000"/>
          <a:headEnd/>
          <a:tailEnd/>
        </a:ln>
      </xdr:spPr>
    </xdr:pic>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3" name="AutoShape 1" descr="https://www.compraspublicas.gob.ec/ProcesoContratacion/compras/img/icon-preview.png">
          <a:hlinkClick xmlns:r="http://schemas.openxmlformats.org/officeDocument/2006/relationships" r:id="rId2"/>
          <a:extLst>
            <a:ext uri="{FF2B5EF4-FFF2-40B4-BE49-F238E27FC236}">
              <a16:creationId xmlns:a16="http://schemas.microsoft.com/office/drawing/2014/main" xmlns="" id="{00000000-0008-0000-0200-000003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4" name="AutoShape 2" descr="https://www.compraspublicas.gob.ec/ProcesoContratacion/compras/img/icon-preview.png">
          <a:hlinkClick xmlns:r="http://schemas.openxmlformats.org/officeDocument/2006/relationships" r:id="rId3"/>
          <a:extLst>
            <a:ext uri="{FF2B5EF4-FFF2-40B4-BE49-F238E27FC236}">
              <a16:creationId xmlns:a16="http://schemas.microsoft.com/office/drawing/2014/main" xmlns="" id="{00000000-0008-0000-0200-000004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5" name="AutoShape 3" descr="https://www.compraspublicas.gob.ec/ProcesoContratacion/compras/img/icon-edit.png">
          <a:hlinkClick xmlns:r="http://schemas.openxmlformats.org/officeDocument/2006/relationships" r:id="rId4"/>
          <a:extLst>
            <a:ext uri="{FF2B5EF4-FFF2-40B4-BE49-F238E27FC236}">
              <a16:creationId xmlns:a16="http://schemas.microsoft.com/office/drawing/2014/main" xmlns="" id="{00000000-0008-0000-0200-000005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6" name="AutoShape 5" descr="https://www.compraspublicas.gob.ec/ProcesoContratacion/compras/img/icon-preview.png">
          <a:hlinkClick xmlns:r="http://schemas.openxmlformats.org/officeDocument/2006/relationships" r:id="rId5"/>
          <a:extLst>
            <a:ext uri="{FF2B5EF4-FFF2-40B4-BE49-F238E27FC236}">
              <a16:creationId xmlns:a16="http://schemas.microsoft.com/office/drawing/2014/main" xmlns="" id="{00000000-0008-0000-0200-000006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7" name="AutoShape 6" descr="https://www.compraspublicas.gob.ec/ProcesoContratacion/compras/img/icon-edit.png">
          <a:hlinkClick xmlns:r="http://schemas.openxmlformats.org/officeDocument/2006/relationships" r:id="rId6"/>
          <a:extLst>
            <a:ext uri="{FF2B5EF4-FFF2-40B4-BE49-F238E27FC236}">
              <a16:creationId xmlns:a16="http://schemas.microsoft.com/office/drawing/2014/main" xmlns="" id="{00000000-0008-0000-0200-000007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8" name="AutoShape 8" descr="https://www.compraspublicas.gob.ec/ProcesoContratacion/compras/img/icon-preview.png">
          <a:hlinkClick xmlns:r="http://schemas.openxmlformats.org/officeDocument/2006/relationships" r:id="rId7"/>
          <a:extLst>
            <a:ext uri="{FF2B5EF4-FFF2-40B4-BE49-F238E27FC236}">
              <a16:creationId xmlns:a16="http://schemas.microsoft.com/office/drawing/2014/main" xmlns="" id="{00000000-0008-0000-0200-000008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9" name="AutoShape 9" descr="https://www.compraspublicas.gob.ec/ProcesoContratacion/compras/img/icon-edit.png">
          <a:hlinkClick xmlns:r="http://schemas.openxmlformats.org/officeDocument/2006/relationships" r:id="rId8"/>
          <a:extLst>
            <a:ext uri="{FF2B5EF4-FFF2-40B4-BE49-F238E27FC236}">
              <a16:creationId xmlns:a16="http://schemas.microsoft.com/office/drawing/2014/main" xmlns="" id="{00000000-0008-0000-0200-000009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0" name="AutoShape 11" descr="https://www.compraspublicas.gob.ec/ProcesoContratacion/compras/img/icon-preview.png">
          <a:hlinkClick xmlns:r="http://schemas.openxmlformats.org/officeDocument/2006/relationships" r:id="rId9"/>
          <a:extLst>
            <a:ext uri="{FF2B5EF4-FFF2-40B4-BE49-F238E27FC236}">
              <a16:creationId xmlns:a16="http://schemas.microsoft.com/office/drawing/2014/main" xmlns="" id="{00000000-0008-0000-0200-00000A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1" name="AutoShape 12" descr="https://www.compraspublicas.gob.ec/ProcesoContratacion/compras/img/icon-edit.png">
          <a:hlinkClick xmlns:r="http://schemas.openxmlformats.org/officeDocument/2006/relationships" r:id="rId10"/>
          <a:extLst>
            <a:ext uri="{FF2B5EF4-FFF2-40B4-BE49-F238E27FC236}">
              <a16:creationId xmlns:a16="http://schemas.microsoft.com/office/drawing/2014/main" xmlns="" id="{00000000-0008-0000-0200-00000B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2" name="AutoShape 14" descr="https://www.compraspublicas.gob.ec/ProcesoContratacion/compras/img/icon-preview.png">
          <a:hlinkClick xmlns:r="http://schemas.openxmlformats.org/officeDocument/2006/relationships" r:id="rId11"/>
          <a:extLst>
            <a:ext uri="{FF2B5EF4-FFF2-40B4-BE49-F238E27FC236}">
              <a16:creationId xmlns:a16="http://schemas.microsoft.com/office/drawing/2014/main" xmlns="" id="{00000000-0008-0000-0200-00000C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3" name="AutoShape 15" descr="https://www.compraspublicas.gob.ec/ProcesoContratacion/compras/img/icon-edit.png">
          <a:hlinkClick xmlns:r="http://schemas.openxmlformats.org/officeDocument/2006/relationships" r:id="rId12"/>
          <a:extLst>
            <a:ext uri="{FF2B5EF4-FFF2-40B4-BE49-F238E27FC236}">
              <a16:creationId xmlns:a16="http://schemas.microsoft.com/office/drawing/2014/main" xmlns="" id="{00000000-0008-0000-0200-00000D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4" name="AutoShape 17" descr="https://www.compraspublicas.gob.ec/ProcesoContratacion/compras/img/icon-preview.png">
          <a:hlinkClick xmlns:r="http://schemas.openxmlformats.org/officeDocument/2006/relationships" r:id="rId13"/>
          <a:extLst>
            <a:ext uri="{FF2B5EF4-FFF2-40B4-BE49-F238E27FC236}">
              <a16:creationId xmlns:a16="http://schemas.microsoft.com/office/drawing/2014/main" xmlns="" id="{00000000-0008-0000-0200-00000E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5" name="AutoShape 18" descr="https://www.compraspublicas.gob.ec/ProcesoContratacion/compras/img/icon-edit.png">
          <a:hlinkClick xmlns:r="http://schemas.openxmlformats.org/officeDocument/2006/relationships" r:id="rId14"/>
          <a:extLst>
            <a:ext uri="{FF2B5EF4-FFF2-40B4-BE49-F238E27FC236}">
              <a16:creationId xmlns:a16="http://schemas.microsoft.com/office/drawing/2014/main" xmlns="" id="{00000000-0008-0000-0200-00000F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6" name="AutoShape 20" descr="https://www.compraspublicas.gob.ec/ProcesoContratacion/compras/img/icon-preview.png">
          <a:hlinkClick xmlns:r="http://schemas.openxmlformats.org/officeDocument/2006/relationships" r:id="rId15"/>
          <a:extLst>
            <a:ext uri="{FF2B5EF4-FFF2-40B4-BE49-F238E27FC236}">
              <a16:creationId xmlns:a16="http://schemas.microsoft.com/office/drawing/2014/main" xmlns="" id="{00000000-0008-0000-0200-000010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7" name="AutoShape 21" descr="https://www.compraspublicas.gob.ec/ProcesoContratacion/compras/img/icon-edit.png">
          <a:hlinkClick xmlns:r="http://schemas.openxmlformats.org/officeDocument/2006/relationships" r:id="rId16"/>
          <a:extLst>
            <a:ext uri="{FF2B5EF4-FFF2-40B4-BE49-F238E27FC236}">
              <a16:creationId xmlns:a16="http://schemas.microsoft.com/office/drawing/2014/main" xmlns="" id="{00000000-0008-0000-0200-000011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8" name="AutoShape 23" descr="https://www.compraspublicas.gob.ec/ProcesoContratacion/compras/img/icon-preview.png">
          <a:hlinkClick xmlns:r="http://schemas.openxmlformats.org/officeDocument/2006/relationships" r:id="rId17"/>
          <a:extLst>
            <a:ext uri="{FF2B5EF4-FFF2-40B4-BE49-F238E27FC236}">
              <a16:creationId xmlns:a16="http://schemas.microsoft.com/office/drawing/2014/main" xmlns="" id="{00000000-0008-0000-0200-000012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9" name="AutoShape 24" descr="https://www.compraspublicas.gob.ec/ProcesoContratacion/compras/img/icon-edit.png">
          <a:hlinkClick xmlns:r="http://schemas.openxmlformats.org/officeDocument/2006/relationships" r:id="rId18"/>
          <a:extLst>
            <a:ext uri="{FF2B5EF4-FFF2-40B4-BE49-F238E27FC236}">
              <a16:creationId xmlns:a16="http://schemas.microsoft.com/office/drawing/2014/main" xmlns="" id="{00000000-0008-0000-0200-000013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20" name="AutoShape 26" descr="https://www.compraspublicas.gob.ec/ProcesoContratacion/compras/img/icon-preview.png">
          <a:hlinkClick xmlns:r="http://schemas.openxmlformats.org/officeDocument/2006/relationships" r:id="rId19"/>
          <a:extLst>
            <a:ext uri="{FF2B5EF4-FFF2-40B4-BE49-F238E27FC236}">
              <a16:creationId xmlns:a16="http://schemas.microsoft.com/office/drawing/2014/main" xmlns="" id="{00000000-0008-0000-0200-000014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21" name="AutoShape 27" descr="https://www.compraspublicas.gob.ec/ProcesoContratacion/compras/img/icon-edit.png">
          <a:hlinkClick xmlns:r="http://schemas.openxmlformats.org/officeDocument/2006/relationships" r:id="rId20"/>
          <a:extLst>
            <a:ext uri="{FF2B5EF4-FFF2-40B4-BE49-F238E27FC236}">
              <a16:creationId xmlns:a16="http://schemas.microsoft.com/office/drawing/2014/main" xmlns="" id="{00000000-0008-0000-0200-000015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22" name="AutoShape 29" descr="https://www.compraspublicas.gob.ec/ProcesoContratacion/compras/img/icon-preview.png">
          <a:hlinkClick xmlns:r="http://schemas.openxmlformats.org/officeDocument/2006/relationships" r:id="rId21"/>
          <a:extLst>
            <a:ext uri="{FF2B5EF4-FFF2-40B4-BE49-F238E27FC236}">
              <a16:creationId xmlns:a16="http://schemas.microsoft.com/office/drawing/2014/main" xmlns="" id="{00000000-0008-0000-0200-000016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23" name="AutoShape 30" descr="https://www.compraspublicas.gob.ec/ProcesoContratacion/compras/img/icon-edit.png">
          <a:hlinkClick xmlns:r="http://schemas.openxmlformats.org/officeDocument/2006/relationships" r:id="rId22"/>
          <a:extLst>
            <a:ext uri="{FF2B5EF4-FFF2-40B4-BE49-F238E27FC236}">
              <a16:creationId xmlns:a16="http://schemas.microsoft.com/office/drawing/2014/main" xmlns="" id="{00000000-0008-0000-0200-000017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24" name="AutoShape 32" descr="https://www.compraspublicas.gob.ec/ProcesoContratacion/compras/img/icon-preview.png">
          <a:hlinkClick xmlns:r="http://schemas.openxmlformats.org/officeDocument/2006/relationships" r:id="rId23"/>
          <a:extLst>
            <a:ext uri="{FF2B5EF4-FFF2-40B4-BE49-F238E27FC236}">
              <a16:creationId xmlns:a16="http://schemas.microsoft.com/office/drawing/2014/main" xmlns="" id="{00000000-0008-0000-0200-000018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25" name="AutoShape 33" descr="https://www.compraspublicas.gob.ec/ProcesoContratacion/compras/img/icon-edit.png">
          <a:hlinkClick xmlns:r="http://schemas.openxmlformats.org/officeDocument/2006/relationships" r:id="rId24"/>
          <a:extLst>
            <a:ext uri="{FF2B5EF4-FFF2-40B4-BE49-F238E27FC236}">
              <a16:creationId xmlns:a16="http://schemas.microsoft.com/office/drawing/2014/main" xmlns="" id="{00000000-0008-0000-0200-000019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26" name="AutoShape 35" descr="https://www.compraspublicas.gob.ec/ProcesoContratacion/compras/img/icon-preview.png">
          <a:hlinkClick xmlns:r="http://schemas.openxmlformats.org/officeDocument/2006/relationships" r:id="rId25"/>
          <a:extLst>
            <a:ext uri="{FF2B5EF4-FFF2-40B4-BE49-F238E27FC236}">
              <a16:creationId xmlns:a16="http://schemas.microsoft.com/office/drawing/2014/main" xmlns="" id="{00000000-0008-0000-0200-00001A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27" name="AutoShape 36" descr="https://www.compraspublicas.gob.ec/ProcesoContratacion/compras/img/icon-edit.png">
          <a:hlinkClick xmlns:r="http://schemas.openxmlformats.org/officeDocument/2006/relationships" r:id="rId26"/>
          <a:extLst>
            <a:ext uri="{FF2B5EF4-FFF2-40B4-BE49-F238E27FC236}">
              <a16:creationId xmlns:a16="http://schemas.microsoft.com/office/drawing/2014/main" xmlns="" id="{00000000-0008-0000-0200-00001B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28" name="AutoShape 38" descr="https://www.compraspublicas.gob.ec/ProcesoContratacion/compras/img/icon-preview.png">
          <a:hlinkClick xmlns:r="http://schemas.openxmlformats.org/officeDocument/2006/relationships" r:id="rId27"/>
          <a:extLst>
            <a:ext uri="{FF2B5EF4-FFF2-40B4-BE49-F238E27FC236}">
              <a16:creationId xmlns:a16="http://schemas.microsoft.com/office/drawing/2014/main" xmlns="" id="{00000000-0008-0000-0200-00001C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29" name="AutoShape 39" descr="https://www.compraspublicas.gob.ec/ProcesoContratacion/compras/img/icon-edit.png">
          <a:hlinkClick xmlns:r="http://schemas.openxmlformats.org/officeDocument/2006/relationships" r:id="rId28"/>
          <a:extLst>
            <a:ext uri="{FF2B5EF4-FFF2-40B4-BE49-F238E27FC236}">
              <a16:creationId xmlns:a16="http://schemas.microsoft.com/office/drawing/2014/main" xmlns="" id="{00000000-0008-0000-0200-00001D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30" name="AutoShape 41" descr="https://www.compraspublicas.gob.ec/ProcesoContratacion/compras/img/icon-preview.png">
          <a:hlinkClick xmlns:r="http://schemas.openxmlformats.org/officeDocument/2006/relationships" r:id="rId29"/>
          <a:extLst>
            <a:ext uri="{FF2B5EF4-FFF2-40B4-BE49-F238E27FC236}">
              <a16:creationId xmlns:a16="http://schemas.microsoft.com/office/drawing/2014/main" xmlns="" id="{00000000-0008-0000-0200-00001E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31" name="AutoShape 42" descr="https://www.compraspublicas.gob.ec/ProcesoContratacion/compras/img/icon-edit.png">
          <a:hlinkClick xmlns:r="http://schemas.openxmlformats.org/officeDocument/2006/relationships" r:id="rId30"/>
          <a:extLst>
            <a:ext uri="{FF2B5EF4-FFF2-40B4-BE49-F238E27FC236}">
              <a16:creationId xmlns:a16="http://schemas.microsoft.com/office/drawing/2014/main" xmlns="" id="{00000000-0008-0000-0200-00001F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32" name="AutoShape 4" descr="https://www.compraspublicas.gob.ec/ProcesoContratacion/compras/img/icon-delete.png">
          <a:hlinkClick xmlns:r="http://schemas.openxmlformats.org/officeDocument/2006/relationships" r:id="rId31"/>
          <a:extLst>
            <a:ext uri="{FF2B5EF4-FFF2-40B4-BE49-F238E27FC236}">
              <a16:creationId xmlns:a16="http://schemas.microsoft.com/office/drawing/2014/main" xmlns="" id="{00000000-0008-0000-0200-000020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33" name="AutoShape 7" descr="https://www.compraspublicas.gob.ec/ProcesoContratacion/compras/img/icon-delete.png">
          <a:hlinkClick xmlns:r="http://schemas.openxmlformats.org/officeDocument/2006/relationships" r:id="rId32"/>
          <a:extLst>
            <a:ext uri="{FF2B5EF4-FFF2-40B4-BE49-F238E27FC236}">
              <a16:creationId xmlns:a16="http://schemas.microsoft.com/office/drawing/2014/main" xmlns="" id="{00000000-0008-0000-0200-000021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34" name="AutoShape 10" descr="https://www.compraspublicas.gob.ec/ProcesoContratacion/compras/img/icon-delete.png">
          <a:hlinkClick xmlns:r="http://schemas.openxmlformats.org/officeDocument/2006/relationships" r:id="rId33"/>
          <a:extLst>
            <a:ext uri="{FF2B5EF4-FFF2-40B4-BE49-F238E27FC236}">
              <a16:creationId xmlns:a16="http://schemas.microsoft.com/office/drawing/2014/main" xmlns="" id="{00000000-0008-0000-0200-000022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35" name="AutoShape 13" descr="https://www.compraspublicas.gob.ec/ProcesoContratacion/compras/img/icon-delete.png">
          <a:hlinkClick xmlns:r="http://schemas.openxmlformats.org/officeDocument/2006/relationships" r:id="rId34"/>
          <a:extLst>
            <a:ext uri="{FF2B5EF4-FFF2-40B4-BE49-F238E27FC236}">
              <a16:creationId xmlns:a16="http://schemas.microsoft.com/office/drawing/2014/main" xmlns="" id="{00000000-0008-0000-0200-000023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36" name="AutoShape 16" descr="https://www.compraspublicas.gob.ec/ProcesoContratacion/compras/img/icon-delete.png">
          <a:hlinkClick xmlns:r="http://schemas.openxmlformats.org/officeDocument/2006/relationships" r:id="rId35"/>
          <a:extLst>
            <a:ext uri="{FF2B5EF4-FFF2-40B4-BE49-F238E27FC236}">
              <a16:creationId xmlns:a16="http://schemas.microsoft.com/office/drawing/2014/main" xmlns="" id="{00000000-0008-0000-0200-000024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37" name="AutoShape 19" descr="https://www.compraspublicas.gob.ec/ProcesoContratacion/compras/img/icon-delete.png">
          <a:hlinkClick xmlns:r="http://schemas.openxmlformats.org/officeDocument/2006/relationships" r:id="rId36"/>
          <a:extLst>
            <a:ext uri="{FF2B5EF4-FFF2-40B4-BE49-F238E27FC236}">
              <a16:creationId xmlns:a16="http://schemas.microsoft.com/office/drawing/2014/main" xmlns="" id="{00000000-0008-0000-0200-000025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38" name="AutoShape 22" descr="https://www.compraspublicas.gob.ec/ProcesoContratacion/compras/img/icon-delete.png">
          <a:hlinkClick xmlns:r="http://schemas.openxmlformats.org/officeDocument/2006/relationships" r:id="rId37"/>
          <a:extLst>
            <a:ext uri="{FF2B5EF4-FFF2-40B4-BE49-F238E27FC236}">
              <a16:creationId xmlns:a16="http://schemas.microsoft.com/office/drawing/2014/main" xmlns="" id="{00000000-0008-0000-0200-000026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437030</xdr:rowOff>
    </xdr:to>
    <xdr:sp macro="" textlink="">
      <xdr:nvSpPr>
        <xdr:cNvPr id="39" name="AutoShape 25" descr="https://www.compraspublicas.gob.ec/ProcesoContratacion/compras/img/icon-delete.png">
          <a:hlinkClick xmlns:r="http://schemas.openxmlformats.org/officeDocument/2006/relationships" r:id="rId38"/>
          <a:extLst>
            <a:ext uri="{FF2B5EF4-FFF2-40B4-BE49-F238E27FC236}">
              <a16:creationId xmlns:a16="http://schemas.microsoft.com/office/drawing/2014/main" xmlns="" id="{00000000-0008-0000-0200-000027000000}"/>
            </a:ext>
          </a:extLst>
        </xdr:cNvPr>
        <xdr:cNvSpPr>
          <a:spLocks noChangeAspect="1" noChangeArrowheads="1"/>
        </xdr:cNvSpPr>
      </xdr:nvSpPr>
      <xdr:spPr>
        <a:xfrm>
          <a:off x="49911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40" name="AutoShape 28" descr="https://www.compraspublicas.gob.ec/ProcesoContratacion/compras/img/icon-delete.png">
          <a:hlinkClick xmlns:r="http://schemas.openxmlformats.org/officeDocument/2006/relationships" r:id="rId39"/>
          <a:extLst>
            <a:ext uri="{FF2B5EF4-FFF2-40B4-BE49-F238E27FC236}">
              <a16:creationId xmlns:a16="http://schemas.microsoft.com/office/drawing/2014/main" xmlns="" id="{00000000-0008-0000-0200-000028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41" name="AutoShape 31" descr="https://www.compraspublicas.gob.ec/ProcesoContratacion/compras/img/icon-delete.png">
          <a:hlinkClick xmlns:r="http://schemas.openxmlformats.org/officeDocument/2006/relationships" r:id="rId40"/>
          <a:extLst>
            <a:ext uri="{FF2B5EF4-FFF2-40B4-BE49-F238E27FC236}">
              <a16:creationId xmlns:a16="http://schemas.microsoft.com/office/drawing/2014/main" xmlns="" id="{00000000-0008-0000-0200-000029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437030</xdr:rowOff>
    </xdr:to>
    <xdr:sp macro="" textlink="">
      <xdr:nvSpPr>
        <xdr:cNvPr id="42" name="AutoShape 34" descr="https://www.compraspublicas.gob.ec/ProcesoContratacion/compras/img/icon-delete.png">
          <a:hlinkClick xmlns:r="http://schemas.openxmlformats.org/officeDocument/2006/relationships" r:id="rId41"/>
          <a:extLst>
            <a:ext uri="{FF2B5EF4-FFF2-40B4-BE49-F238E27FC236}">
              <a16:creationId xmlns:a16="http://schemas.microsoft.com/office/drawing/2014/main" xmlns="" id="{00000000-0008-0000-0200-00002A000000}"/>
            </a:ext>
          </a:extLst>
        </xdr:cNvPr>
        <xdr:cNvSpPr>
          <a:spLocks noChangeAspect="1" noChangeArrowheads="1"/>
        </xdr:cNvSpPr>
      </xdr:nvSpPr>
      <xdr:spPr>
        <a:xfrm>
          <a:off x="49911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437030</xdr:rowOff>
    </xdr:to>
    <xdr:sp macro="" textlink="">
      <xdr:nvSpPr>
        <xdr:cNvPr id="43" name="AutoShape 37" descr="https://www.compraspublicas.gob.ec/ProcesoContratacion/compras/img/icon-delete.png">
          <a:hlinkClick xmlns:r="http://schemas.openxmlformats.org/officeDocument/2006/relationships" r:id="rId42"/>
          <a:extLst>
            <a:ext uri="{FF2B5EF4-FFF2-40B4-BE49-F238E27FC236}">
              <a16:creationId xmlns:a16="http://schemas.microsoft.com/office/drawing/2014/main" xmlns="" id="{00000000-0008-0000-0200-00002B000000}"/>
            </a:ext>
          </a:extLst>
        </xdr:cNvPr>
        <xdr:cNvSpPr>
          <a:spLocks noChangeAspect="1" noChangeArrowheads="1"/>
        </xdr:cNvSpPr>
      </xdr:nvSpPr>
      <xdr:spPr>
        <a:xfrm>
          <a:off x="49911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44" name="AutoShape 40" descr="https://www.compraspublicas.gob.ec/ProcesoContratacion/compras/img/icon-delete.png">
          <a:hlinkClick xmlns:r="http://schemas.openxmlformats.org/officeDocument/2006/relationships" r:id="rId43"/>
          <a:extLst>
            <a:ext uri="{FF2B5EF4-FFF2-40B4-BE49-F238E27FC236}">
              <a16:creationId xmlns:a16="http://schemas.microsoft.com/office/drawing/2014/main" xmlns="" id="{00000000-0008-0000-0200-00002C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437030</xdr:rowOff>
    </xdr:to>
    <xdr:sp macro="" textlink="">
      <xdr:nvSpPr>
        <xdr:cNvPr id="45" name="AutoShape 43" descr="https://www.compraspublicas.gob.ec/ProcesoContratacion/compras/img/icon-delete.png">
          <a:hlinkClick xmlns:r="http://schemas.openxmlformats.org/officeDocument/2006/relationships" r:id="rId44"/>
          <a:extLst>
            <a:ext uri="{FF2B5EF4-FFF2-40B4-BE49-F238E27FC236}">
              <a16:creationId xmlns:a16="http://schemas.microsoft.com/office/drawing/2014/main" xmlns="" id="{00000000-0008-0000-0200-00002D000000}"/>
            </a:ext>
          </a:extLst>
        </xdr:cNvPr>
        <xdr:cNvSpPr>
          <a:spLocks noChangeAspect="1" noChangeArrowheads="1"/>
        </xdr:cNvSpPr>
      </xdr:nvSpPr>
      <xdr:spPr>
        <a:xfrm>
          <a:off x="49911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427505</xdr:rowOff>
    </xdr:to>
    <xdr:sp macro="" textlink="">
      <xdr:nvSpPr>
        <xdr:cNvPr id="46" name="AutoShape 1" descr="https://www.compraspublicas.gob.ec/ProcesoContratacion/compras/img/icon-preview.png">
          <a:hlinkClick xmlns:r="http://schemas.openxmlformats.org/officeDocument/2006/relationships" r:id="rId45"/>
          <a:extLst>
            <a:ext uri="{FF2B5EF4-FFF2-40B4-BE49-F238E27FC236}">
              <a16:creationId xmlns:a16="http://schemas.microsoft.com/office/drawing/2014/main" xmlns="" id="{00000000-0008-0000-0200-00002E000000}"/>
            </a:ext>
          </a:extLst>
        </xdr:cNvPr>
        <xdr:cNvSpPr>
          <a:spLocks noChangeAspect="1" noChangeArrowheads="1"/>
        </xdr:cNvSpPr>
      </xdr:nvSpPr>
      <xdr:spPr>
        <a:xfrm>
          <a:off x="60579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427505</xdr:rowOff>
    </xdr:to>
    <xdr:sp macro="" textlink="">
      <xdr:nvSpPr>
        <xdr:cNvPr id="47" name="AutoShape 2" descr="https://www.compraspublicas.gob.ec/ProcesoContratacion/compras/img/icon-edit.png">
          <a:hlinkClick xmlns:r="http://schemas.openxmlformats.org/officeDocument/2006/relationships" r:id="rId46"/>
          <a:extLst>
            <a:ext uri="{FF2B5EF4-FFF2-40B4-BE49-F238E27FC236}">
              <a16:creationId xmlns:a16="http://schemas.microsoft.com/office/drawing/2014/main" xmlns="" id="{00000000-0008-0000-0200-00002F000000}"/>
            </a:ext>
          </a:extLst>
        </xdr:cNvPr>
        <xdr:cNvSpPr>
          <a:spLocks noChangeAspect="1" noChangeArrowheads="1"/>
        </xdr:cNvSpPr>
      </xdr:nvSpPr>
      <xdr:spPr>
        <a:xfrm>
          <a:off x="6581775"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427505</xdr:rowOff>
    </xdr:to>
    <xdr:sp macro="" textlink="">
      <xdr:nvSpPr>
        <xdr:cNvPr id="4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30000000}"/>
            </a:ext>
          </a:extLst>
        </xdr:cNvPr>
        <xdr:cNvSpPr>
          <a:spLocks noChangeAspect="1" noChangeArrowheads="1"/>
        </xdr:cNvSpPr>
      </xdr:nvSpPr>
      <xdr:spPr>
        <a:xfrm>
          <a:off x="718185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49" name="AutoShape 4" descr="https://www.compraspublicas.gob.ec/ProcesoContratacion/compras/img/icon-preview.png">
          <a:hlinkClick xmlns:r="http://schemas.openxmlformats.org/officeDocument/2006/relationships" r:id="rId48"/>
          <a:extLst>
            <a:ext uri="{FF2B5EF4-FFF2-40B4-BE49-F238E27FC236}">
              <a16:creationId xmlns:a16="http://schemas.microsoft.com/office/drawing/2014/main" xmlns="" id="{00000000-0008-0000-0200-000031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50" name="AutoShape 5" descr="https://www.compraspublicas.gob.ec/ProcesoContratacion/compras/img/icon-edit.png">
          <a:hlinkClick xmlns:r="http://schemas.openxmlformats.org/officeDocument/2006/relationships" r:id="rId49"/>
          <a:extLst>
            <a:ext uri="{FF2B5EF4-FFF2-40B4-BE49-F238E27FC236}">
              <a16:creationId xmlns:a16="http://schemas.microsoft.com/office/drawing/2014/main" xmlns="" id="{00000000-0008-0000-0200-000032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5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33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52" name="AutoShape 7" descr="https://www.compraspublicas.gob.ec/ProcesoContratacion/compras/img/icon-preview.png">
          <a:hlinkClick xmlns:r="http://schemas.openxmlformats.org/officeDocument/2006/relationships" r:id="rId51"/>
          <a:extLst>
            <a:ext uri="{FF2B5EF4-FFF2-40B4-BE49-F238E27FC236}">
              <a16:creationId xmlns:a16="http://schemas.microsoft.com/office/drawing/2014/main" xmlns="" id="{00000000-0008-0000-0200-000034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53" name="AutoShape 8" descr="https://www.compraspublicas.gob.ec/ProcesoContratacion/compras/img/icon-edit.png">
          <a:hlinkClick xmlns:r="http://schemas.openxmlformats.org/officeDocument/2006/relationships" r:id="rId52"/>
          <a:extLst>
            <a:ext uri="{FF2B5EF4-FFF2-40B4-BE49-F238E27FC236}">
              <a16:creationId xmlns:a16="http://schemas.microsoft.com/office/drawing/2014/main" xmlns="" id="{00000000-0008-0000-0200-000035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5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36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55" name="AutoShape 10" descr="https://www.compraspublicas.gob.ec/ProcesoContratacion/compras/img/icon-preview.png">
          <a:hlinkClick xmlns:r="http://schemas.openxmlformats.org/officeDocument/2006/relationships" r:id="rId54"/>
          <a:extLst>
            <a:ext uri="{FF2B5EF4-FFF2-40B4-BE49-F238E27FC236}">
              <a16:creationId xmlns:a16="http://schemas.microsoft.com/office/drawing/2014/main" xmlns="" id="{00000000-0008-0000-0200-000037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56"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38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427505</xdr:rowOff>
    </xdr:to>
    <xdr:sp macro="" textlink="">
      <xdr:nvSpPr>
        <xdr:cNvPr id="57" name="AutoShape 13" descr="https://www.compraspublicas.gob.ec/ProcesoContratacion/compras/img/icon-preview.png">
          <a:hlinkClick xmlns:r="http://schemas.openxmlformats.org/officeDocument/2006/relationships" r:id="rId56"/>
          <a:extLst>
            <a:ext uri="{FF2B5EF4-FFF2-40B4-BE49-F238E27FC236}">
              <a16:creationId xmlns:a16="http://schemas.microsoft.com/office/drawing/2014/main" xmlns="" id="{00000000-0008-0000-0200-000039000000}"/>
            </a:ext>
          </a:extLst>
        </xdr:cNvPr>
        <xdr:cNvSpPr>
          <a:spLocks noChangeAspect="1" noChangeArrowheads="1"/>
        </xdr:cNvSpPr>
      </xdr:nvSpPr>
      <xdr:spPr>
        <a:xfrm>
          <a:off x="60579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427505</xdr:rowOff>
    </xdr:to>
    <xdr:sp macro="" textlink="">
      <xdr:nvSpPr>
        <xdr:cNvPr id="58" name="AutoShape 14" descr="https://www.compraspublicas.gob.ec/ProcesoContratacion/compras/img/icon-edit.png">
          <a:hlinkClick xmlns:r="http://schemas.openxmlformats.org/officeDocument/2006/relationships" r:id="rId57"/>
          <a:extLst>
            <a:ext uri="{FF2B5EF4-FFF2-40B4-BE49-F238E27FC236}">
              <a16:creationId xmlns:a16="http://schemas.microsoft.com/office/drawing/2014/main" xmlns="" id="{00000000-0008-0000-0200-00003A000000}"/>
            </a:ext>
          </a:extLst>
        </xdr:cNvPr>
        <xdr:cNvSpPr>
          <a:spLocks noChangeAspect="1" noChangeArrowheads="1"/>
        </xdr:cNvSpPr>
      </xdr:nvSpPr>
      <xdr:spPr>
        <a:xfrm>
          <a:off x="6581775"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427505</xdr:rowOff>
    </xdr:to>
    <xdr:sp macro="" textlink="">
      <xdr:nvSpPr>
        <xdr:cNvPr id="59"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3B000000}"/>
            </a:ext>
          </a:extLst>
        </xdr:cNvPr>
        <xdr:cNvSpPr>
          <a:spLocks noChangeAspect="1" noChangeArrowheads="1"/>
        </xdr:cNvSpPr>
      </xdr:nvSpPr>
      <xdr:spPr>
        <a:xfrm>
          <a:off x="718185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60" name="AutoShape 16" descr="https://www.compraspublicas.gob.ec/ProcesoContratacion/compras/img/icon-preview.png">
          <a:hlinkClick xmlns:r="http://schemas.openxmlformats.org/officeDocument/2006/relationships" r:id="rId59"/>
          <a:extLst>
            <a:ext uri="{FF2B5EF4-FFF2-40B4-BE49-F238E27FC236}">
              <a16:creationId xmlns:a16="http://schemas.microsoft.com/office/drawing/2014/main" xmlns="" id="{00000000-0008-0000-0200-00003C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61" name="AutoShape 17" descr="https://www.compraspublicas.gob.ec/ProcesoContratacion/compras/img/icon-edit.png">
          <a:hlinkClick xmlns:r="http://schemas.openxmlformats.org/officeDocument/2006/relationships" r:id="rId60"/>
          <a:extLst>
            <a:ext uri="{FF2B5EF4-FFF2-40B4-BE49-F238E27FC236}">
              <a16:creationId xmlns:a16="http://schemas.microsoft.com/office/drawing/2014/main" xmlns="" id="{00000000-0008-0000-0200-00003D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62"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3E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427505</xdr:rowOff>
    </xdr:to>
    <xdr:sp macro="" textlink="">
      <xdr:nvSpPr>
        <xdr:cNvPr id="63" name="AutoShape 19" descr="https://www.compraspublicas.gob.ec/ProcesoContratacion/compras/img/icon-preview.png">
          <a:hlinkClick xmlns:r="http://schemas.openxmlformats.org/officeDocument/2006/relationships" r:id="rId62"/>
          <a:extLst>
            <a:ext uri="{FF2B5EF4-FFF2-40B4-BE49-F238E27FC236}">
              <a16:creationId xmlns:a16="http://schemas.microsoft.com/office/drawing/2014/main" xmlns="" id="{00000000-0008-0000-0200-00003F000000}"/>
            </a:ext>
          </a:extLst>
        </xdr:cNvPr>
        <xdr:cNvSpPr>
          <a:spLocks noChangeAspect="1" noChangeArrowheads="1"/>
        </xdr:cNvSpPr>
      </xdr:nvSpPr>
      <xdr:spPr>
        <a:xfrm>
          <a:off x="60579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427505</xdr:rowOff>
    </xdr:to>
    <xdr:sp macro="" textlink="">
      <xdr:nvSpPr>
        <xdr:cNvPr id="64" name="AutoShape 20" descr="https://www.compraspublicas.gob.ec/ProcesoContratacion/compras/img/icon-edit.png">
          <a:hlinkClick xmlns:r="http://schemas.openxmlformats.org/officeDocument/2006/relationships" r:id="rId63"/>
          <a:extLst>
            <a:ext uri="{FF2B5EF4-FFF2-40B4-BE49-F238E27FC236}">
              <a16:creationId xmlns:a16="http://schemas.microsoft.com/office/drawing/2014/main" xmlns="" id="{00000000-0008-0000-0200-000040000000}"/>
            </a:ext>
          </a:extLst>
        </xdr:cNvPr>
        <xdr:cNvSpPr>
          <a:spLocks noChangeAspect="1" noChangeArrowheads="1"/>
        </xdr:cNvSpPr>
      </xdr:nvSpPr>
      <xdr:spPr>
        <a:xfrm>
          <a:off x="6581775"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427505</xdr:rowOff>
    </xdr:to>
    <xdr:sp macro="" textlink="">
      <xdr:nvSpPr>
        <xdr:cNvPr id="65"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41000000}"/>
            </a:ext>
          </a:extLst>
        </xdr:cNvPr>
        <xdr:cNvSpPr>
          <a:spLocks noChangeAspect="1" noChangeArrowheads="1"/>
        </xdr:cNvSpPr>
      </xdr:nvSpPr>
      <xdr:spPr>
        <a:xfrm>
          <a:off x="718185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66" name="AutoShape 22" descr="https://www.compraspublicas.gob.ec/ProcesoContratacion/compras/img/icon-preview.png">
          <a:hlinkClick xmlns:r="http://schemas.openxmlformats.org/officeDocument/2006/relationships" r:id="rId65"/>
          <a:extLst>
            <a:ext uri="{FF2B5EF4-FFF2-40B4-BE49-F238E27FC236}">
              <a16:creationId xmlns:a16="http://schemas.microsoft.com/office/drawing/2014/main" xmlns="" id="{00000000-0008-0000-0200-000042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67" name="AutoShape 23" descr="https://www.compraspublicas.gob.ec/ProcesoContratacion/compras/img/icon-edit.png">
          <a:hlinkClick xmlns:r="http://schemas.openxmlformats.org/officeDocument/2006/relationships" r:id="rId66"/>
          <a:extLst>
            <a:ext uri="{FF2B5EF4-FFF2-40B4-BE49-F238E27FC236}">
              <a16:creationId xmlns:a16="http://schemas.microsoft.com/office/drawing/2014/main" xmlns="" id="{00000000-0008-0000-0200-000043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68"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44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69" name="AutoShape 25" descr="https://www.compraspublicas.gob.ec/ProcesoContratacion/compras/img/icon-preview.png">
          <a:hlinkClick xmlns:r="http://schemas.openxmlformats.org/officeDocument/2006/relationships" r:id="rId68"/>
          <a:extLst>
            <a:ext uri="{FF2B5EF4-FFF2-40B4-BE49-F238E27FC236}">
              <a16:creationId xmlns:a16="http://schemas.microsoft.com/office/drawing/2014/main" xmlns="" id="{00000000-0008-0000-0200-000045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70" name="AutoShape 26" descr="https://www.compraspublicas.gob.ec/ProcesoContratacion/compras/img/icon-edit.png">
          <a:hlinkClick xmlns:r="http://schemas.openxmlformats.org/officeDocument/2006/relationships" r:id="rId69"/>
          <a:extLst>
            <a:ext uri="{FF2B5EF4-FFF2-40B4-BE49-F238E27FC236}">
              <a16:creationId xmlns:a16="http://schemas.microsoft.com/office/drawing/2014/main" xmlns="" id="{00000000-0008-0000-0200-000046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71"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47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72" name="AutoShape 28" descr="https://www.compraspublicas.gob.ec/ProcesoContratacion/compras/img/icon-preview.png">
          <a:hlinkClick xmlns:r="http://schemas.openxmlformats.org/officeDocument/2006/relationships" r:id="rId71"/>
          <a:extLst>
            <a:ext uri="{FF2B5EF4-FFF2-40B4-BE49-F238E27FC236}">
              <a16:creationId xmlns:a16="http://schemas.microsoft.com/office/drawing/2014/main" xmlns="" id="{00000000-0008-0000-0200-000048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73" name="AutoShape 29" descr="https://www.compraspublicas.gob.ec/ProcesoContratacion/compras/img/icon-edit.png">
          <a:hlinkClick xmlns:r="http://schemas.openxmlformats.org/officeDocument/2006/relationships" r:id="rId72"/>
          <a:extLst>
            <a:ext uri="{FF2B5EF4-FFF2-40B4-BE49-F238E27FC236}">
              <a16:creationId xmlns:a16="http://schemas.microsoft.com/office/drawing/2014/main" xmlns="" id="{00000000-0008-0000-0200-000049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74"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4A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75" name="AutoShape 31" descr="https://www.compraspublicas.gob.ec/ProcesoContratacion/compras/img/icon-preview.png">
          <a:hlinkClick xmlns:r="http://schemas.openxmlformats.org/officeDocument/2006/relationships" r:id="rId74"/>
          <a:extLst>
            <a:ext uri="{FF2B5EF4-FFF2-40B4-BE49-F238E27FC236}">
              <a16:creationId xmlns:a16="http://schemas.microsoft.com/office/drawing/2014/main" xmlns="" id="{00000000-0008-0000-0200-00004B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76" name="AutoShape 32" descr="https://www.compraspublicas.gob.ec/ProcesoContratacion/compras/img/icon-edit.png">
          <a:hlinkClick xmlns:r="http://schemas.openxmlformats.org/officeDocument/2006/relationships" r:id="rId75"/>
          <a:extLst>
            <a:ext uri="{FF2B5EF4-FFF2-40B4-BE49-F238E27FC236}">
              <a16:creationId xmlns:a16="http://schemas.microsoft.com/office/drawing/2014/main" xmlns="" id="{00000000-0008-0000-0200-00004C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77"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4D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78" name="AutoShape 34" descr="https://www.compraspublicas.gob.ec/ProcesoContratacion/compras/img/icon-preview.png">
          <a:hlinkClick xmlns:r="http://schemas.openxmlformats.org/officeDocument/2006/relationships" r:id="rId77"/>
          <a:extLst>
            <a:ext uri="{FF2B5EF4-FFF2-40B4-BE49-F238E27FC236}">
              <a16:creationId xmlns:a16="http://schemas.microsoft.com/office/drawing/2014/main" xmlns="" id="{00000000-0008-0000-0200-00004E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79" name="AutoShape 35" descr="https://www.compraspublicas.gob.ec/ProcesoContratacion/compras/img/icon-edit.png">
          <a:hlinkClick xmlns:r="http://schemas.openxmlformats.org/officeDocument/2006/relationships" r:id="rId78"/>
          <a:extLst>
            <a:ext uri="{FF2B5EF4-FFF2-40B4-BE49-F238E27FC236}">
              <a16:creationId xmlns:a16="http://schemas.microsoft.com/office/drawing/2014/main" xmlns="" id="{00000000-0008-0000-0200-00004F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80"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50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81" name="AutoShape 37" descr="https://www.compraspublicas.gob.ec/ProcesoContratacion/compras/img/icon-preview.png">
          <a:hlinkClick xmlns:r="http://schemas.openxmlformats.org/officeDocument/2006/relationships" r:id="rId80"/>
          <a:extLst>
            <a:ext uri="{FF2B5EF4-FFF2-40B4-BE49-F238E27FC236}">
              <a16:creationId xmlns:a16="http://schemas.microsoft.com/office/drawing/2014/main" xmlns="" id="{00000000-0008-0000-0200-000051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82" name="AutoShape 38" descr="https://www.compraspublicas.gob.ec/ProcesoContratacion/compras/img/icon-edit.png">
          <a:hlinkClick xmlns:r="http://schemas.openxmlformats.org/officeDocument/2006/relationships" r:id="rId81"/>
          <a:extLst>
            <a:ext uri="{FF2B5EF4-FFF2-40B4-BE49-F238E27FC236}">
              <a16:creationId xmlns:a16="http://schemas.microsoft.com/office/drawing/2014/main" xmlns="" id="{00000000-0008-0000-0200-000052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83"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53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427505</xdr:rowOff>
    </xdr:to>
    <xdr:sp macro="" textlink="">
      <xdr:nvSpPr>
        <xdr:cNvPr id="84" name="AutoShape 40" descr="https://www.compraspublicas.gob.ec/ProcesoContratacion/compras/img/icon-preview.png">
          <a:hlinkClick xmlns:r="http://schemas.openxmlformats.org/officeDocument/2006/relationships" r:id="rId83"/>
          <a:extLst>
            <a:ext uri="{FF2B5EF4-FFF2-40B4-BE49-F238E27FC236}">
              <a16:creationId xmlns:a16="http://schemas.microsoft.com/office/drawing/2014/main" xmlns="" id="{00000000-0008-0000-0200-000054000000}"/>
            </a:ext>
          </a:extLst>
        </xdr:cNvPr>
        <xdr:cNvSpPr>
          <a:spLocks noChangeAspect="1" noChangeArrowheads="1"/>
        </xdr:cNvSpPr>
      </xdr:nvSpPr>
      <xdr:spPr>
        <a:xfrm>
          <a:off x="60579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427505</xdr:rowOff>
    </xdr:to>
    <xdr:sp macro="" textlink="">
      <xdr:nvSpPr>
        <xdr:cNvPr id="85" name="AutoShape 41" descr="https://www.compraspublicas.gob.ec/ProcesoContratacion/compras/img/icon-edit.png">
          <a:hlinkClick xmlns:r="http://schemas.openxmlformats.org/officeDocument/2006/relationships" r:id="rId84"/>
          <a:extLst>
            <a:ext uri="{FF2B5EF4-FFF2-40B4-BE49-F238E27FC236}">
              <a16:creationId xmlns:a16="http://schemas.microsoft.com/office/drawing/2014/main" xmlns="" id="{00000000-0008-0000-0200-000055000000}"/>
            </a:ext>
          </a:extLst>
        </xdr:cNvPr>
        <xdr:cNvSpPr>
          <a:spLocks noChangeAspect="1" noChangeArrowheads="1"/>
        </xdr:cNvSpPr>
      </xdr:nvSpPr>
      <xdr:spPr>
        <a:xfrm>
          <a:off x="6581775"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427505</xdr:rowOff>
    </xdr:to>
    <xdr:sp macro="" textlink="">
      <xdr:nvSpPr>
        <xdr:cNvPr id="86"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56000000}"/>
            </a:ext>
          </a:extLst>
        </xdr:cNvPr>
        <xdr:cNvSpPr>
          <a:spLocks noChangeAspect="1" noChangeArrowheads="1"/>
        </xdr:cNvSpPr>
      </xdr:nvSpPr>
      <xdr:spPr>
        <a:xfrm>
          <a:off x="718185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87" name="AutoShape 43" descr="https://www.compraspublicas.gob.ec/ProcesoContratacion/compras/img/icon-preview.png">
          <a:hlinkClick xmlns:r="http://schemas.openxmlformats.org/officeDocument/2006/relationships" r:id="rId86"/>
          <a:extLst>
            <a:ext uri="{FF2B5EF4-FFF2-40B4-BE49-F238E27FC236}">
              <a16:creationId xmlns:a16="http://schemas.microsoft.com/office/drawing/2014/main" xmlns="" id="{00000000-0008-0000-0200-000057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88" name="AutoShape 44" descr="https://www.compraspublicas.gob.ec/ProcesoContratacion/compras/img/icon-edit.png">
          <a:hlinkClick xmlns:r="http://schemas.openxmlformats.org/officeDocument/2006/relationships" r:id="rId87"/>
          <a:extLst>
            <a:ext uri="{FF2B5EF4-FFF2-40B4-BE49-F238E27FC236}">
              <a16:creationId xmlns:a16="http://schemas.microsoft.com/office/drawing/2014/main" xmlns="" id="{00000000-0008-0000-0200-000058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89"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59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90" name="AutoShape 46" descr="https://www.compraspublicas.gob.ec/ProcesoContratacion/compras/img/icon-preview.png">
          <a:hlinkClick xmlns:r="http://schemas.openxmlformats.org/officeDocument/2006/relationships" r:id="rId89"/>
          <a:extLst>
            <a:ext uri="{FF2B5EF4-FFF2-40B4-BE49-F238E27FC236}">
              <a16:creationId xmlns:a16="http://schemas.microsoft.com/office/drawing/2014/main" xmlns="" id="{00000000-0008-0000-0200-00005A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91" name="AutoShape 47" descr="https://www.compraspublicas.gob.ec/ProcesoContratacion/compras/img/icon-edit.png">
          <a:hlinkClick xmlns:r="http://schemas.openxmlformats.org/officeDocument/2006/relationships" r:id="rId90"/>
          <a:extLst>
            <a:ext uri="{FF2B5EF4-FFF2-40B4-BE49-F238E27FC236}">
              <a16:creationId xmlns:a16="http://schemas.microsoft.com/office/drawing/2014/main" xmlns="" id="{00000000-0008-0000-0200-00005B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92"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5C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427505</xdr:rowOff>
    </xdr:to>
    <xdr:sp macro="" textlink="">
      <xdr:nvSpPr>
        <xdr:cNvPr id="93" name="AutoShape 49" descr="https://www.compraspublicas.gob.ec/ProcesoContratacion/compras/img/icon-preview.png">
          <a:hlinkClick xmlns:r="http://schemas.openxmlformats.org/officeDocument/2006/relationships" r:id="rId92"/>
          <a:extLst>
            <a:ext uri="{FF2B5EF4-FFF2-40B4-BE49-F238E27FC236}">
              <a16:creationId xmlns:a16="http://schemas.microsoft.com/office/drawing/2014/main" xmlns="" id="{00000000-0008-0000-0200-00005D000000}"/>
            </a:ext>
          </a:extLst>
        </xdr:cNvPr>
        <xdr:cNvSpPr>
          <a:spLocks noChangeAspect="1" noChangeArrowheads="1"/>
        </xdr:cNvSpPr>
      </xdr:nvSpPr>
      <xdr:spPr>
        <a:xfrm>
          <a:off x="60579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427505</xdr:rowOff>
    </xdr:to>
    <xdr:sp macro="" textlink="">
      <xdr:nvSpPr>
        <xdr:cNvPr id="94" name="AutoShape 50" descr="https://www.compraspublicas.gob.ec/ProcesoContratacion/compras/img/icon-edit.png">
          <a:hlinkClick xmlns:r="http://schemas.openxmlformats.org/officeDocument/2006/relationships" r:id="rId93"/>
          <a:extLst>
            <a:ext uri="{FF2B5EF4-FFF2-40B4-BE49-F238E27FC236}">
              <a16:creationId xmlns:a16="http://schemas.microsoft.com/office/drawing/2014/main" xmlns="" id="{00000000-0008-0000-0200-00005E000000}"/>
            </a:ext>
          </a:extLst>
        </xdr:cNvPr>
        <xdr:cNvSpPr>
          <a:spLocks noChangeAspect="1" noChangeArrowheads="1"/>
        </xdr:cNvSpPr>
      </xdr:nvSpPr>
      <xdr:spPr>
        <a:xfrm>
          <a:off x="6581775"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427505</xdr:rowOff>
    </xdr:to>
    <xdr:sp macro="" textlink="">
      <xdr:nvSpPr>
        <xdr:cNvPr id="95"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5F000000}"/>
            </a:ext>
          </a:extLst>
        </xdr:cNvPr>
        <xdr:cNvSpPr>
          <a:spLocks noChangeAspect="1" noChangeArrowheads="1"/>
        </xdr:cNvSpPr>
      </xdr:nvSpPr>
      <xdr:spPr>
        <a:xfrm>
          <a:off x="718185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96" name="AutoShape 52" descr="https://www.compraspublicas.gob.ec/ProcesoContratacion/compras/img/icon-preview.png">
          <a:hlinkClick xmlns:r="http://schemas.openxmlformats.org/officeDocument/2006/relationships" r:id="rId95"/>
          <a:extLst>
            <a:ext uri="{FF2B5EF4-FFF2-40B4-BE49-F238E27FC236}">
              <a16:creationId xmlns:a16="http://schemas.microsoft.com/office/drawing/2014/main" xmlns="" id="{00000000-0008-0000-0200-000060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97" name="AutoShape 53" descr="https://www.compraspublicas.gob.ec/ProcesoContratacion/compras/img/icon-edit.png">
          <a:hlinkClick xmlns:r="http://schemas.openxmlformats.org/officeDocument/2006/relationships" r:id="rId96"/>
          <a:extLst>
            <a:ext uri="{FF2B5EF4-FFF2-40B4-BE49-F238E27FC236}">
              <a16:creationId xmlns:a16="http://schemas.microsoft.com/office/drawing/2014/main" xmlns="" id="{00000000-0008-0000-0200-000061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98"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62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99" name="AutoShape 55" descr="https://www.compraspublicas.gob.ec/ProcesoContratacion/compras/img/icon-preview.png">
          <a:hlinkClick xmlns:r="http://schemas.openxmlformats.org/officeDocument/2006/relationships" r:id="rId98"/>
          <a:extLst>
            <a:ext uri="{FF2B5EF4-FFF2-40B4-BE49-F238E27FC236}">
              <a16:creationId xmlns:a16="http://schemas.microsoft.com/office/drawing/2014/main" xmlns="" id="{00000000-0008-0000-0200-000063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00" name="AutoShape 56" descr="https://www.compraspublicas.gob.ec/ProcesoContratacion/compras/img/icon-edit.png">
          <a:hlinkClick xmlns:r="http://schemas.openxmlformats.org/officeDocument/2006/relationships" r:id="rId99"/>
          <a:extLst>
            <a:ext uri="{FF2B5EF4-FFF2-40B4-BE49-F238E27FC236}">
              <a16:creationId xmlns:a16="http://schemas.microsoft.com/office/drawing/2014/main" xmlns="" id="{00000000-0008-0000-0200-000064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101"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65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102" name="AutoShape 58" descr="https://www.compraspublicas.gob.ec/ProcesoContratacion/compras/img/icon-preview.png">
          <a:hlinkClick xmlns:r="http://schemas.openxmlformats.org/officeDocument/2006/relationships" r:id="rId101"/>
          <a:extLst>
            <a:ext uri="{FF2B5EF4-FFF2-40B4-BE49-F238E27FC236}">
              <a16:creationId xmlns:a16="http://schemas.microsoft.com/office/drawing/2014/main" xmlns="" id="{00000000-0008-0000-0200-000066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03" name="AutoShape 59" descr="https://www.compraspublicas.gob.ec/ProcesoContratacion/compras/img/icon-edit.png">
          <a:hlinkClick xmlns:r="http://schemas.openxmlformats.org/officeDocument/2006/relationships" r:id="rId102"/>
          <a:extLst>
            <a:ext uri="{FF2B5EF4-FFF2-40B4-BE49-F238E27FC236}">
              <a16:creationId xmlns:a16="http://schemas.microsoft.com/office/drawing/2014/main" xmlns="" id="{00000000-0008-0000-0200-000067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104"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68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105" name="AutoShape 61" descr="https://www.compraspublicas.gob.ec/ProcesoContratacion/compras/img/icon-preview.png">
          <a:hlinkClick xmlns:r="http://schemas.openxmlformats.org/officeDocument/2006/relationships" r:id="rId104"/>
          <a:extLst>
            <a:ext uri="{FF2B5EF4-FFF2-40B4-BE49-F238E27FC236}">
              <a16:creationId xmlns:a16="http://schemas.microsoft.com/office/drawing/2014/main" xmlns="" id="{00000000-0008-0000-0200-000069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06" name="AutoShape 62" descr="https://www.compraspublicas.gob.ec/ProcesoContratacion/compras/img/icon-edit.png">
          <a:hlinkClick xmlns:r="http://schemas.openxmlformats.org/officeDocument/2006/relationships" r:id="rId105"/>
          <a:extLst>
            <a:ext uri="{FF2B5EF4-FFF2-40B4-BE49-F238E27FC236}">
              <a16:creationId xmlns:a16="http://schemas.microsoft.com/office/drawing/2014/main" xmlns="" id="{00000000-0008-0000-0200-00006A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107"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6B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127</xdr:row>
      <xdr:rowOff>0</xdr:rowOff>
    </xdr:from>
    <xdr:to>
      <xdr:col>7</xdr:col>
      <xdr:colOff>304800</xdr:colOff>
      <xdr:row>128</xdr:row>
      <xdr:rowOff>437030</xdr:rowOff>
    </xdr:to>
    <xdr:sp macro="" textlink="">
      <xdr:nvSpPr>
        <xdr:cNvPr id="108" name="AutoShape 64" descr="https://www.compraspublicas.gob.ec/ProcesoContratacion/compras/img/icon-preview.png">
          <a:hlinkClick xmlns:r="http://schemas.openxmlformats.org/officeDocument/2006/relationships" r:id="rId107"/>
          <a:extLst>
            <a:ext uri="{FF2B5EF4-FFF2-40B4-BE49-F238E27FC236}">
              <a16:creationId xmlns:a16="http://schemas.microsoft.com/office/drawing/2014/main" xmlns="" id="{00000000-0008-0000-0200-00006C000000}"/>
            </a:ext>
          </a:extLst>
        </xdr:cNvPr>
        <xdr:cNvSpPr>
          <a:spLocks noChangeAspect="1" noChangeArrowheads="1"/>
        </xdr:cNvSpPr>
      </xdr:nvSpPr>
      <xdr:spPr>
        <a:xfrm>
          <a:off x="605790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09" name="AutoShape 65" descr="https://www.compraspublicas.gob.ec/ProcesoContratacion/compras/img/icon-edit.png">
          <a:hlinkClick xmlns:r="http://schemas.openxmlformats.org/officeDocument/2006/relationships" r:id="rId108"/>
          <a:extLst>
            <a:ext uri="{FF2B5EF4-FFF2-40B4-BE49-F238E27FC236}">
              <a16:creationId xmlns:a16="http://schemas.microsoft.com/office/drawing/2014/main" xmlns="" id="{00000000-0008-0000-0200-00006D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127</xdr:row>
      <xdr:rowOff>0</xdr:rowOff>
    </xdr:from>
    <xdr:to>
      <xdr:col>9</xdr:col>
      <xdr:colOff>304800</xdr:colOff>
      <xdr:row>128</xdr:row>
      <xdr:rowOff>437030</xdr:rowOff>
    </xdr:to>
    <xdr:sp macro="" textlink="">
      <xdr:nvSpPr>
        <xdr:cNvPr id="110"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6E000000}"/>
            </a:ext>
          </a:extLst>
        </xdr:cNvPr>
        <xdr:cNvSpPr>
          <a:spLocks noChangeAspect="1" noChangeArrowheads="1"/>
        </xdr:cNvSpPr>
      </xdr:nvSpPr>
      <xdr:spPr>
        <a:xfrm>
          <a:off x="7181850"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11" name="AutoShape 1" descr="https://www.compraspublicas.gob.ec/ProcesoContratacion/compras/img/icon-preview.png">
          <a:hlinkClick xmlns:r="http://schemas.openxmlformats.org/officeDocument/2006/relationships" r:id="rId2"/>
          <a:extLst>
            <a:ext uri="{FF2B5EF4-FFF2-40B4-BE49-F238E27FC236}">
              <a16:creationId xmlns:a16="http://schemas.microsoft.com/office/drawing/2014/main" xmlns="" id="{00000000-0008-0000-0200-00006F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12" name="AutoShape 2" descr="https://www.compraspublicas.gob.ec/ProcesoContratacion/compras/img/icon-preview.png">
          <a:hlinkClick xmlns:r="http://schemas.openxmlformats.org/officeDocument/2006/relationships" r:id="rId3"/>
          <a:extLst>
            <a:ext uri="{FF2B5EF4-FFF2-40B4-BE49-F238E27FC236}">
              <a16:creationId xmlns:a16="http://schemas.microsoft.com/office/drawing/2014/main" xmlns="" id="{00000000-0008-0000-0200-000070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13" name="AutoShape 3" descr="https://www.compraspublicas.gob.ec/ProcesoContratacion/compras/img/icon-edit.png">
          <a:hlinkClick xmlns:r="http://schemas.openxmlformats.org/officeDocument/2006/relationships" r:id="rId4"/>
          <a:extLst>
            <a:ext uri="{FF2B5EF4-FFF2-40B4-BE49-F238E27FC236}">
              <a16:creationId xmlns:a16="http://schemas.microsoft.com/office/drawing/2014/main" xmlns="" id="{00000000-0008-0000-0200-000071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14" name="AutoShape 5" descr="https://www.compraspublicas.gob.ec/ProcesoContratacion/compras/img/icon-preview.png">
          <a:hlinkClick xmlns:r="http://schemas.openxmlformats.org/officeDocument/2006/relationships" r:id="rId5"/>
          <a:extLst>
            <a:ext uri="{FF2B5EF4-FFF2-40B4-BE49-F238E27FC236}">
              <a16:creationId xmlns:a16="http://schemas.microsoft.com/office/drawing/2014/main" xmlns="" id="{00000000-0008-0000-0200-000072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15" name="AutoShape 6" descr="https://www.compraspublicas.gob.ec/ProcesoContratacion/compras/img/icon-edit.png">
          <a:hlinkClick xmlns:r="http://schemas.openxmlformats.org/officeDocument/2006/relationships" r:id="rId6"/>
          <a:extLst>
            <a:ext uri="{FF2B5EF4-FFF2-40B4-BE49-F238E27FC236}">
              <a16:creationId xmlns:a16="http://schemas.microsoft.com/office/drawing/2014/main" xmlns="" id="{00000000-0008-0000-0200-000073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16" name="AutoShape 8" descr="https://www.compraspublicas.gob.ec/ProcesoContratacion/compras/img/icon-preview.png">
          <a:hlinkClick xmlns:r="http://schemas.openxmlformats.org/officeDocument/2006/relationships" r:id="rId7"/>
          <a:extLst>
            <a:ext uri="{FF2B5EF4-FFF2-40B4-BE49-F238E27FC236}">
              <a16:creationId xmlns:a16="http://schemas.microsoft.com/office/drawing/2014/main" xmlns="" id="{00000000-0008-0000-0200-000074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17" name="AutoShape 9" descr="https://www.compraspublicas.gob.ec/ProcesoContratacion/compras/img/icon-edit.png">
          <a:hlinkClick xmlns:r="http://schemas.openxmlformats.org/officeDocument/2006/relationships" r:id="rId8"/>
          <a:extLst>
            <a:ext uri="{FF2B5EF4-FFF2-40B4-BE49-F238E27FC236}">
              <a16:creationId xmlns:a16="http://schemas.microsoft.com/office/drawing/2014/main" xmlns="" id="{00000000-0008-0000-0200-000075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18" name="AutoShape 11" descr="https://www.compraspublicas.gob.ec/ProcesoContratacion/compras/img/icon-preview.png">
          <a:hlinkClick xmlns:r="http://schemas.openxmlformats.org/officeDocument/2006/relationships" r:id="rId9"/>
          <a:extLst>
            <a:ext uri="{FF2B5EF4-FFF2-40B4-BE49-F238E27FC236}">
              <a16:creationId xmlns:a16="http://schemas.microsoft.com/office/drawing/2014/main" xmlns="" id="{00000000-0008-0000-0200-000076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19" name="AutoShape 12" descr="https://www.compraspublicas.gob.ec/ProcesoContratacion/compras/img/icon-edit.png">
          <a:hlinkClick xmlns:r="http://schemas.openxmlformats.org/officeDocument/2006/relationships" r:id="rId10"/>
          <a:extLst>
            <a:ext uri="{FF2B5EF4-FFF2-40B4-BE49-F238E27FC236}">
              <a16:creationId xmlns:a16="http://schemas.microsoft.com/office/drawing/2014/main" xmlns="" id="{00000000-0008-0000-0200-000077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20" name="AutoShape 14" descr="https://www.compraspublicas.gob.ec/ProcesoContratacion/compras/img/icon-preview.png">
          <a:hlinkClick xmlns:r="http://schemas.openxmlformats.org/officeDocument/2006/relationships" r:id="rId11"/>
          <a:extLst>
            <a:ext uri="{FF2B5EF4-FFF2-40B4-BE49-F238E27FC236}">
              <a16:creationId xmlns:a16="http://schemas.microsoft.com/office/drawing/2014/main" xmlns="" id="{00000000-0008-0000-0200-000078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21" name="AutoShape 15" descr="https://www.compraspublicas.gob.ec/ProcesoContratacion/compras/img/icon-edit.png">
          <a:hlinkClick xmlns:r="http://schemas.openxmlformats.org/officeDocument/2006/relationships" r:id="rId12"/>
          <a:extLst>
            <a:ext uri="{FF2B5EF4-FFF2-40B4-BE49-F238E27FC236}">
              <a16:creationId xmlns:a16="http://schemas.microsoft.com/office/drawing/2014/main" xmlns="" id="{00000000-0008-0000-0200-000079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22" name="AutoShape 17" descr="https://www.compraspublicas.gob.ec/ProcesoContratacion/compras/img/icon-preview.png">
          <a:hlinkClick xmlns:r="http://schemas.openxmlformats.org/officeDocument/2006/relationships" r:id="rId13"/>
          <a:extLst>
            <a:ext uri="{FF2B5EF4-FFF2-40B4-BE49-F238E27FC236}">
              <a16:creationId xmlns:a16="http://schemas.microsoft.com/office/drawing/2014/main" xmlns="" id="{00000000-0008-0000-0200-00007A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23" name="AutoShape 18" descr="https://www.compraspublicas.gob.ec/ProcesoContratacion/compras/img/icon-edit.png">
          <a:hlinkClick xmlns:r="http://schemas.openxmlformats.org/officeDocument/2006/relationships" r:id="rId14"/>
          <a:extLst>
            <a:ext uri="{FF2B5EF4-FFF2-40B4-BE49-F238E27FC236}">
              <a16:creationId xmlns:a16="http://schemas.microsoft.com/office/drawing/2014/main" xmlns="" id="{00000000-0008-0000-0200-00007B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24" name="AutoShape 20" descr="https://www.compraspublicas.gob.ec/ProcesoContratacion/compras/img/icon-preview.png">
          <a:hlinkClick xmlns:r="http://schemas.openxmlformats.org/officeDocument/2006/relationships" r:id="rId15"/>
          <a:extLst>
            <a:ext uri="{FF2B5EF4-FFF2-40B4-BE49-F238E27FC236}">
              <a16:creationId xmlns:a16="http://schemas.microsoft.com/office/drawing/2014/main" xmlns="" id="{00000000-0008-0000-0200-00007C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25" name="AutoShape 21" descr="https://www.compraspublicas.gob.ec/ProcesoContratacion/compras/img/icon-edit.png">
          <a:hlinkClick xmlns:r="http://schemas.openxmlformats.org/officeDocument/2006/relationships" r:id="rId16"/>
          <a:extLst>
            <a:ext uri="{FF2B5EF4-FFF2-40B4-BE49-F238E27FC236}">
              <a16:creationId xmlns:a16="http://schemas.microsoft.com/office/drawing/2014/main" xmlns="" id="{00000000-0008-0000-0200-00007D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26" name="AutoShape 23" descr="https://www.compraspublicas.gob.ec/ProcesoContratacion/compras/img/icon-preview.png">
          <a:hlinkClick xmlns:r="http://schemas.openxmlformats.org/officeDocument/2006/relationships" r:id="rId17"/>
          <a:extLst>
            <a:ext uri="{FF2B5EF4-FFF2-40B4-BE49-F238E27FC236}">
              <a16:creationId xmlns:a16="http://schemas.microsoft.com/office/drawing/2014/main" xmlns="" id="{00000000-0008-0000-0200-00007E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27" name="AutoShape 24" descr="https://www.compraspublicas.gob.ec/ProcesoContratacion/compras/img/icon-edit.png">
          <a:hlinkClick xmlns:r="http://schemas.openxmlformats.org/officeDocument/2006/relationships" r:id="rId18"/>
          <a:extLst>
            <a:ext uri="{FF2B5EF4-FFF2-40B4-BE49-F238E27FC236}">
              <a16:creationId xmlns:a16="http://schemas.microsoft.com/office/drawing/2014/main" xmlns="" id="{00000000-0008-0000-0200-00007F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28" name="AutoShape 26" descr="https://www.compraspublicas.gob.ec/ProcesoContratacion/compras/img/icon-preview.png">
          <a:hlinkClick xmlns:r="http://schemas.openxmlformats.org/officeDocument/2006/relationships" r:id="rId19"/>
          <a:extLst>
            <a:ext uri="{FF2B5EF4-FFF2-40B4-BE49-F238E27FC236}">
              <a16:creationId xmlns:a16="http://schemas.microsoft.com/office/drawing/2014/main" xmlns="" id="{00000000-0008-0000-0200-000080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29" name="AutoShape 27" descr="https://www.compraspublicas.gob.ec/ProcesoContratacion/compras/img/icon-edit.png">
          <a:hlinkClick xmlns:r="http://schemas.openxmlformats.org/officeDocument/2006/relationships" r:id="rId20"/>
          <a:extLst>
            <a:ext uri="{FF2B5EF4-FFF2-40B4-BE49-F238E27FC236}">
              <a16:creationId xmlns:a16="http://schemas.microsoft.com/office/drawing/2014/main" xmlns="" id="{00000000-0008-0000-0200-000081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30" name="AutoShape 29" descr="https://www.compraspublicas.gob.ec/ProcesoContratacion/compras/img/icon-preview.png">
          <a:hlinkClick xmlns:r="http://schemas.openxmlformats.org/officeDocument/2006/relationships" r:id="rId21"/>
          <a:extLst>
            <a:ext uri="{FF2B5EF4-FFF2-40B4-BE49-F238E27FC236}">
              <a16:creationId xmlns:a16="http://schemas.microsoft.com/office/drawing/2014/main" xmlns="" id="{00000000-0008-0000-0200-000082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31" name="AutoShape 30" descr="https://www.compraspublicas.gob.ec/ProcesoContratacion/compras/img/icon-edit.png">
          <a:hlinkClick xmlns:r="http://schemas.openxmlformats.org/officeDocument/2006/relationships" r:id="rId22"/>
          <a:extLst>
            <a:ext uri="{FF2B5EF4-FFF2-40B4-BE49-F238E27FC236}">
              <a16:creationId xmlns:a16="http://schemas.microsoft.com/office/drawing/2014/main" xmlns="" id="{00000000-0008-0000-0200-000083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32" name="AutoShape 32" descr="https://www.compraspublicas.gob.ec/ProcesoContratacion/compras/img/icon-preview.png">
          <a:hlinkClick xmlns:r="http://schemas.openxmlformats.org/officeDocument/2006/relationships" r:id="rId23"/>
          <a:extLst>
            <a:ext uri="{FF2B5EF4-FFF2-40B4-BE49-F238E27FC236}">
              <a16:creationId xmlns:a16="http://schemas.microsoft.com/office/drawing/2014/main" xmlns="" id="{00000000-0008-0000-0200-000084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33" name="AutoShape 33" descr="https://www.compraspublicas.gob.ec/ProcesoContratacion/compras/img/icon-edit.png">
          <a:hlinkClick xmlns:r="http://schemas.openxmlformats.org/officeDocument/2006/relationships" r:id="rId24"/>
          <a:extLst>
            <a:ext uri="{FF2B5EF4-FFF2-40B4-BE49-F238E27FC236}">
              <a16:creationId xmlns:a16="http://schemas.microsoft.com/office/drawing/2014/main" xmlns="" id="{00000000-0008-0000-0200-000085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34" name="AutoShape 35" descr="https://www.compraspublicas.gob.ec/ProcesoContratacion/compras/img/icon-preview.png">
          <a:hlinkClick xmlns:r="http://schemas.openxmlformats.org/officeDocument/2006/relationships" r:id="rId25"/>
          <a:extLst>
            <a:ext uri="{FF2B5EF4-FFF2-40B4-BE49-F238E27FC236}">
              <a16:creationId xmlns:a16="http://schemas.microsoft.com/office/drawing/2014/main" xmlns="" id="{00000000-0008-0000-0200-000086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35" name="AutoShape 36" descr="https://www.compraspublicas.gob.ec/ProcesoContratacion/compras/img/icon-edit.png">
          <a:hlinkClick xmlns:r="http://schemas.openxmlformats.org/officeDocument/2006/relationships" r:id="rId26"/>
          <a:extLst>
            <a:ext uri="{FF2B5EF4-FFF2-40B4-BE49-F238E27FC236}">
              <a16:creationId xmlns:a16="http://schemas.microsoft.com/office/drawing/2014/main" xmlns="" id="{00000000-0008-0000-0200-000087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36" name="AutoShape 38" descr="https://www.compraspublicas.gob.ec/ProcesoContratacion/compras/img/icon-preview.png">
          <a:hlinkClick xmlns:r="http://schemas.openxmlformats.org/officeDocument/2006/relationships" r:id="rId27"/>
          <a:extLst>
            <a:ext uri="{FF2B5EF4-FFF2-40B4-BE49-F238E27FC236}">
              <a16:creationId xmlns:a16="http://schemas.microsoft.com/office/drawing/2014/main" xmlns="" id="{00000000-0008-0000-0200-000088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37" name="AutoShape 39" descr="https://www.compraspublicas.gob.ec/ProcesoContratacion/compras/img/icon-edit.png">
          <a:hlinkClick xmlns:r="http://schemas.openxmlformats.org/officeDocument/2006/relationships" r:id="rId28"/>
          <a:extLst>
            <a:ext uri="{FF2B5EF4-FFF2-40B4-BE49-F238E27FC236}">
              <a16:creationId xmlns:a16="http://schemas.microsoft.com/office/drawing/2014/main" xmlns="" id="{00000000-0008-0000-0200-000089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38" name="AutoShape 41" descr="https://www.compraspublicas.gob.ec/ProcesoContratacion/compras/img/icon-preview.png">
          <a:hlinkClick xmlns:r="http://schemas.openxmlformats.org/officeDocument/2006/relationships" r:id="rId29"/>
          <a:extLst>
            <a:ext uri="{FF2B5EF4-FFF2-40B4-BE49-F238E27FC236}">
              <a16:creationId xmlns:a16="http://schemas.microsoft.com/office/drawing/2014/main" xmlns="" id="{00000000-0008-0000-0200-00008A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39" name="AutoShape 42" descr="https://www.compraspublicas.gob.ec/ProcesoContratacion/compras/img/icon-edit.png">
          <a:hlinkClick xmlns:r="http://schemas.openxmlformats.org/officeDocument/2006/relationships" r:id="rId30"/>
          <a:extLst>
            <a:ext uri="{FF2B5EF4-FFF2-40B4-BE49-F238E27FC236}">
              <a16:creationId xmlns:a16="http://schemas.microsoft.com/office/drawing/2014/main" xmlns="" id="{00000000-0008-0000-0200-00008B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0" name="AutoShape 4" descr="https://www.compraspublicas.gob.ec/ProcesoContratacion/compras/img/icon-delete.png">
          <a:hlinkClick xmlns:r="http://schemas.openxmlformats.org/officeDocument/2006/relationships" r:id="rId31"/>
          <a:extLst>
            <a:ext uri="{FF2B5EF4-FFF2-40B4-BE49-F238E27FC236}">
              <a16:creationId xmlns:a16="http://schemas.microsoft.com/office/drawing/2014/main" xmlns="" id="{00000000-0008-0000-0200-00008C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1" name="AutoShape 7" descr="https://www.compraspublicas.gob.ec/ProcesoContratacion/compras/img/icon-delete.png">
          <a:hlinkClick xmlns:r="http://schemas.openxmlformats.org/officeDocument/2006/relationships" r:id="rId32"/>
          <a:extLst>
            <a:ext uri="{FF2B5EF4-FFF2-40B4-BE49-F238E27FC236}">
              <a16:creationId xmlns:a16="http://schemas.microsoft.com/office/drawing/2014/main" xmlns="" id="{00000000-0008-0000-0200-00008D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2" name="AutoShape 10" descr="https://www.compraspublicas.gob.ec/ProcesoContratacion/compras/img/icon-delete.png">
          <a:hlinkClick xmlns:r="http://schemas.openxmlformats.org/officeDocument/2006/relationships" r:id="rId33"/>
          <a:extLst>
            <a:ext uri="{FF2B5EF4-FFF2-40B4-BE49-F238E27FC236}">
              <a16:creationId xmlns:a16="http://schemas.microsoft.com/office/drawing/2014/main" xmlns="" id="{00000000-0008-0000-0200-00008E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3" name="AutoShape 13" descr="https://www.compraspublicas.gob.ec/ProcesoContratacion/compras/img/icon-delete.png">
          <a:hlinkClick xmlns:r="http://schemas.openxmlformats.org/officeDocument/2006/relationships" r:id="rId34"/>
          <a:extLst>
            <a:ext uri="{FF2B5EF4-FFF2-40B4-BE49-F238E27FC236}">
              <a16:creationId xmlns:a16="http://schemas.microsoft.com/office/drawing/2014/main" xmlns="" id="{00000000-0008-0000-0200-00008F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4" name="AutoShape 16" descr="https://www.compraspublicas.gob.ec/ProcesoContratacion/compras/img/icon-delete.png">
          <a:hlinkClick xmlns:r="http://schemas.openxmlformats.org/officeDocument/2006/relationships" r:id="rId35"/>
          <a:extLst>
            <a:ext uri="{FF2B5EF4-FFF2-40B4-BE49-F238E27FC236}">
              <a16:creationId xmlns:a16="http://schemas.microsoft.com/office/drawing/2014/main" xmlns="" id="{00000000-0008-0000-0200-000090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5" name="AutoShape 19" descr="https://www.compraspublicas.gob.ec/ProcesoContratacion/compras/img/icon-delete.png">
          <a:hlinkClick xmlns:r="http://schemas.openxmlformats.org/officeDocument/2006/relationships" r:id="rId36"/>
          <a:extLst>
            <a:ext uri="{FF2B5EF4-FFF2-40B4-BE49-F238E27FC236}">
              <a16:creationId xmlns:a16="http://schemas.microsoft.com/office/drawing/2014/main" xmlns="" id="{00000000-0008-0000-0200-000091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6" name="AutoShape 22" descr="https://www.compraspublicas.gob.ec/ProcesoContratacion/compras/img/icon-delete.png">
          <a:hlinkClick xmlns:r="http://schemas.openxmlformats.org/officeDocument/2006/relationships" r:id="rId37"/>
          <a:extLst>
            <a:ext uri="{FF2B5EF4-FFF2-40B4-BE49-F238E27FC236}">
              <a16:creationId xmlns:a16="http://schemas.microsoft.com/office/drawing/2014/main" xmlns="" id="{00000000-0008-0000-0200-000092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7" name="AutoShape 25" descr="https://www.compraspublicas.gob.ec/ProcesoContratacion/compras/img/icon-delete.png">
          <a:hlinkClick xmlns:r="http://schemas.openxmlformats.org/officeDocument/2006/relationships" r:id="rId38"/>
          <a:extLst>
            <a:ext uri="{FF2B5EF4-FFF2-40B4-BE49-F238E27FC236}">
              <a16:creationId xmlns:a16="http://schemas.microsoft.com/office/drawing/2014/main" xmlns="" id="{00000000-0008-0000-0200-000093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8" name="AutoShape 28" descr="https://www.compraspublicas.gob.ec/ProcesoContratacion/compras/img/icon-delete.png">
          <a:hlinkClick xmlns:r="http://schemas.openxmlformats.org/officeDocument/2006/relationships" r:id="rId39"/>
          <a:extLst>
            <a:ext uri="{FF2B5EF4-FFF2-40B4-BE49-F238E27FC236}">
              <a16:creationId xmlns:a16="http://schemas.microsoft.com/office/drawing/2014/main" xmlns="" id="{00000000-0008-0000-0200-000094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49" name="AutoShape 31" descr="https://www.compraspublicas.gob.ec/ProcesoContratacion/compras/img/icon-delete.png">
          <a:hlinkClick xmlns:r="http://schemas.openxmlformats.org/officeDocument/2006/relationships" r:id="rId40"/>
          <a:extLst>
            <a:ext uri="{FF2B5EF4-FFF2-40B4-BE49-F238E27FC236}">
              <a16:creationId xmlns:a16="http://schemas.microsoft.com/office/drawing/2014/main" xmlns="" id="{00000000-0008-0000-0200-000095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50" name="AutoShape 34" descr="https://www.compraspublicas.gob.ec/ProcesoContratacion/compras/img/icon-delete.png">
          <a:hlinkClick xmlns:r="http://schemas.openxmlformats.org/officeDocument/2006/relationships" r:id="rId41"/>
          <a:extLst>
            <a:ext uri="{FF2B5EF4-FFF2-40B4-BE49-F238E27FC236}">
              <a16:creationId xmlns:a16="http://schemas.microsoft.com/office/drawing/2014/main" xmlns="" id="{00000000-0008-0000-0200-000096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51" name="AutoShape 37" descr="https://www.compraspublicas.gob.ec/ProcesoContratacion/compras/img/icon-delete.png">
          <a:hlinkClick xmlns:r="http://schemas.openxmlformats.org/officeDocument/2006/relationships" r:id="rId42"/>
          <a:extLst>
            <a:ext uri="{FF2B5EF4-FFF2-40B4-BE49-F238E27FC236}">
              <a16:creationId xmlns:a16="http://schemas.microsoft.com/office/drawing/2014/main" xmlns="" id="{00000000-0008-0000-0200-000097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52" name="AutoShape 40" descr="https://www.compraspublicas.gob.ec/ProcesoContratacion/compras/img/icon-delete.png">
          <a:hlinkClick xmlns:r="http://schemas.openxmlformats.org/officeDocument/2006/relationships" r:id="rId43"/>
          <a:extLst>
            <a:ext uri="{FF2B5EF4-FFF2-40B4-BE49-F238E27FC236}">
              <a16:creationId xmlns:a16="http://schemas.microsoft.com/office/drawing/2014/main" xmlns="" id="{00000000-0008-0000-0200-000098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128</xdr:row>
      <xdr:rowOff>427505</xdr:rowOff>
    </xdr:to>
    <xdr:sp macro="" textlink="">
      <xdr:nvSpPr>
        <xdr:cNvPr id="153" name="AutoShape 43" descr="https://www.compraspublicas.gob.ec/ProcesoContratacion/compras/img/icon-delete.png">
          <a:hlinkClick xmlns:r="http://schemas.openxmlformats.org/officeDocument/2006/relationships" r:id="rId44"/>
          <a:extLst>
            <a:ext uri="{FF2B5EF4-FFF2-40B4-BE49-F238E27FC236}">
              <a16:creationId xmlns:a16="http://schemas.microsoft.com/office/drawing/2014/main" xmlns="" id="{00000000-0008-0000-0200-000099000000}"/>
            </a:ext>
          </a:extLst>
        </xdr:cNvPr>
        <xdr:cNvSpPr>
          <a:spLocks noChangeAspect="1" noChangeArrowheads="1"/>
        </xdr:cNvSpPr>
      </xdr:nvSpPr>
      <xdr:spPr>
        <a:xfrm>
          <a:off x="4991100" y="75971400"/>
          <a:ext cx="304800" cy="1027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127</xdr:row>
      <xdr:rowOff>0</xdr:rowOff>
    </xdr:from>
    <xdr:to>
      <xdr:col>5</xdr:col>
      <xdr:colOff>304800</xdr:colOff>
      <xdr:row>127</xdr:row>
      <xdr:rowOff>171450</xdr:rowOff>
    </xdr:to>
    <xdr:sp macro="" textlink="">
      <xdr:nvSpPr>
        <xdr:cNvPr id="154" name="AutoShape 9" descr="https://www.compraspublicas.gob.ec/ProcesoContratacion/compras/img/icon-edit.png">
          <a:hlinkClick xmlns:r="http://schemas.openxmlformats.org/officeDocument/2006/relationships" r:id="rId8"/>
          <a:extLst>
            <a:ext uri="{FF2B5EF4-FFF2-40B4-BE49-F238E27FC236}">
              <a16:creationId xmlns:a16="http://schemas.microsoft.com/office/drawing/2014/main" xmlns="" id="{00000000-0008-0000-0200-00009A000000}"/>
            </a:ext>
          </a:extLst>
        </xdr:cNvPr>
        <xdr:cNvSpPr>
          <a:spLocks noChangeAspect="1" noChangeArrowheads="1"/>
        </xdr:cNvSpPr>
      </xdr:nvSpPr>
      <xdr:spPr>
        <a:xfrm>
          <a:off x="42481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417980</xdr:rowOff>
    </xdr:to>
    <xdr:sp macro="" textlink="">
      <xdr:nvSpPr>
        <xdr:cNvPr id="155" name="AutoShape 2" descr="https://www.compraspublicas.gob.ec/ProcesoContratacion/compras/img/icon-edit.png">
          <a:hlinkClick xmlns:r="http://schemas.openxmlformats.org/officeDocument/2006/relationships" r:id="rId46"/>
          <a:extLst>
            <a:ext uri="{FF2B5EF4-FFF2-40B4-BE49-F238E27FC236}">
              <a16:creationId xmlns:a16="http://schemas.microsoft.com/office/drawing/2014/main" xmlns="" id="{00000000-0008-0000-0200-00009B000000}"/>
            </a:ext>
          </a:extLst>
        </xdr:cNvPr>
        <xdr:cNvSpPr>
          <a:spLocks noChangeAspect="1" noChangeArrowheads="1"/>
        </xdr:cNvSpPr>
      </xdr:nvSpPr>
      <xdr:spPr>
        <a:xfrm>
          <a:off x="6581775" y="75971400"/>
          <a:ext cx="304800" cy="1017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56" name="AutoShape 5" descr="https://www.compraspublicas.gob.ec/ProcesoContratacion/compras/img/icon-edit.png">
          <a:hlinkClick xmlns:r="http://schemas.openxmlformats.org/officeDocument/2006/relationships" r:id="rId49"/>
          <a:extLst>
            <a:ext uri="{FF2B5EF4-FFF2-40B4-BE49-F238E27FC236}">
              <a16:creationId xmlns:a16="http://schemas.microsoft.com/office/drawing/2014/main" xmlns="" id="{00000000-0008-0000-0200-00009C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57" name="AutoShape 8" descr="https://www.compraspublicas.gob.ec/ProcesoContratacion/compras/img/icon-edit.png">
          <a:hlinkClick xmlns:r="http://schemas.openxmlformats.org/officeDocument/2006/relationships" r:id="rId52"/>
          <a:extLst>
            <a:ext uri="{FF2B5EF4-FFF2-40B4-BE49-F238E27FC236}">
              <a16:creationId xmlns:a16="http://schemas.microsoft.com/office/drawing/2014/main" xmlns="" id="{00000000-0008-0000-0200-00009D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58" name="AutoShape 11" descr="https://www.compraspublicas.gob.ec/ProcesoContratacion/compras/img/icon-edit.png">
          <a:hlinkClick xmlns:r="http://schemas.openxmlformats.org/officeDocument/2006/relationships" r:id="rId110"/>
          <a:extLst>
            <a:ext uri="{FF2B5EF4-FFF2-40B4-BE49-F238E27FC236}">
              <a16:creationId xmlns:a16="http://schemas.microsoft.com/office/drawing/2014/main" xmlns="" id="{00000000-0008-0000-0200-00009E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417980</xdr:rowOff>
    </xdr:to>
    <xdr:sp macro="" textlink="">
      <xdr:nvSpPr>
        <xdr:cNvPr id="159" name="AutoShape 14" descr="https://www.compraspublicas.gob.ec/ProcesoContratacion/compras/img/icon-edit.png">
          <a:hlinkClick xmlns:r="http://schemas.openxmlformats.org/officeDocument/2006/relationships" r:id="rId57"/>
          <a:extLst>
            <a:ext uri="{FF2B5EF4-FFF2-40B4-BE49-F238E27FC236}">
              <a16:creationId xmlns:a16="http://schemas.microsoft.com/office/drawing/2014/main" xmlns="" id="{00000000-0008-0000-0200-00009F000000}"/>
            </a:ext>
          </a:extLst>
        </xdr:cNvPr>
        <xdr:cNvSpPr>
          <a:spLocks noChangeAspect="1" noChangeArrowheads="1"/>
        </xdr:cNvSpPr>
      </xdr:nvSpPr>
      <xdr:spPr>
        <a:xfrm>
          <a:off x="6581775" y="75971400"/>
          <a:ext cx="304800" cy="1017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60" name="AutoShape 17" descr="https://www.compraspublicas.gob.ec/ProcesoContratacion/compras/img/icon-edit.png">
          <a:hlinkClick xmlns:r="http://schemas.openxmlformats.org/officeDocument/2006/relationships" r:id="rId60"/>
          <a:extLst>
            <a:ext uri="{FF2B5EF4-FFF2-40B4-BE49-F238E27FC236}">
              <a16:creationId xmlns:a16="http://schemas.microsoft.com/office/drawing/2014/main" xmlns="" id="{00000000-0008-0000-0200-0000A0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417980</xdr:rowOff>
    </xdr:to>
    <xdr:sp macro="" textlink="">
      <xdr:nvSpPr>
        <xdr:cNvPr id="161" name="AutoShape 20" descr="https://www.compraspublicas.gob.ec/ProcesoContratacion/compras/img/icon-edit.png">
          <a:hlinkClick xmlns:r="http://schemas.openxmlformats.org/officeDocument/2006/relationships" r:id="rId63"/>
          <a:extLst>
            <a:ext uri="{FF2B5EF4-FFF2-40B4-BE49-F238E27FC236}">
              <a16:creationId xmlns:a16="http://schemas.microsoft.com/office/drawing/2014/main" xmlns="" id="{00000000-0008-0000-0200-0000A1000000}"/>
            </a:ext>
          </a:extLst>
        </xdr:cNvPr>
        <xdr:cNvSpPr>
          <a:spLocks noChangeAspect="1" noChangeArrowheads="1"/>
        </xdr:cNvSpPr>
      </xdr:nvSpPr>
      <xdr:spPr>
        <a:xfrm>
          <a:off x="6581775" y="75971400"/>
          <a:ext cx="304800" cy="1017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62" name="AutoShape 23" descr="https://www.compraspublicas.gob.ec/ProcesoContratacion/compras/img/icon-edit.png">
          <a:hlinkClick xmlns:r="http://schemas.openxmlformats.org/officeDocument/2006/relationships" r:id="rId66"/>
          <a:extLst>
            <a:ext uri="{FF2B5EF4-FFF2-40B4-BE49-F238E27FC236}">
              <a16:creationId xmlns:a16="http://schemas.microsoft.com/office/drawing/2014/main" xmlns="" id="{00000000-0008-0000-0200-0000A2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63" name="AutoShape 26" descr="https://www.compraspublicas.gob.ec/ProcesoContratacion/compras/img/icon-edit.png">
          <a:hlinkClick xmlns:r="http://schemas.openxmlformats.org/officeDocument/2006/relationships" r:id="rId69"/>
          <a:extLst>
            <a:ext uri="{FF2B5EF4-FFF2-40B4-BE49-F238E27FC236}">
              <a16:creationId xmlns:a16="http://schemas.microsoft.com/office/drawing/2014/main" xmlns="" id="{00000000-0008-0000-0200-0000A3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64" name="AutoShape 29" descr="https://www.compraspublicas.gob.ec/ProcesoContratacion/compras/img/icon-edit.png">
          <a:hlinkClick xmlns:r="http://schemas.openxmlformats.org/officeDocument/2006/relationships" r:id="rId72"/>
          <a:extLst>
            <a:ext uri="{FF2B5EF4-FFF2-40B4-BE49-F238E27FC236}">
              <a16:creationId xmlns:a16="http://schemas.microsoft.com/office/drawing/2014/main" xmlns="" id="{00000000-0008-0000-0200-0000A4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65" name="AutoShape 32" descr="https://www.compraspublicas.gob.ec/ProcesoContratacion/compras/img/icon-edit.png">
          <a:hlinkClick xmlns:r="http://schemas.openxmlformats.org/officeDocument/2006/relationships" r:id="rId75"/>
          <a:extLst>
            <a:ext uri="{FF2B5EF4-FFF2-40B4-BE49-F238E27FC236}">
              <a16:creationId xmlns:a16="http://schemas.microsoft.com/office/drawing/2014/main" xmlns="" id="{00000000-0008-0000-0200-0000A5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127</xdr:row>
      <xdr:rowOff>0</xdr:rowOff>
    </xdr:from>
    <xdr:to>
      <xdr:col>8</xdr:col>
      <xdr:colOff>304800</xdr:colOff>
      <xdr:row>128</xdr:row>
      <xdr:rowOff>437030</xdr:rowOff>
    </xdr:to>
    <xdr:sp macro="" textlink="">
      <xdr:nvSpPr>
        <xdr:cNvPr id="166" name="AutoShape 35" descr="https://www.compraspublicas.gob.ec/ProcesoContratacion/compras/img/icon-edit.png">
          <a:hlinkClick xmlns:r="http://schemas.openxmlformats.org/officeDocument/2006/relationships" r:id="rId78"/>
          <a:extLst>
            <a:ext uri="{FF2B5EF4-FFF2-40B4-BE49-F238E27FC236}">
              <a16:creationId xmlns:a16="http://schemas.microsoft.com/office/drawing/2014/main" xmlns="" id="{00000000-0008-0000-0200-0000A6000000}"/>
            </a:ext>
          </a:extLst>
        </xdr:cNvPr>
        <xdr:cNvSpPr>
          <a:spLocks noChangeAspect="1" noChangeArrowheads="1"/>
        </xdr:cNvSpPr>
      </xdr:nvSpPr>
      <xdr:spPr>
        <a:xfrm>
          <a:off x="6581775" y="75971400"/>
          <a:ext cx="304800" cy="1036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167" name="AutoShape 4" descr="https://www.compraspublicas.gob.ec/ProcesoContratacion/compras/img/icon-delete.png">
          <a:hlinkClick xmlns:r="http://schemas.openxmlformats.org/officeDocument/2006/relationships" r:id="rId31"/>
          <a:extLst>
            <a:ext uri="{FF2B5EF4-FFF2-40B4-BE49-F238E27FC236}">
              <a16:creationId xmlns:a16="http://schemas.microsoft.com/office/drawing/2014/main" xmlns="" id="{00000000-0008-0000-0200-0000A7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127</xdr:row>
      <xdr:rowOff>0</xdr:rowOff>
    </xdr:from>
    <xdr:to>
      <xdr:col>3</xdr:col>
      <xdr:colOff>304800</xdr:colOff>
      <xdr:row>127</xdr:row>
      <xdr:rowOff>171450</xdr:rowOff>
    </xdr:to>
    <xdr:sp macro="" textlink="">
      <xdr:nvSpPr>
        <xdr:cNvPr id="168" name="AutoShape 2" descr="https://www.compraspublicas.gob.ec/ProcesoContratacion/compras/img/icon-preview.png">
          <a:hlinkClick xmlns:r="http://schemas.openxmlformats.org/officeDocument/2006/relationships" r:id="rId3"/>
          <a:extLst>
            <a:ext uri="{FF2B5EF4-FFF2-40B4-BE49-F238E27FC236}">
              <a16:creationId xmlns:a16="http://schemas.microsoft.com/office/drawing/2014/main" xmlns="" id="{00000000-0008-0000-0200-0000A8000000}"/>
            </a:ext>
          </a:extLst>
        </xdr:cNvPr>
        <xdr:cNvSpPr>
          <a:spLocks noChangeAspect="1" noChangeArrowheads="1"/>
        </xdr:cNvSpPr>
      </xdr:nvSpPr>
      <xdr:spPr>
        <a:xfrm>
          <a:off x="2105025"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127</xdr:row>
      <xdr:rowOff>0</xdr:rowOff>
    </xdr:from>
    <xdr:to>
      <xdr:col>4</xdr:col>
      <xdr:colOff>304800</xdr:colOff>
      <xdr:row>127</xdr:row>
      <xdr:rowOff>171450</xdr:rowOff>
    </xdr:to>
    <xdr:sp macro="" textlink="">
      <xdr:nvSpPr>
        <xdr:cNvPr id="169" name="AutoShape 3" descr="https://www.compraspublicas.gob.ec/ProcesoContratacion/compras/img/icon-edit.png">
          <a:hlinkClick xmlns:r="http://schemas.openxmlformats.org/officeDocument/2006/relationships" r:id="rId4"/>
          <a:extLst>
            <a:ext uri="{FF2B5EF4-FFF2-40B4-BE49-F238E27FC236}">
              <a16:creationId xmlns:a16="http://schemas.microsoft.com/office/drawing/2014/main" xmlns="" id="{00000000-0008-0000-0200-0000A9000000}"/>
            </a:ext>
          </a:extLst>
        </xdr:cNvPr>
        <xdr:cNvSpPr>
          <a:spLocks noChangeAspect="1" noChangeArrowheads="1"/>
        </xdr:cNvSpPr>
      </xdr:nvSpPr>
      <xdr:spPr>
        <a:xfrm>
          <a:off x="280035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170" name="AutoShape 4" descr="https://www.compraspublicas.gob.ec/ProcesoContratacion/compras/img/icon-delete.png">
          <a:hlinkClick xmlns:r="http://schemas.openxmlformats.org/officeDocument/2006/relationships" r:id="rId31"/>
          <a:extLst>
            <a:ext uri="{FF2B5EF4-FFF2-40B4-BE49-F238E27FC236}">
              <a16:creationId xmlns:a16="http://schemas.microsoft.com/office/drawing/2014/main" xmlns="" id="{00000000-0008-0000-0200-0000AA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127</xdr:row>
      <xdr:rowOff>0</xdr:rowOff>
    </xdr:from>
    <xdr:to>
      <xdr:col>6</xdr:col>
      <xdr:colOff>304800</xdr:colOff>
      <xdr:row>127</xdr:row>
      <xdr:rowOff>171450</xdr:rowOff>
    </xdr:to>
    <xdr:sp macro="" textlink="">
      <xdr:nvSpPr>
        <xdr:cNvPr id="171" name="AutoShape 4" descr="https://www.compraspublicas.gob.ec/ProcesoContratacion/compras/img/icon-delete.png">
          <a:hlinkClick xmlns:r="http://schemas.openxmlformats.org/officeDocument/2006/relationships" r:id="rId31"/>
          <a:extLst>
            <a:ext uri="{FF2B5EF4-FFF2-40B4-BE49-F238E27FC236}">
              <a16:creationId xmlns:a16="http://schemas.microsoft.com/office/drawing/2014/main" xmlns="" id="{00000000-0008-0000-0200-0000AB000000}"/>
            </a:ext>
          </a:extLst>
        </xdr:cNvPr>
        <xdr:cNvSpPr>
          <a:spLocks noChangeAspect="1" noChangeArrowheads="1"/>
        </xdr:cNvSpPr>
      </xdr:nvSpPr>
      <xdr:spPr>
        <a:xfrm>
          <a:off x="4991100" y="75971400"/>
          <a:ext cx="3048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17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AC00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7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AD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7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AE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7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AF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17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B000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7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B1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17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B200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7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B3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B4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B5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B6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B7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B8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18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B900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BA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BB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18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BC00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8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BD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9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BE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9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BF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9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C0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19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C100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19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C200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19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C3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19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C4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19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C5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19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C600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19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C7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20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C800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C9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CA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CB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CC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CD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CE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20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CF00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D0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0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D1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21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D200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1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D3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1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D4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1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D5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1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D6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21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D700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21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D800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1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D9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1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DA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1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DB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22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DC00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2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DD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22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DE00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2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DF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2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E0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2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E1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2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E2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2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E3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2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E4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22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E500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3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E6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3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E7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23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E800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23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E900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23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EA00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23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EB00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23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EC00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23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ED00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87407</xdr:rowOff>
    </xdr:to>
    <xdr:sp macro="" textlink="">
      <xdr:nvSpPr>
        <xdr:cNvPr id="23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EE000000}"/>
            </a:ext>
          </a:extLst>
        </xdr:cNvPr>
        <xdr:cNvSpPr>
          <a:spLocks noChangeAspect="1" noChangeArrowheads="1"/>
        </xdr:cNvSpPr>
      </xdr:nvSpPr>
      <xdr:spPr>
        <a:xfrm>
          <a:off x="7181850" y="89268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3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EF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F0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F1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87407</xdr:rowOff>
    </xdr:to>
    <xdr:sp macro="" textlink="">
      <xdr:nvSpPr>
        <xdr:cNvPr id="24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F2000000}"/>
            </a:ext>
          </a:extLst>
        </xdr:cNvPr>
        <xdr:cNvSpPr>
          <a:spLocks noChangeAspect="1" noChangeArrowheads="1"/>
        </xdr:cNvSpPr>
      </xdr:nvSpPr>
      <xdr:spPr>
        <a:xfrm>
          <a:off x="7181850" y="89268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F3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87407</xdr:rowOff>
    </xdr:to>
    <xdr:sp macro="" textlink="">
      <xdr:nvSpPr>
        <xdr:cNvPr id="24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F4000000}"/>
            </a:ext>
          </a:extLst>
        </xdr:cNvPr>
        <xdr:cNvSpPr>
          <a:spLocks noChangeAspect="1" noChangeArrowheads="1"/>
        </xdr:cNvSpPr>
      </xdr:nvSpPr>
      <xdr:spPr>
        <a:xfrm>
          <a:off x="7181850" y="89268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F5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F6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F7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F8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4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F9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FA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87407</xdr:rowOff>
    </xdr:to>
    <xdr:sp macro="" textlink="">
      <xdr:nvSpPr>
        <xdr:cNvPr id="25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FB000000}"/>
            </a:ext>
          </a:extLst>
        </xdr:cNvPr>
        <xdr:cNvSpPr>
          <a:spLocks noChangeAspect="1" noChangeArrowheads="1"/>
        </xdr:cNvSpPr>
      </xdr:nvSpPr>
      <xdr:spPr>
        <a:xfrm>
          <a:off x="7181850" y="89268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FC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FD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87407</xdr:rowOff>
    </xdr:to>
    <xdr:sp macro="" textlink="">
      <xdr:nvSpPr>
        <xdr:cNvPr id="25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FE000000}"/>
            </a:ext>
          </a:extLst>
        </xdr:cNvPr>
        <xdr:cNvSpPr>
          <a:spLocks noChangeAspect="1" noChangeArrowheads="1"/>
        </xdr:cNvSpPr>
      </xdr:nvSpPr>
      <xdr:spPr>
        <a:xfrm>
          <a:off x="7181850" y="89268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FF00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0001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0101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0201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191</xdr:row>
      <xdr:rowOff>0</xdr:rowOff>
    </xdr:from>
    <xdr:to>
      <xdr:col>9</xdr:col>
      <xdr:colOff>304800</xdr:colOff>
      <xdr:row>192</xdr:row>
      <xdr:rowOff>96932</xdr:rowOff>
    </xdr:to>
    <xdr:sp macro="" textlink="">
      <xdr:nvSpPr>
        <xdr:cNvPr id="25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03010000}"/>
            </a:ext>
          </a:extLst>
        </xdr:cNvPr>
        <xdr:cNvSpPr>
          <a:spLocks noChangeAspect="1" noChangeArrowheads="1"/>
        </xdr:cNvSpPr>
      </xdr:nvSpPr>
      <xdr:spPr>
        <a:xfrm>
          <a:off x="7181850" y="89268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85725</xdr:rowOff>
    </xdr:to>
    <xdr:sp macro="" textlink="">
      <xdr:nvSpPr>
        <xdr:cNvPr id="26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04010000}"/>
            </a:ext>
          </a:extLst>
        </xdr:cNvPr>
        <xdr:cNvSpPr>
          <a:spLocks noChangeAspect="1" noChangeArrowheads="1"/>
        </xdr:cNvSpPr>
      </xdr:nvSpPr>
      <xdr:spPr>
        <a:xfrm>
          <a:off x="7181850" y="89458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6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05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6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06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6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07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85725</xdr:rowOff>
    </xdr:to>
    <xdr:sp macro="" textlink="">
      <xdr:nvSpPr>
        <xdr:cNvPr id="26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08010000}"/>
            </a:ext>
          </a:extLst>
        </xdr:cNvPr>
        <xdr:cNvSpPr>
          <a:spLocks noChangeAspect="1" noChangeArrowheads="1"/>
        </xdr:cNvSpPr>
      </xdr:nvSpPr>
      <xdr:spPr>
        <a:xfrm>
          <a:off x="7181850" y="89458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6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09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85725</xdr:rowOff>
    </xdr:to>
    <xdr:sp macro="" textlink="">
      <xdr:nvSpPr>
        <xdr:cNvPr id="26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0A010000}"/>
            </a:ext>
          </a:extLst>
        </xdr:cNvPr>
        <xdr:cNvSpPr>
          <a:spLocks noChangeAspect="1" noChangeArrowheads="1"/>
        </xdr:cNvSpPr>
      </xdr:nvSpPr>
      <xdr:spPr>
        <a:xfrm>
          <a:off x="7181850" y="89458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6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0B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6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0C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6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0D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0E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0F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10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85725</xdr:rowOff>
    </xdr:to>
    <xdr:sp macro="" textlink="">
      <xdr:nvSpPr>
        <xdr:cNvPr id="27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11010000}"/>
            </a:ext>
          </a:extLst>
        </xdr:cNvPr>
        <xdr:cNvSpPr>
          <a:spLocks noChangeAspect="1" noChangeArrowheads="1"/>
        </xdr:cNvSpPr>
      </xdr:nvSpPr>
      <xdr:spPr>
        <a:xfrm>
          <a:off x="7181850" y="89458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12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13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85725</xdr:rowOff>
    </xdr:to>
    <xdr:sp macro="" textlink="">
      <xdr:nvSpPr>
        <xdr:cNvPr id="27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14010000}"/>
            </a:ext>
          </a:extLst>
        </xdr:cNvPr>
        <xdr:cNvSpPr>
          <a:spLocks noChangeAspect="1" noChangeArrowheads="1"/>
        </xdr:cNvSpPr>
      </xdr:nvSpPr>
      <xdr:spPr>
        <a:xfrm>
          <a:off x="7181850" y="89458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15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16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7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17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8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18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192</xdr:row>
      <xdr:rowOff>0</xdr:rowOff>
    </xdr:from>
    <xdr:to>
      <xdr:col>9</xdr:col>
      <xdr:colOff>304800</xdr:colOff>
      <xdr:row>193</xdr:row>
      <xdr:rowOff>95250</xdr:rowOff>
    </xdr:to>
    <xdr:sp macro="" textlink="">
      <xdr:nvSpPr>
        <xdr:cNvPr id="28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19010000}"/>
            </a:ext>
          </a:extLst>
        </xdr:cNvPr>
        <xdr:cNvSpPr>
          <a:spLocks noChangeAspect="1" noChangeArrowheads="1"/>
        </xdr:cNvSpPr>
      </xdr:nvSpPr>
      <xdr:spPr>
        <a:xfrm>
          <a:off x="7181850" y="89458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28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1A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8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1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8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1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8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1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28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1E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8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1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28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20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8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2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2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2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2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2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2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29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27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2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2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29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2A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29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2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2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2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2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2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0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30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3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3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3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0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34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0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3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1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36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3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3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3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3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3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3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1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3D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3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1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3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2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40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4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4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4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4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4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2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46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4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4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2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4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3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4A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3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4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3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4C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3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4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3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4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3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4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3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50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3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5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3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5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3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53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5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5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4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56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5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5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5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5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5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4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5C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4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5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5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5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5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60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6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5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62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6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6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6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6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5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6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6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6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69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6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6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6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6C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6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6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6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70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6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7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7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72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7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7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7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7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7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7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7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76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7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7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7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78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7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7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7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7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7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7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7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7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7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8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7F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80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8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8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82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8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8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8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8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9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8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9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8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9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88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9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8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9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8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9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8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9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8C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9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8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39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8E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39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8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90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9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9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9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9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0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95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9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9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0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98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0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9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9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9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9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9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1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9E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9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A0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A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1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A2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1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A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2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A4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A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A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A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A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A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A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2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AB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A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2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A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3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AE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A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B0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B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B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B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3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B4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B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B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3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B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4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B8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4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B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4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BA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4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B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4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B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4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B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4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B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4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B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4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C0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4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C1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C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C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5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C4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C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C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C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C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C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5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CA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5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C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C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C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6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CE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C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6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D0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D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D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D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D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6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D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D6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7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D7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D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D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7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DA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D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D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D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D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7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D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8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E0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8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E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8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E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8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E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8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E4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8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E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8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E6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8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E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8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E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8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E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EA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E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EC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9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ED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E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E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49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F0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F1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F2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49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F3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0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F4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0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F5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0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F6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0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F7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0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F8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0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F9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0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FA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0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FB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0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FC01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0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FD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FE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FF01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00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01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02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1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03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04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05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1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06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1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07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08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09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0A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0B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2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0C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0D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0E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0F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2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10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2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11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3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12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13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14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15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16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17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18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3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19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1A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3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1B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4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1C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1D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1E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1F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20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21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4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22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23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24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4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25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5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26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5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27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5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28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5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29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5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2A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5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2B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5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2C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5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2D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5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2E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5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2F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30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31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6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32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33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34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35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36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37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6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38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6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39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3A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3B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7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3C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3D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7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3E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3F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40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41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42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7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43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44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8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45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46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47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58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4802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49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4A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4B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4C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58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4D02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85725</xdr:rowOff>
    </xdr:to>
    <xdr:sp macro="" textlink="">
      <xdr:nvSpPr>
        <xdr:cNvPr id="59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4E020000}"/>
            </a:ext>
          </a:extLst>
        </xdr:cNvPr>
        <xdr:cNvSpPr>
          <a:spLocks noChangeAspect="1" noChangeArrowheads="1"/>
        </xdr:cNvSpPr>
      </xdr:nvSpPr>
      <xdr:spPr>
        <a:xfrm>
          <a:off x="7181850" y="88696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59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4F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59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50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59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51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85725</xdr:rowOff>
    </xdr:to>
    <xdr:sp macro="" textlink="">
      <xdr:nvSpPr>
        <xdr:cNvPr id="59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52020000}"/>
            </a:ext>
          </a:extLst>
        </xdr:cNvPr>
        <xdr:cNvSpPr>
          <a:spLocks noChangeAspect="1" noChangeArrowheads="1"/>
        </xdr:cNvSpPr>
      </xdr:nvSpPr>
      <xdr:spPr>
        <a:xfrm>
          <a:off x="7181850" y="88696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59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53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85725</xdr:rowOff>
    </xdr:to>
    <xdr:sp macro="" textlink="">
      <xdr:nvSpPr>
        <xdr:cNvPr id="59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54020000}"/>
            </a:ext>
          </a:extLst>
        </xdr:cNvPr>
        <xdr:cNvSpPr>
          <a:spLocks noChangeAspect="1" noChangeArrowheads="1"/>
        </xdr:cNvSpPr>
      </xdr:nvSpPr>
      <xdr:spPr>
        <a:xfrm>
          <a:off x="7181850" y="88696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59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55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59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56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59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57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58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59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5A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85725</xdr:rowOff>
    </xdr:to>
    <xdr:sp macro="" textlink="">
      <xdr:nvSpPr>
        <xdr:cNvPr id="60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5B020000}"/>
            </a:ext>
          </a:extLst>
        </xdr:cNvPr>
        <xdr:cNvSpPr>
          <a:spLocks noChangeAspect="1" noChangeArrowheads="1"/>
        </xdr:cNvSpPr>
      </xdr:nvSpPr>
      <xdr:spPr>
        <a:xfrm>
          <a:off x="7181850" y="88696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5C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5D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85725</xdr:rowOff>
    </xdr:to>
    <xdr:sp macro="" textlink="">
      <xdr:nvSpPr>
        <xdr:cNvPr id="60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5E020000}"/>
            </a:ext>
          </a:extLst>
        </xdr:cNvPr>
        <xdr:cNvSpPr>
          <a:spLocks noChangeAspect="1" noChangeArrowheads="1"/>
        </xdr:cNvSpPr>
      </xdr:nvSpPr>
      <xdr:spPr>
        <a:xfrm>
          <a:off x="7181850" y="88696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5F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60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0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61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1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62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188</xdr:row>
      <xdr:rowOff>0</xdr:rowOff>
    </xdr:from>
    <xdr:to>
      <xdr:col>9</xdr:col>
      <xdr:colOff>304800</xdr:colOff>
      <xdr:row>189</xdr:row>
      <xdr:rowOff>95250</xdr:rowOff>
    </xdr:to>
    <xdr:sp macro="" textlink="">
      <xdr:nvSpPr>
        <xdr:cNvPr id="61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63020000}"/>
            </a:ext>
          </a:extLst>
        </xdr:cNvPr>
        <xdr:cNvSpPr>
          <a:spLocks noChangeAspect="1" noChangeArrowheads="1"/>
        </xdr:cNvSpPr>
      </xdr:nvSpPr>
      <xdr:spPr>
        <a:xfrm>
          <a:off x="7181850" y="88696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87405</xdr:rowOff>
    </xdr:to>
    <xdr:sp macro="" textlink="">
      <xdr:nvSpPr>
        <xdr:cNvPr id="61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64020000}"/>
            </a:ext>
          </a:extLst>
        </xdr:cNvPr>
        <xdr:cNvSpPr>
          <a:spLocks noChangeAspect="1" noChangeArrowheads="1"/>
        </xdr:cNvSpPr>
      </xdr:nvSpPr>
      <xdr:spPr>
        <a:xfrm>
          <a:off x="7181850" y="88887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1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65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1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66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1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67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87405</xdr:rowOff>
    </xdr:to>
    <xdr:sp macro="" textlink="">
      <xdr:nvSpPr>
        <xdr:cNvPr id="61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68020000}"/>
            </a:ext>
          </a:extLst>
        </xdr:cNvPr>
        <xdr:cNvSpPr>
          <a:spLocks noChangeAspect="1" noChangeArrowheads="1"/>
        </xdr:cNvSpPr>
      </xdr:nvSpPr>
      <xdr:spPr>
        <a:xfrm>
          <a:off x="7181850" y="88887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1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69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87405</xdr:rowOff>
    </xdr:to>
    <xdr:sp macro="" textlink="">
      <xdr:nvSpPr>
        <xdr:cNvPr id="61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6A020000}"/>
            </a:ext>
          </a:extLst>
        </xdr:cNvPr>
        <xdr:cNvSpPr>
          <a:spLocks noChangeAspect="1" noChangeArrowheads="1"/>
        </xdr:cNvSpPr>
      </xdr:nvSpPr>
      <xdr:spPr>
        <a:xfrm>
          <a:off x="7181850" y="88887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1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6B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6C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6D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6E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6F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70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87405</xdr:rowOff>
    </xdr:to>
    <xdr:sp macro="" textlink="">
      <xdr:nvSpPr>
        <xdr:cNvPr id="62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71020000}"/>
            </a:ext>
          </a:extLst>
        </xdr:cNvPr>
        <xdr:cNvSpPr>
          <a:spLocks noChangeAspect="1" noChangeArrowheads="1"/>
        </xdr:cNvSpPr>
      </xdr:nvSpPr>
      <xdr:spPr>
        <a:xfrm>
          <a:off x="7181850" y="88887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72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73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87405</xdr:rowOff>
    </xdr:to>
    <xdr:sp macro="" textlink="">
      <xdr:nvSpPr>
        <xdr:cNvPr id="62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74020000}"/>
            </a:ext>
          </a:extLst>
        </xdr:cNvPr>
        <xdr:cNvSpPr>
          <a:spLocks noChangeAspect="1" noChangeArrowheads="1"/>
        </xdr:cNvSpPr>
      </xdr:nvSpPr>
      <xdr:spPr>
        <a:xfrm>
          <a:off x="7181850" y="88887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2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75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3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76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3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77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3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78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189</xdr:row>
      <xdr:rowOff>0</xdr:rowOff>
    </xdr:from>
    <xdr:to>
      <xdr:col>9</xdr:col>
      <xdr:colOff>304800</xdr:colOff>
      <xdr:row>190</xdr:row>
      <xdr:rowOff>96930</xdr:rowOff>
    </xdr:to>
    <xdr:sp macro="" textlink="">
      <xdr:nvSpPr>
        <xdr:cNvPr id="63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79020000}"/>
            </a:ext>
          </a:extLst>
        </xdr:cNvPr>
        <xdr:cNvSpPr>
          <a:spLocks noChangeAspect="1" noChangeArrowheads="1"/>
        </xdr:cNvSpPr>
      </xdr:nvSpPr>
      <xdr:spPr>
        <a:xfrm>
          <a:off x="7181850" y="888873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85725</xdr:rowOff>
    </xdr:to>
    <xdr:sp macro="" textlink="">
      <xdr:nvSpPr>
        <xdr:cNvPr id="63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7A020000}"/>
            </a:ext>
          </a:extLst>
        </xdr:cNvPr>
        <xdr:cNvSpPr>
          <a:spLocks noChangeAspect="1" noChangeArrowheads="1"/>
        </xdr:cNvSpPr>
      </xdr:nvSpPr>
      <xdr:spPr>
        <a:xfrm>
          <a:off x="7181850" y="89077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63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7B02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63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7C02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63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7D02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85725</xdr:rowOff>
    </xdr:to>
    <xdr:sp macro="" textlink="">
      <xdr:nvSpPr>
        <xdr:cNvPr id="63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7E020000}"/>
            </a:ext>
          </a:extLst>
        </xdr:cNvPr>
        <xdr:cNvSpPr>
          <a:spLocks noChangeAspect="1" noChangeArrowheads="1"/>
        </xdr:cNvSpPr>
      </xdr:nvSpPr>
      <xdr:spPr>
        <a:xfrm>
          <a:off x="7181850" y="89077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63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7F02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85725</xdr:rowOff>
    </xdr:to>
    <xdr:sp macro="" textlink="">
      <xdr:nvSpPr>
        <xdr:cNvPr id="64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80020000}"/>
            </a:ext>
          </a:extLst>
        </xdr:cNvPr>
        <xdr:cNvSpPr>
          <a:spLocks noChangeAspect="1" noChangeArrowheads="1"/>
        </xdr:cNvSpPr>
      </xdr:nvSpPr>
      <xdr:spPr>
        <a:xfrm>
          <a:off x="7181850" y="890778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64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8102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190</xdr:row>
      <xdr:rowOff>0</xdr:rowOff>
    </xdr:from>
    <xdr:to>
      <xdr:col>9</xdr:col>
      <xdr:colOff>304800</xdr:colOff>
      <xdr:row>191</xdr:row>
      <xdr:rowOff>95250</xdr:rowOff>
    </xdr:to>
    <xdr:sp macro="" textlink="">
      <xdr:nvSpPr>
        <xdr:cNvPr id="64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82020000}"/>
            </a:ext>
          </a:extLst>
        </xdr:cNvPr>
        <xdr:cNvSpPr>
          <a:spLocks noChangeAspect="1" noChangeArrowheads="1"/>
        </xdr:cNvSpPr>
      </xdr:nvSpPr>
      <xdr:spPr>
        <a:xfrm>
          <a:off x="7181850" y="890778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4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83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4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84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4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85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4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86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64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8702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4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88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4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89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65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8A02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5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8B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5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8C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5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8D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5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8E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65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8F02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65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9002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5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91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5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92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5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93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66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9402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6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95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66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9602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6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97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6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98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6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99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6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9A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6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9B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6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9C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66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9D02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7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9E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7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9F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67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A002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7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A1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7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A2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7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A3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7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A4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67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A502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67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A602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7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A7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A8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A9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68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AA02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AB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68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AC02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AD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AE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AF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B0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8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B1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B2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69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B302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B4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B5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69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B602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B7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B8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B9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BA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69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BB02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0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BC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0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BD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0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BE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0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BF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0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C0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0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C1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0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C2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0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C3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0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C4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0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C5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C6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C7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C8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1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C9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CA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CB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1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CC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CD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CE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1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CF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2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D0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2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D1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2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D2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2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D3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2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D4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2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D5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2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D6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2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D7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2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D8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2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D9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DA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DB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DC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DD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DE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3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DF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E0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E1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3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E2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3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E3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E4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E5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E6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E7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4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E8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E9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EA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EB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4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EC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4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ED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5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EE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EF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F0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F1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F2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F3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F4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5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F5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F6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5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F7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6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F8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F9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FA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FB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FC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FD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6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FE02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FF02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00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6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01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7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02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7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0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7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04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7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0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7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0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7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07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7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08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7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0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7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0A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7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0B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0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0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8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0E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0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10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11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12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1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8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14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8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1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1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17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9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18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1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79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1A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1B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1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1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1E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79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1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20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80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21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22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2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80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24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2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2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27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28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0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2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81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2A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1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2B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1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2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1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2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81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2E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1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2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81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30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1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31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1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32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1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3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34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3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3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82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37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38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3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82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3A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3B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3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2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3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3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3E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83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3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83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4003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3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41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3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42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3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43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83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4403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3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45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83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4603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3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47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48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49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4A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4B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4C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84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4D03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4E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4F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276225</xdr:rowOff>
    </xdr:to>
    <xdr:sp macro="" textlink="">
      <xdr:nvSpPr>
        <xdr:cNvPr id="84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50030000}"/>
            </a:ext>
          </a:extLst>
        </xdr:cNvPr>
        <xdr:cNvSpPr>
          <a:spLocks noChangeAspect="1" noChangeArrowheads="1"/>
        </xdr:cNvSpPr>
      </xdr:nvSpPr>
      <xdr:spPr>
        <a:xfrm>
          <a:off x="7181850" y="765714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4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51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5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52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5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53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5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54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128</xdr:row>
      <xdr:rowOff>0</xdr:rowOff>
    </xdr:from>
    <xdr:to>
      <xdr:col>9</xdr:col>
      <xdr:colOff>304800</xdr:colOff>
      <xdr:row>128</xdr:row>
      <xdr:rowOff>285750</xdr:rowOff>
    </xdr:to>
    <xdr:sp macro="" textlink="">
      <xdr:nvSpPr>
        <xdr:cNvPr id="85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55030000}"/>
            </a:ext>
          </a:extLst>
        </xdr:cNvPr>
        <xdr:cNvSpPr>
          <a:spLocks noChangeAspect="1" noChangeArrowheads="1"/>
        </xdr:cNvSpPr>
      </xdr:nvSpPr>
      <xdr:spPr>
        <a:xfrm>
          <a:off x="7181850" y="76571475"/>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85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5603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5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57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5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58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5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59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85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5A03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5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5B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86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5C03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5D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5E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5F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60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61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62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86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6303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64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6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65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85725</xdr:rowOff>
    </xdr:to>
    <xdr:sp macro="" textlink="">
      <xdr:nvSpPr>
        <xdr:cNvPr id="87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66030000}"/>
            </a:ext>
          </a:extLst>
        </xdr:cNvPr>
        <xdr:cNvSpPr>
          <a:spLocks noChangeAspect="1" noChangeArrowheads="1"/>
        </xdr:cNvSpPr>
      </xdr:nvSpPr>
      <xdr:spPr>
        <a:xfrm>
          <a:off x="7181850" y="77171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7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67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7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68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7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69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7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6A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129</xdr:row>
      <xdr:rowOff>0</xdr:rowOff>
    </xdr:from>
    <xdr:to>
      <xdr:col>9</xdr:col>
      <xdr:colOff>304800</xdr:colOff>
      <xdr:row>130</xdr:row>
      <xdr:rowOff>95250</xdr:rowOff>
    </xdr:to>
    <xdr:sp macro="" textlink="">
      <xdr:nvSpPr>
        <xdr:cNvPr id="87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6B030000}"/>
            </a:ext>
          </a:extLst>
        </xdr:cNvPr>
        <xdr:cNvSpPr>
          <a:spLocks noChangeAspect="1" noChangeArrowheads="1"/>
        </xdr:cNvSpPr>
      </xdr:nvSpPr>
      <xdr:spPr>
        <a:xfrm>
          <a:off x="7181850" y="77171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87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6C03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7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6D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7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6E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7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6F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88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7003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8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71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88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7203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8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73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8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74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8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75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8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76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8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77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8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78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88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7903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9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7A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9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7B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85725</xdr:rowOff>
    </xdr:to>
    <xdr:sp macro="" textlink="">
      <xdr:nvSpPr>
        <xdr:cNvPr id="89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7C030000}"/>
            </a:ext>
          </a:extLst>
        </xdr:cNvPr>
        <xdr:cNvSpPr>
          <a:spLocks noChangeAspect="1" noChangeArrowheads="1"/>
        </xdr:cNvSpPr>
      </xdr:nvSpPr>
      <xdr:spPr>
        <a:xfrm>
          <a:off x="7181850" y="77362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9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7D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9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7E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9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7F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9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80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130</xdr:row>
      <xdr:rowOff>0</xdr:rowOff>
    </xdr:from>
    <xdr:to>
      <xdr:col>9</xdr:col>
      <xdr:colOff>304800</xdr:colOff>
      <xdr:row>131</xdr:row>
      <xdr:rowOff>95250</xdr:rowOff>
    </xdr:to>
    <xdr:sp macro="" textlink="">
      <xdr:nvSpPr>
        <xdr:cNvPr id="89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81030000}"/>
            </a:ext>
          </a:extLst>
        </xdr:cNvPr>
        <xdr:cNvSpPr>
          <a:spLocks noChangeAspect="1" noChangeArrowheads="1"/>
        </xdr:cNvSpPr>
      </xdr:nvSpPr>
      <xdr:spPr>
        <a:xfrm>
          <a:off x="7181850" y="77362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89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8203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89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83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84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85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90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8603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87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90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8803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89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8A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8B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8C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0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8D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8E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91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8F03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90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91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85725</xdr:rowOff>
    </xdr:to>
    <xdr:sp macro="" textlink="">
      <xdr:nvSpPr>
        <xdr:cNvPr id="91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92030000}"/>
            </a:ext>
          </a:extLst>
        </xdr:cNvPr>
        <xdr:cNvSpPr>
          <a:spLocks noChangeAspect="1" noChangeArrowheads="1"/>
        </xdr:cNvSpPr>
      </xdr:nvSpPr>
      <xdr:spPr>
        <a:xfrm>
          <a:off x="7181850" y="77552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93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94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95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96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131</xdr:row>
      <xdr:rowOff>0</xdr:rowOff>
    </xdr:from>
    <xdr:to>
      <xdr:col>9</xdr:col>
      <xdr:colOff>304800</xdr:colOff>
      <xdr:row>132</xdr:row>
      <xdr:rowOff>95250</xdr:rowOff>
    </xdr:to>
    <xdr:sp macro="" textlink="">
      <xdr:nvSpPr>
        <xdr:cNvPr id="91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97030000}"/>
            </a:ext>
          </a:extLst>
        </xdr:cNvPr>
        <xdr:cNvSpPr>
          <a:spLocks noChangeAspect="1" noChangeArrowheads="1"/>
        </xdr:cNvSpPr>
      </xdr:nvSpPr>
      <xdr:spPr>
        <a:xfrm>
          <a:off x="7181850" y="775525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92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9803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2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99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2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9A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2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9B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92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9C03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2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9D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92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9E03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2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9F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2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A0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2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A1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A2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A3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A4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93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A503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A6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A7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85725</xdr:rowOff>
    </xdr:to>
    <xdr:sp macro="" textlink="">
      <xdr:nvSpPr>
        <xdr:cNvPr id="93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A8030000}"/>
            </a:ext>
          </a:extLst>
        </xdr:cNvPr>
        <xdr:cNvSpPr>
          <a:spLocks noChangeAspect="1" noChangeArrowheads="1"/>
        </xdr:cNvSpPr>
      </xdr:nvSpPr>
      <xdr:spPr>
        <a:xfrm>
          <a:off x="7181850" y="77743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A9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AA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3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AB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4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AC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132</xdr:row>
      <xdr:rowOff>0</xdr:rowOff>
    </xdr:from>
    <xdr:to>
      <xdr:col>9</xdr:col>
      <xdr:colOff>304800</xdr:colOff>
      <xdr:row>133</xdr:row>
      <xdr:rowOff>95250</xdr:rowOff>
    </xdr:to>
    <xdr:sp macro="" textlink="">
      <xdr:nvSpPr>
        <xdr:cNvPr id="94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AD030000}"/>
            </a:ext>
          </a:extLst>
        </xdr:cNvPr>
        <xdr:cNvSpPr>
          <a:spLocks noChangeAspect="1" noChangeArrowheads="1"/>
        </xdr:cNvSpPr>
      </xdr:nvSpPr>
      <xdr:spPr>
        <a:xfrm>
          <a:off x="7181850" y="7774305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4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AE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4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A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4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B0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4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B1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4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B2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4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B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4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B4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4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B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B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B7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B8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B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BA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5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BB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B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B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5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BE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5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B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C0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C1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C2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C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6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C4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C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C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C7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6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C8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6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C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7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CA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CB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C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C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CE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C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D0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7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D1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D2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7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D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8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D4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D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D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D7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D8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D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8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DA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DB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D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8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D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9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DE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9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D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9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E0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9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E1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9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E2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9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E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9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E4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9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E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99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E6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99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E7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E8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E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0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EA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EB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E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ED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EE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E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0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F0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0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F1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F2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F3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1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F4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F5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1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F6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F7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F8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F9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FA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1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FB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FC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2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FD03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FE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FF03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2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0004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01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02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03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04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2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05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3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0604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3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07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3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08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3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09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3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0A04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3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0B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3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0C04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3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0D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3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0E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3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0F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10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11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12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4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1304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14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15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76200</xdr:rowOff>
    </xdr:to>
    <xdr:sp macro="" textlink="">
      <xdr:nvSpPr>
        <xdr:cNvPr id="104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16040000}"/>
            </a:ext>
          </a:extLst>
        </xdr:cNvPr>
        <xdr:cNvSpPr>
          <a:spLocks noChangeAspect="1" noChangeArrowheads="1"/>
        </xdr:cNvSpPr>
      </xdr:nvSpPr>
      <xdr:spPr>
        <a:xfrm>
          <a:off x="7181850" y="77933550"/>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17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18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4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19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5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1A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133</xdr:row>
      <xdr:rowOff>0</xdr:rowOff>
    </xdr:from>
    <xdr:to>
      <xdr:col>9</xdr:col>
      <xdr:colOff>304800</xdr:colOff>
      <xdr:row>134</xdr:row>
      <xdr:rowOff>85725</xdr:rowOff>
    </xdr:to>
    <xdr:sp macro="" textlink="">
      <xdr:nvSpPr>
        <xdr:cNvPr id="105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1B040000}"/>
            </a:ext>
          </a:extLst>
        </xdr:cNvPr>
        <xdr:cNvSpPr>
          <a:spLocks noChangeAspect="1" noChangeArrowheads="1"/>
        </xdr:cNvSpPr>
      </xdr:nvSpPr>
      <xdr:spPr>
        <a:xfrm>
          <a:off x="7181850" y="779335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52"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1C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53"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1D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54"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1E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55"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1F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56"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20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57"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21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58"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22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59"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23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0"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24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1"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25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2"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26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3"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27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4"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28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65"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29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6"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2A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7"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2B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68"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2C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69"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2D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0"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2E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1"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2F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2"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30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3"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31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74"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32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5"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33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6"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34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7"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35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78"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36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79"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37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80"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38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1"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39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2"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3A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3"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3B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4"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3C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5"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3D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6"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3E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87"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3F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8"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40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89"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41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90"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42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1"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43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2"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44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3"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45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4"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46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5"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47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096"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48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7"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49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8"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4A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099"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4B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00"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4C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01"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4D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02"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4E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03"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4F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04"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50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05"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51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06"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52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07"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53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08"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54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09"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55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0"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56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1"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57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12"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58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3"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59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4"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5A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5"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5B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6"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5C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7"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5D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18"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5E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19"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5F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0"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60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1"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61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22"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62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3"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63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24"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64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5"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65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6"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66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7"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67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8"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68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29"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69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0"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6A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31"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6B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2"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6C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3"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6D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34"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6E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5"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6F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6"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70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7"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71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8"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72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39"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73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40" name="AutoShape 3" descr="https://www.compraspublicas.gob.ec/ProcesoContratacion/compras/img/icon-delete.png">
          <a:hlinkClick xmlns:r="http://schemas.openxmlformats.org/officeDocument/2006/relationships" r:id="rId47"/>
          <a:extLst>
            <a:ext uri="{FF2B5EF4-FFF2-40B4-BE49-F238E27FC236}">
              <a16:creationId xmlns:a16="http://schemas.microsoft.com/office/drawing/2014/main" xmlns="" id="{00000000-0008-0000-0200-000074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41" name="AutoShape 6" descr="https://www.compraspublicas.gob.ec/ProcesoContratacion/compras/img/icon-delete.png">
          <a:hlinkClick xmlns:r="http://schemas.openxmlformats.org/officeDocument/2006/relationships" r:id="rId50"/>
          <a:extLst>
            <a:ext uri="{FF2B5EF4-FFF2-40B4-BE49-F238E27FC236}">
              <a16:creationId xmlns:a16="http://schemas.microsoft.com/office/drawing/2014/main" xmlns="" id="{00000000-0008-0000-0200-000075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42" name="AutoShape 9" descr="https://www.compraspublicas.gob.ec/ProcesoContratacion/compras/img/icon-delete.png">
          <a:hlinkClick xmlns:r="http://schemas.openxmlformats.org/officeDocument/2006/relationships" r:id="rId53"/>
          <a:extLst>
            <a:ext uri="{FF2B5EF4-FFF2-40B4-BE49-F238E27FC236}">
              <a16:creationId xmlns:a16="http://schemas.microsoft.com/office/drawing/2014/main" xmlns="" id="{00000000-0008-0000-0200-000076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43" name="AutoShape 12" descr="https://www.compraspublicas.gob.ec/ProcesoContratacion/compras/img/icon-delete.png">
          <a:hlinkClick xmlns:r="http://schemas.openxmlformats.org/officeDocument/2006/relationships" r:id="rId55"/>
          <a:extLst>
            <a:ext uri="{FF2B5EF4-FFF2-40B4-BE49-F238E27FC236}">
              <a16:creationId xmlns:a16="http://schemas.microsoft.com/office/drawing/2014/main" xmlns="" id="{00000000-0008-0000-0200-000077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44" name="AutoShape 15" descr="https://www.compraspublicas.gob.ec/ProcesoContratacion/compras/img/icon-delete.png">
          <a:hlinkClick xmlns:r="http://schemas.openxmlformats.org/officeDocument/2006/relationships" r:id="rId58"/>
          <a:extLst>
            <a:ext uri="{FF2B5EF4-FFF2-40B4-BE49-F238E27FC236}">
              <a16:creationId xmlns:a16="http://schemas.microsoft.com/office/drawing/2014/main" xmlns="" id="{00000000-0008-0000-0200-000078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45" name="AutoShape 18" descr="https://www.compraspublicas.gob.ec/ProcesoContratacion/compras/img/icon-delete.png">
          <a:hlinkClick xmlns:r="http://schemas.openxmlformats.org/officeDocument/2006/relationships" r:id="rId61"/>
          <a:extLst>
            <a:ext uri="{FF2B5EF4-FFF2-40B4-BE49-F238E27FC236}">
              <a16:creationId xmlns:a16="http://schemas.microsoft.com/office/drawing/2014/main" xmlns="" id="{00000000-0008-0000-0200-000079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46" name="AutoShape 21" descr="https://www.compraspublicas.gob.ec/ProcesoContratacion/compras/img/icon-delete.png">
          <a:hlinkClick xmlns:r="http://schemas.openxmlformats.org/officeDocument/2006/relationships" r:id="rId64"/>
          <a:extLst>
            <a:ext uri="{FF2B5EF4-FFF2-40B4-BE49-F238E27FC236}">
              <a16:creationId xmlns:a16="http://schemas.microsoft.com/office/drawing/2014/main" xmlns="" id="{00000000-0008-0000-0200-00007A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47" name="AutoShape 24" descr="https://www.compraspublicas.gob.ec/ProcesoContratacion/compras/img/icon-delete.png">
          <a:hlinkClick xmlns:r="http://schemas.openxmlformats.org/officeDocument/2006/relationships" r:id="rId67"/>
          <a:extLst>
            <a:ext uri="{FF2B5EF4-FFF2-40B4-BE49-F238E27FC236}">
              <a16:creationId xmlns:a16="http://schemas.microsoft.com/office/drawing/2014/main" xmlns="" id="{00000000-0008-0000-0200-00007B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48" name="AutoShape 27" descr="https://www.compraspublicas.gob.ec/ProcesoContratacion/compras/img/icon-delete.png">
          <a:hlinkClick xmlns:r="http://schemas.openxmlformats.org/officeDocument/2006/relationships" r:id="rId70"/>
          <a:extLst>
            <a:ext uri="{FF2B5EF4-FFF2-40B4-BE49-F238E27FC236}">
              <a16:creationId xmlns:a16="http://schemas.microsoft.com/office/drawing/2014/main" xmlns="" id="{00000000-0008-0000-0200-00007C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49" name="AutoShape 30" descr="https://www.compraspublicas.gob.ec/ProcesoContratacion/compras/img/icon-delete.png">
          <a:hlinkClick xmlns:r="http://schemas.openxmlformats.org/officeDocument/2006/relationships" r:id="rId73"/>
          <a:extLst>
            <a:ext uri="{FF2B5EF4-FFF2-40B4-BE49-F238E27FC236}">
              <a16:creationId xmlns:a16="http://schemas.microsoft.com/office/drawing/2014/main" xmlns="" id="{00000000-0008-0000-0200-00007D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0" name="AutoShape 33" descr="https://www.compraspublicas.gob.ec/ProcesoContratacion/compras/img/icon-delete.png">
          <a:hlinkClick xmlns:r="http://schemas.openxmlformats.org/officeDocument/2006/relationships" r:id="rId76"/>
          <a:extLst>
            <a:ext uri="{FF2B5EF4-FFF2-40B4-BE49-F238E27FC236}">
              <a16:creationId xmlns:a16="http://schemas.microsoft.com/office/drawing/2014/main" xmlns="" id="{00000000-0008-0000-0200-00007E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1" name="AutoShape 36" descr="https://www.compraspublicas.gob.ec/ProcesoContratacion/compras/img/icon-delete.png">
          <a:hlinkClick xmlns:r="http://schemas.openxmlformats.org/officeDocument/2006/relationships" r:id="rId79"/>
          <a:extLst>
            <a:ext uri="{FF2B5EF4-FFF2-40B4-BE49-F238E27FC236}">
              <a16:creationId xmlns:a16="http://schemas.microsoft.com/office/drawing/2014/main" xmlns="" id="{00000000-0008-0000-0200-00007F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2" name="AutoShape 39" descr="https://www.compraspublicas.gob.ec/ProcesoContratacion/compras/img/icon-delete.png">
          <a:hlinkClick xmlns:r="http://schemas.openxmlformats.org/officeDocument/2006/relationships" r:id="rId82"/>
          <a:extLst>
            <a:ext uri="{FF2B5EF4-FFF2-40B4-BE49-F238E27FC236}">
              <a16:creationId xmlns:a16="http://schemas.microsoft.com/office/drawing/2014/main" xmlns="" id="{00000000-0008-0000-0200-000080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53" name="AutoShape 42" descr="https://www.compraspublicas.gob.ec/ProcesoContratacion/compras/img/icon-delete.png">
          <a:hlinkClick xmlns:r="http://schemas.openxmlformats.org/officeDocument/2006/relationships" r:id="rId85"/>
          <a:extLst>
            <a:ext uri="{FF2B5EF4-FFF2-40B4-BE49-F238E27FC236}">
              <a16:creationId xmlns:a16="http://schemas.microsoft.com/office/drawing/2014/main" xmlns="" id="{00000000-0008-0000-0200-000081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4" name="AutoShape 45" descr="https://www.compraspublicas.gob.ec/ProcesoContratacion/compras/img/icon-delete.png">
          <a:hlinkClick xmlns:r="http://schemas.openxmlformats.org/officeDocument/2006/relationships" r:id="rId88"/>
          <a:extLst>
            <a:ext uri="{FF2B5EF4-FFF2-40B4-BE49-F238E27FC236}">
              <a16:creationId xmlns:a16="http://schemas.microsoft.com/office/drawing/2014/main" xmlns="" id="{00000000-0008-0000-0200-000082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5" name="AutoShape 48" descr="https://www.compraspublicas.gob.ec/ProcesoContratacion/compras/img/icon-delete.png">
          <a:hlinkClick xmlns:r="http://schemas.openxmlformats.org/officeDocument/2006/relationships" r:id="rId91"/>
          <a:extLst>
            <a:ext uri="{FF2B5EF4-FFF2-40B4-BE49-F238E27FC236}">
              <a16:creationId xmlns:a16="http://schemas.microsoft.com/office/drawing/2014/main" xmlns="" id="{00000000-0008-0000-0200-000083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77881</xdr:rowOff>
    </xdr:to>
    <xdr:sp macro="" textlink="">
      <xdr:nvSpPr>
        <xdr:cNvPr id="1156" name="AutoShape 51" descr="https://www.compraspublicas.gob.ec/ProcesoContratacion/compras/img/icon-delete.png">
          <a:hlinkClick xmlns:r="http://schemas.openxmlformats.org/officeDocument/2006/relationships" r:id="rId94"/>
          <a:extLst>
            <a:ext uri="{FF2B5EF4-FFF2-40B4-BE49-F238E27FC236}">
              <a16:creationId xmlns:a16="http://schemas.microsoft.com/office/drawing/2014/main" xmlns="" id="{00000000-0008-0000-0200-000084040000}"/>
            </a:ext>
          </a:extLst>
        </xdr:cNvPr>
        <xdr:cNvSpPr>
          <a:spLocks noChangeAspect="1" noChangeArrowheads="1"/>
        </xdr:cNvSpPr>
      </xdr:nvSpPr>
      <xdr:spPr>
        <a:xfrm>
          <a:off x="7181850" y="89649300"/>
          <a:ext cx="304800" cy="267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7" name="AutoShape 54" descr="https://www.compraspublicas.gob.ec/ProcesoContratacion/compras/img/icon-delete.png">
          <a:hlinkClick xmlns:r="http://schemas.openxmlformats.org/officeDocument/2006/relationships" r:id="rId97"/>
          <a:extLst>
            <a:ext uri="{FF2B5EF4-FFF2-40B4-BE49-F238E27FC236}">
              <a16:creationId xmlns:a16="http://schemas.microsoft.com/office/drawing/2014/main" xmlns="" id="{00000000-0008-0000-0200-000085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8" name="AutoShape 57" descr="https://www.compraspublicas.gob.ec/ProcesoContratacion/compras/img/icon-delete.png">
          <a:hlinkClick xmlns:r="http://schemas.openxmlformats.org/officeDocument/2006/relationships" r:id="rId100"/>
          <a:extLst>
            <a:ext uri="{FF2B5EF4-FFF2-40B4-BE49-F238E27FC236}">
              <a16:creationId xmlns:a16="http://schemas.microsoft.com/office/drawing/2014/main" xmlns="" id="{00000000-0008-0000-0200-000086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59" name="AutoShape 60" descr="https://www.compraspublicas.gob.ec/ProcesoContratacion/compras/img/icon-delete.png">
          <a:hlinkClick xmlns:r="http://schemas.openxmlformats.org/officeDocument/2006/relationships" r:id="rId103"/>
          <a:extLst>
            <a:ext uri="{FF2B5EF4-FFF2-40B4-BE49-F238E27FC236}">
              <a16:creationId xmlns:a16="http://schemas.microsoft.com/office/drawing/2014/main" xmlns="" id="{00000000-0008-0000-0200-000087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60" name="AutoShape 63" descr="https://www.compraspublicas.gob.ec/ProcesoContratacion/compras/img/icon-delete.png">
          <a:hlinkClick xmlns:r="http://schemas.openxmlformats.org/officeDocument/2006/relationships" r:id="rId106"/>
          <a:extLst>
            <a:ext uri="{FF2B5EF4-FFF2-40B4-BE49-F238E27FC236}">
              <a16:creationId xmlns:a16="http://schemas.microsoft.com/office/drawing/2014/main" xmlns="" id="{00000000-0008-0000-0200-000088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193</xdr:row>
      <xdr:rowOff>0</xdr:rowOff>
    </xdr:from>
    <xdr:to>
      <xdr:col>9</xdr:col>
      <xdr:colOff>304800</xdr:colOff>
      <xdr:row>194</xdr:row>
      <xdr:rowOff>87406</xdr:rowOff>
    </xdr:to>
    <xdr:sp macro="" textlink="">
      <xdr:nvSpPr>
        <xdr:cNvPr id="1161" name="AutoShape 66" descr="https://www.compraspublicas.gob.ec/ProcesoContratacion/compras/img/icon-delete.png">
          <a:hlinkClick xmlns:r="http://schemas.openxmlformats.org/officeDocument/2006/relationships" r:id="rId109"/>
          <a:extLst>
            <a:ext uri="{FF2B5EF4-FFF2-40B4-BE49-F238E27FC236}">
              <a16:creationId xmlns:a16="http://schemas.microsoft.com/office/drawing/2014/main" xmlns="" id="{00000000-0008-0000-0200-000089040000}"/>
            </a:ext>
          </a:extLst>
        </xdr:cNvPr>
        <xdr:cNvSpPr>
          <a:spLocks noChangeAspect="1" noChangeArrowheads="1"/>
        </xdr:cNvSpPr>
      </xdr:nvSpPr>
      <xdr:spPr>
        <a:xfrm>
          <a:off x="7181850" y="89649300"/>
          <a:ext cx="304800" cy="277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89087</xdr:rowOff>
    </xdr:to>
    <xdr:sp macro="" textlink="">
      <xdr:nvSpPr>
        <xdr:cNvPr id="1162" name="AutoShape 2" descr="https://www.compraspublicas.gob.ec/ProcesoContratacion/compras/img/icon-edit.png">
          <a:hlinkClick xmlns:r="http://schemas.openxmlformats.org/officeDocument/2006/relationships" r:id="rId46"/>
          <a:extLst>
            <a:ext uri="{FF2B5EF4-FFF2-40B4-BE49-F238E27FC236}">
              <a16:creationId xmlns:a16="http://schemas.microsoft.com/office/drawing/2014/main" xmlns="" id="{00000000-0008-0000-0200-00008A040000}"/>
            </a:ext>
          </a:extLst>
        </xdr:cNvPr>
        <xdr:cNvSpPr>
          <a:spLocks noChangeAspect="1" noChangeArrowheads="1"/>
        </xdr:cNvSpPr>
      </xdr:nvSpPr>
      <xdr:spPr>
        <a:xfrm>
          <a:off x="7181850" y="88506300"/>
          <a:ext cx="30480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63" name="AutoShape 5" descr="https://www.compraspublicas.gob.ec/ProcesoContratacion/compras/img/icon-edit.png">
          <a:hlinkClick xmlns:r="http://schemas.openxmlformats.org/officeDocument/2006/relationships" r:id="rId49"/>
          <a:extLst>
            <a:ext uri="{FF2B5EF4-FFF2-40B4-BE49-F238E27FC236}">
              <a16:creationId xmlns:a16="http://schemas.microsoft.com/office/drawing/2014/main" xmlns="" id="{00000000-0008-0000-0200-00008B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64" name="AutoShape 8" descr="https://www.compraspublicas.gob.ec/ProcesoContratacion/compras/img/icon-edit.png">
          <a:hlinkClick xmlns:r="http://schemas.openxmlformats.org/officeDocument/2006/relationships" r:id="rId52"/>
          <a:extLst>
            <a:ext uri="{FF2B5EF4-FFF2-40B4-BE49-F238E27FC236}">
              <a16:creationId xmlns:a16="http://schemas.microsoft.com/office/drawing/2014/main" xmlns="" id="{00000000-0008-0000-0200-00008C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89087</xdr:rowOff>
    </xdr:to>
    <xdr:sp macro="" textlink="">
      <xdr:nvSpPr>
        <xdr:cNvPr id="1165" name="AutoShape 14" descr="https://www.compraspublicas.gob.ec/ProcesoContratacion/compras/img/icon-edit.png">
          <a:hlinkClick xmlns:r="http://schemas.openxmlformats.org/officeDocument/2006/relationships" r:id="rId57"/>
          <a:extLst>
            <a:ext uri="{FF2B5EF4-FFF2-40B4-BE49-F238E27FC236}">
              <a16:creationId xmlns:a16="http://schemas.microsoft.com/office/drawing/2014/main" xmlns="" id="{00000000-0008-0000-0200-00008D040000}"/>
            </a:ext>
          </a:extLst>
        </xdr:cNvPr>
        <xdr:cNvSpPr>
          <a:spLocks noChangeAspect="1" noChangeArrowheads="1"/>
        </xdr:cNvSpPr>
      </xdr:nvSpPr>
      <xdr:spPr>
        <a:xfrm>
          <a:off x="7181850" y="88506300"/>
          <a:ext cx="30480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66" name="AutoShape 17" descr="https://www.compraspublicas.gob.ec/ProcesoContratacion/compras/img/icon-edit.png">
          <a:hlinkClick xmlns:r="http://schemas.openxmlformats.org/officeDocument/2006/relationships" r:id="rId60"/>
          <a:extLst>
            <a:ext uri="{FF2B5EF4-FFF2-40B4-BE49-F238E27FC236}">
              <a16:creationId xmlns:a16="http://schemas.microsoft.com/office/drawing/2014/main" xmlns="" id="{00000000-0008-0000-0200-00008E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89087</xdr:rowOff>
    </xdr:to>
    <xdr:sp macro="" textlink="">
      <xdr:nvSpPr>
        <xdr:cNvPr id="1167" name="AutoShape 20" descr="https://www.compraspublicas.gob.ec/ProcesoContratacion/compras/img/icon-edit.png">
          <a:hlinkClick xmlns:r="http://schemas.openxmlformats.org/officeDocument/2006/relationships" r:id="rId63"/>
          <a:extLst>
            <a:ext uri="{FF2B5EF4-FFF2-40B4-BE49-F238E27FC236}">
              <a16:creationId xmlns:a16="http://schemas.microsoft.com/office/drawing/2014/main" xmlns="" id="{00000000-0008-0000-0200-00008F040000}"/>
            </a:ext>
          </a:extLst>
        </xdr:cNvPr>
        <xdr:cNvSpPr>
          <a:spLocks noChangeAspect="1" noChangeArrowheads="1"/>
        </xdr:cNvSpPr>
      </xdr:nvSpPr>
      <xdr:spPr>
        <a:xfrm>
          <a:off x="7181850" y="88506300"/>
          <a:ext cx="30480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68" name="AutoShape 23" descr="https://www.compraspublicas.gob.ec/ProcesoContratacion/compras/img/icon-edit.png">
          <a:hlinkClick xmlns:r="http://schemas.openxmlformats.org/officeDocument/2006/relationships" r:id="rId66"/>
          <a:extLst>
            <a:ext uri="{FF2B5EF4-FFF2-40B4-BE49-F238E27FC236}">
              <a16:creationId xmlns:a16="http://schemas.microsoft.com/office/drawing/2014/main" xmlns="" id="{00000000-0008-0000-0200-000090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69" name="AutoShape 26" descr="https://www.compraspublicas.gob.ec/ProcesoContratacion/compras/img/icon-edit.png">
          <a:hlinkClick xmlns:r="http://schemas.openxmlformats.org/officeDocument/2006/relationships" r:id="rId69"/>
          <a:extLst>
            <a:ext uri="{FF2B5EF4-FFF2-40B4-BE49-F238E27FC236}">
              <a16:creationId xmlns:a16="http://schemas.microsoft.com/office/drawing/2014/main" xmlns="" id="{00000000-0008-0000-0200-000091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0" name="AutoShape 29" descr="https://www.compraspublicas.gob.ec/ProcesoContratacion/compras/img/icon-edit.png">
          <a:hlinkClick xmlns:r="http://schemas.openxmlformats.org/officeDocument/2006/relationships" r:id="rId72"/>
          <a:extLst>
            <a:ext uri="{FF2B5EF4-FFF2-40B4-BE49-F238E27FC236}">
              <a16:creationId xmlns:a16="http://schemas.microsoft.com/office/drawing/2014/main" xmlns="" id="{00000000-0008-0000-0200-000092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1" name="AutoShape 32" descr="https://www.compraspublicas.gob.ec/ProcesoContratacion/compras/img/icon-edit.png">
          <a:hlinkClick xmlns:r="http://schemas.openxmlformats.org/officeDocument/2006/relationships" r:id="rId75"/>
          <a:extLst>
            <a:ext uri="{FF2B5EF4-FFF2-40B4-BE49-F238E27FC236}">
              <a16:creationId xmlns:a16="http://schemas.microsoft.com/office/drawing/2014/main" xmlns="" id="{00000000-0008-0000-0200-000093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2" name="AutoShape 35" descr="https://www.compraspublicas.gob.ec/ProcesoContratacion/compras/img/icon-edit.png">
          <a:hlinkClick xmlns:r="http://schemas.openxmlformats.org/officeDocument/2006/relationships" r:id="rId78"/>
          <a:extLst>
            <a:ext uri="{FF2B5EF4-FFF2-40B4-BE49-F238E27FC236}">
              <a16:creationId xmlns:a16="http://schemas.microsoft.com/office/drawing/2014/main" xmlns="" id="{00000000-0008-0000-0200-000094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3" name="AutoShape 38" descr="https://www.compraspublicas.gob.ec/ProcesoContratacion/compras/img/icon-edit.png">
          <a:hlinkClick xmlns:r="http://schemas.openxmlformats.org/officeDocument/2006/relationships" r:id="rId81"/>
          <a:extLst>
            <a:ext uri="{FF2B5EF4-FFF2-40B4-BE49-F238E27FC236}">
              <a16:creationId xmlns:a16="http://schemas.microsoft.com/office/drawing/2014/main" xmlns="" id="{00000000-0008-0000-0200-000095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89087</xdr:rowOff>
    </xdr:to>
    <xdr:sp macro="" textlink="">
      <xdr:nvSpPr>
        <xdr:cNvPr id="1174" name="AutoShape 41" descr="https://www.compraspublicas.gob.ec/ProcesoContratacion/compras/img/icon-edit.png">
          <a:hlinkClick xmlns:r="http://schemas.openxmlformats.org/officeDocument/2006/relationships" r:id="rId84"/>
          <a:extLst>
            <a:ext uri="{FF2B5EF4-FFF2-40B4-BE49-F238E27FC236}">
              <a16:creationId xmlns:a16="http://schemas.microsoft.com/office/drawing/2014/main" xmlns="" id="{00000000-0008-0000-0200-000096040000}"/>
            </a:ext>
          </a:extLst>
        </xdr:cNvPr>
        <xdr:cNvSpPr>
          <a:spLocks noChangeAspect="1" noChangeArrowheads="1"/>
        </xdr:cNvSpPr>
      </xdr:nvSpPr>
      <xdr:spPr>
        <a:xfrm>
          <a:off x="7181850" y="88506300"/>
          <a:ext cx="30480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5" name="AutoShape 44" descr="https://www.compraspublicas.gob.ec/ProcesoContratacion/compras/img/icon-edit.png">
          <a:hlinkClick xmlns:r="http://schemas.openxmlformats.org/officeDocument/2006/relationships" r:id="rId87"/>
          <a:extLst>
            <a:ext uri="{FF2B5EF4-FFF2-40B4-BE49-F238E27FC236}">
              <a16:creationId xmlns:a16="http://schemas.microsoft.com/office/drawing/2014/main" xmlns="" id="{00000000-0008-0000-0200-000097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6" name="AutoShape 47" descr="https://www.compraspublicas.gob.ec/ProcesoContratacion/compras/img/icon-edit.png">
          <a:hlinkClick xmlns:r="http://schemas.openxmlformats.org/officeDocument/2006/relationships" r:id="rId90"/>
          <a:extLst>
            <a:ext uri="{FF2B5EF4-FFF2-40B4-BE49-F238E27FC236}">
              <a16:creationId xmlns:a16="http://schemas.microsoft.com/office/drawing/2014/main" xmlns="" id="{00000000-0008-0000-0200-000098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89087</xdr:rowOff>
    </xdr:to>
    <xdr:sp macro="" textlink="">
      <xdr:nvSpPr>
        <xdr:cNvPr id="1177" name="AutoShape 50" descr="https://www.compraspublicas.gob.ec/ProcesoContratacion/compras/img/icon-edit.png">
          <a:hlinkClick xmlns:r="http://schemas.openxmlformats.org/officeDocument/2006/relationships" r:id="rId93"/>
          <a:extLst>
            <a:ext uri="{FF2B5EF4-FFF2-40B4-BE49-F238E27FC236}">
              <a16:creationId xmlns:a16="http://schemas.microsoft.com/office/drawing/2014/main" xmlns="" id="{00000000-0008-0000-0200-000099040000}"/>
            </a:ext>
          </a:extLst>
        </xdr:cNvPr>
        <xdr:cNvSpPr>
          <a:spLocks noChangeAspect="1" noChangeArrowheads="1"/>
        </xdr:cNvSpPr>
      </xdr:nvSpPr>
      <xdr:spPr>
        <a:xfrm>
          <a:off x="7181850" y="88506300"/>
          <a:ext cx="30480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8" name="AutoShape 53" descr="https://www.compraspublicas.gob.ec/ProcesoContratacion/compras/img/icon-edit.png">
          <a:hlinkClick xmlns:r="http://schemas.openxmlformats.org/officeDocument/2006/relationships" r:id="rId96"/>
          <a:extLst>
            <a:ext uri="{FF2B5EF4-FFF2-40B4-BE49-F238E27FC236}">
              <a16:creationId xmlns:a16="http://schemas.microsoft.com/office/drawing/2014/main" xmlns="" id="{00000000-0008-0000-0200-00009A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79" name="AutoShape 56" descr="https://www.compraspublicas.gob.ec/ProcesoContratacion/compras/img/icon-edit.png">
          <a:hlinkClick xmlns:r="http://schemas.openxmlformats.org/officeDocument/2006/relationships" r:id="rId99"/>
          <a:extLst>
            <a:ext uri="{FF2B5EF4-FFF2-40B4-BE49-F238E27FC236}">
              <a16:creationId xmlns:a16="http://schemas.microsoft.com/office/drawing/2014/main" xmlns="" id="{00000000-0008-0000-0200-00009B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80" name="AutoShape 59" descr="https://www.compraspublicas.gob.ec/ProcesoContratacion/compras/img/icon-edit.png">
          <a:hlinkClick xmlns:r="http://schemas.openxmlformats.org/officeDocument/2006/relationships" r:id="rId102"/>
          <a:extLst>
            <a:ext uri="{FF2B5EF4-FFF2-40B4-BE49-F238E27FC236}">
              <a16:creationId xmlns:a16="http://schemas.microsoft.com/office/drawing/2014/main" xmlns="" id="{00000000-0008-0000-0200-00009C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81" name="AutoShape 62" descr="https://www.compraspublicas.gob.ec/ProcesoContratacion/compras/img/icon-edit.png">
          <a:hlinkClick xmlns:r="http://schemas.openxmlformats.org/officeDocument/2006/relationships" r:id="rId105"/>
          <a:extLst>
            <a:ext uri="{FF2B5EF4-FFF2-40B4-BE49-F238E27FC236}">
              <a16:creationId xmlns:a16="http://schemas.microsoft.com/office/drawing/2014/main" xmlns="" id="{00000000-0008-0000-0200-00009D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82" name="AutoShape 65" descr="https://www.compraspublicas.gob.ec/ProcesoContratacion/compras/img/icon-edit.png">
          <a:hlinkClick xmlns:r="http://schemas.openxmlformats.org/officeDocument/2006/relationships" r:id="rId108"/>
          <a:extLst>
            <a:ext uri="{FF2B5EF4-FFF2-40B4-BE49-F238E27FC236}">
              <a16:creationId xmlns:a16="http://schemas.microsoft.com/office/drawing/2014/main" xmlns="" id="{00000000-0008-0000-0200-00009E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79562</xdr:rowOff>
    </xdr:to>
    <xdr:sp macro="" textlink="">
      <xdr:nvSpPr>
        <xdr:cNvPr id="1183" name="AutoShape 2" descr="https://www.compraspublicas.gob.ec/ProcesoContratacion/compras/img/icon-edit.png">
          <a:hlinkClick xmlns:r="http://schemas.openxmlformats.org/officeDocument/2006/relationships" r:id="rId46"/>
          <a:extLst>
            <a:ext uri="{FF2B5EF4-FFF2-40B4-BE49-F238E27FC236}">
              <a16:creationId xmlns:a16="http://schemas.microsoft.com/office/drawing/2014/main" xmlns="" id="{00000000-0008-0000-0200-00009F040000}"/>
            </a:ext>
          </a:extLst>
        </xdr:cNvPr>
        <xdr:cNvSpPr>
          <a:spLocks noChangeAspect="1" noChangeArrowheads="1"/>
        </xdr:cNvSpPr>
      </xdr:nvSpPr>
      <xdr:spPr>
        <a:xfrm>
          <a:off x="7181850" y="88506300"/>
          <a:ext cx="304800"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84" name="AutoShape 5" descr="https://www.compraspublicas.gob.ec/ProcesoContratacion/compras/img/icon-edit.png">
          <a:hlinkClick xmlns:r="http://schemas.openxmlformats.org/officeDocument/2006/relationships" r:id="rId49"/>
          <a:extLst>
            <a:ext uri="{FF2B5EF4-FFF2-40B4-BE49-F238E27FC236}">
              <a16:creationId xmlns:a16="http://schemas.microsoft.com/office/drawing/2014/main" xmlns="" id="{00000000-0008-0000-0200-0000A0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85" name="AutoShape 8" descr="https://www.compraspublicas.gob.ec/ProcesoContratacion/compras/img/icon-edit.png">
          <a:hlinkClick xmlns:r="http://schemas.openxmlformats.org/officeDocument/2006/relationships" r:id="rId52"/>
          <a:extLst>
            <a:ext uri="{FF2B5EF4-FFF2-40B4-BE49-F238E27FC236}">
              <a16:creationId xmlns:a16="http://schemas.microsoft.com/office/drawing/2014/main" xmlns="" id="{00000000-0008-0000-0200-0000A1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86" name="AutoShape 11" descr="https://www.compraspublicas.gob.ec/ProcesoContratacion/compras/img/icon-edit.png">
          <a:hlinkClick xmlns:r="http://schemas.openxmlformats.org/officeDocument/2006/relationships" r:id="rId110"/>
          <a:extLst>
            <a:ext uri="{FF2B5EF4-FFF2-40B4-BE49-F238E27FC236}">
              <a16:creationId xmlns:a16="http://schemas.microsoft.com/office/drawing/2014/main" xmlns="" id="{00000000-0008-0000-0200-0000A2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79562</xdr:rowOff>
    </xdr:to>
    <xdr:sp macro="" textlink="">
      <xdr:nvSpPr>
        <xdr:cNvPr id="1187" name="AutoShape 14" descr="https://www.compraspublicas.gob.ec/ProcesoContratacion/compras/img/icon-edit.png">
          <a:hlinkClick xmlns:r="http://schemas.openxmlformats.org/officeDocument/2006/relationships" r:id="rId57"/>
          <a:extLst>
            <a:ext uri="{FF2B5EF4-FFF2-40B4-BE49-F238E27FC236}">
              <a16:creationId xmlns:a16="http://schemas.microsoft.com/office/drawing/2014/main" xmlns="" id="{00000000-0008-0000-0200-0000A3040000}"/>
            </a:ext>
          </a:extLst>
        </xdr:cNvPr>
        <xdr:cNvSpPr>
          <a:spLocks noChangeAspect="1" noChangeArrowheads="1"/>
        </xdr:cNvSpPr>
      </xdr:nvSpPr>
      <xdr:spPr>
        <a:xfrm>
          <a:off x="7181850" y="88506300"/>
          <a:ext cx="304800"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88" name="AutoShape 17" descr="https://www.compraspublicas.gob.ec/ProcesoContratacion/compras/img/icon-edit.png">
          <a:hlinkClick xmlns:r="http://schemas.openxmlformats.org/officeDocument/2006/relationships" r:id="rId60"/>
          <a:extLst>
            <a:ext uri="{FF2B5EF4-FFF2-40B4-BE49-F238E27FC236}">
              <a16:creationId xmlns:a16="http://schemas.microsoft.com/office/drawing/2014/main" xmlns="" id="{00000000-0008-0000-0200-0000A4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79562</xdr:rowOff>
    </xdr:to>
    <xdr:sp macro="" textlink="">
      <xdr:nvSpPr>
        <xdr:cNvPr id="1189" name="AutoShape 20" descr="https://www.compraspublicas.gob.ec/ProcesoContratacion/compras/img/icon-edit.png">
          <a:hlinkClick xmlns:r="http://schemas.openxmlformats.org/officeDocument/2006/relationships" r:id="rId63"/>
          <a:extLst>
            <a:ext uri="{FF2B5EF4-FFF2-40B4-BE49-F238E27FC236}">
              <a16:creationId xmlns:a16="http://schemas.microsoft.com/office/drawing/2014/main" xmlns="" id="{00000000-0008-0000-0200-0000A5040000}"/>
            </a:ext>
          </a:extLst>
        </xdr:cNvPr>
        <xdr:cNvSpPr>
          <a:spLocks noChangeAspect="1" noChangeArrowheads="1"/>
        </xdr:cNvSpPr>
      </xdr:nvSpPr>
      <xdr:spPr>
        <a:xfrm>
          <a:off x="7181850" y="88506300"/>
          <a:ext cx="304800"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90" name="AutoShape 23" descr="https://www.compraspublicas.gob.ec/ProcesoContratacion/compras/img/icon-edit.png">
          <a:hlinkClick xmlns:r="http://schemas.openxmlformats.org/officeDocument/2006/relationships" r:id="rId66"/>
          <a:extLst>
            <a:ext uri="{FF2B5EF4-FFF2-40B4-BE49-F238E27FC236}">
              <a16:creationId xmlns:a16="http://schemas.microsoft.com/office/drawing/2014/main" xmlns="" id="{00000000-0008-0000-0200-0000A6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91" name="AutoShape 26" descr="https://www.compraspublicas.gob.ec/ProcesoContratacion/compras/img/icon-edit.png">
          <a:hlinkClick xmlns:r="http://schemas.openxmlformats.org/officeDocument/2006/relationships" r:id="rId69"/>
          <a:extLst>
            <a:ext uri="{FF2B5EF4-FFF2-40B4-BE49-F238E27FC236}">
              <a16:creationId xmlns:a16="http://schemas.microsoft.com/office/drawing/2014/main" xmlns="" id="{00000000-0008-0000-0200-0000A7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92" name="AutoShape 29" descr="https://www.compraspublicas.gob.ec/ProcesoContratacion/compras/img/icon-edit.png">
          <a:hlinkClick xmlns:r="http://schemas.openxmlformats.org/officeDocument/2006/relationships" r:id="rId72"/>
          <a:extLst>
            <a:ext uri="{FF2B5EF4-FFF2-40B4-BE49-F238E27FC236}">
              <a16:creationId xmlns:a16="http://schemas.microsoft.com/office/drawing/2014/main" xmlns="" id="{00000000-0008-0000-0200-0000A8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93" name="AutoShape 32" descr="https://www.compraspublicas.gob.ec/ProcesoContratacion/compras/img/icon-edit.png">
          <a:hlinkClick xmlns:r="http://schemas.openxmlformats.org/officeDocument/2006/relationships" r:id="rId75"/>
          <a:extLst>
            <a:ext uri="{FF2B5EF4-FFF2-40B4-BE49-F238E27FC236}">
              <a16:creationId xmlns:a16="http://schemas.microsoft.com/office/drawing/2014/main" xmlns="" id="{00000000-0008-0000-0200-0000A9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187</xdr:row>
      <xdr:rowOff>0</xdr:rowOff>
    </xdr:from>
    <xdr:to>
      <xdr:col>9</xdr:col>
      <xdr:colOff>304800</xdr:colOff>
      <xdr:row>192</xdr:row>
      <xdr:rowOff>98612</xdr:rowOff>
    </xdr:to>
    <xdr:sp macro="" textlink="">
      <xdr:nvSpPr>
        <xdr:cNvPr id="1194" name="AutoShape 35" descr="https://www.compraspublicas.gob.ec/ProcesoContratacion/compras/img/icon-edit.png">
          <a:hlinkClick xmlns:r="http://schemas.openxmlformats.org/officeDocument/2006/relationships" r:id="rId78"/>
          <a:extLst>
            <a:ext uri="{FF2B5EF4-FFF2-40B4-BE49-F238E27FC236}">
              <a16:creationId xmlns:a16="http://schemas.microsoft.com/office/drawing/2014/main" xmlns="" id="{00000000-0008-0000-0200-0000AA040000}"/>
            </a:ext>
          </a:extLst>
        </xdr:cNvPr>
        <xdr:cNvSpPr>
          <a:spLocks noChangeAspect="1" noChangeArrowheads="1"/>
        </xdr:cNvSpPr>
      </xdr:nvSpPr>
      <xdr:spPr>
        <a:xfrm>
          <a:off x="7181850" y="88506300"/>
          <a:ext cx="304800" cy="105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ernFSkBHVDbbFczzSVJyMkV2fOP-t01F02-4IaWkb7I," TargetMode="External"/><Relationship Id="rId13" Type="http://schemas.openxmlformats.org/officeDocument/2006/relationships/hyperlink" Target="https://www.compraspublicas.gob.ec/ProcesoContratacion/compras/PC/informacionProcesoContratacion2.cpe?idSoliCompra=iyfJVUDpE7oPjknQOUyg7fbElOj3Tv_7Z4PukGINsss," TargetMode="External"/><Relationship Id="rId18" Type="http://schemas.openxmlformats.org/officeDocument/2006/relationships/hyperlink" Target="https://www.compraspublicas.gob.ec/ProcesoContratacion/compras/PC/informacionProcesoContratacion2.cpe?idSoliCompra=6hrNYV2Eh4m2sOrsSSG0UpIBZJGyLhsKQEVLIPYJ2is," TargetMode="External"/><Relationship Id="rId26" Type="http://schemas.openxmlformats.org/officeDocument/2006/relationships/vmlDrawing" Target="../drawings/vmlDrawing1.vml"/><Relationship Id="rId3" Type="http://schemas.openxmlformats.org/officeDocument/2006/relationships/hyperlink" Target="RESOLUCION%20PAC%20CZ6.pdf" TargetMode="External"/><Relationship Id="rId21" Type="http://schemas.openxmlformats.org/officeDocument/2006/relationships/hyperlink" Target="https://www.compraspublicas.gob.ec/ProcesoContratacion/compras/PC/informacionProcesoContratacion2.cpe?idSoliCompra=dKzYsi6iAc7Bdh9l_k4IZCj5x8bOScytoYf10h463Xk," TargetMode="External"/><Relationship Id="rId7" Type="http://schemas.openxmlformats.org/officeDocument/2006/relationships/hyperlink" Target="https://www.compraspublicas.gob.ec/ProcesoContratacion/compras/IC/buscarInfima.cpe" TargetMode="External"/><Relationship Id="rId12" Type="http://schemas.openxmlformats.org/officeDocument/2006/relationships/hyperlink" Target="https://www.compraspublicas.gob.ec/ProcesoContratacion/compras/PC/informacionProcesoContratacion2.cpe?idSoliCompra=yfxJKkSTJ7vDJe5CRhKSGWN_qQOkmR0Sr8DvqaW6X5A," TargetMode="External"/><Relationship Id="rId17" Type="http://schemas.openxmlformats.org/officeDocument/2006/relationships/hyperlink" Target="https://www.compraspublicas.gob.ec/ProcesoContratacion/compras/PC/informacionProcesoContratacion2.cpe?idSoliCompra=dKzYsi6iAc7Bdh9l_k4IZCj5x8bOScytoYf10h463Xk," TargetMode="External"/><Relationship Id="rId25" Type="http://schemas.openxmlformats.org/officeDocument/2006/relationships/printerSettings" Target="../printerSettings/printerSettings1.bin"/><Relationship Id="rId2" Type="http://schemas.openxmlformats.org/officeDocument/2006/relationships/hyperlink" Target="mailto:katerina.rodas@inclusion.gob.ec" TargetMode="External"/><Relationship Id="rId16" Type="http://schemas.openxmlformats.org/officeDocument/2006/relationships/hyperlink" Target="https://www.compraspublicas.gob.ec/ProcesoContratacion/compras/PC/informacionProcesoContratacion2.cpe?idSoliCompra=PiuRJWxNHpuGzVBxSMy3nEaCFRxPdmNnhgjCOHyIp94," TargetMode="External"/><Relationship Id="rId20" Type="http://schemas.openxmlformats.org/officeDocument/2006/relationships/hyperlink" Target="https://www.compraspublicas.gob.ec/ProcesoContratacion/compras/PC/informacionProcesoContratacion2.cpe?idSoliCompra=PiuRJWxNHpuGzVBxSMy3nEaCFRxPdmNnhgjCOHyIp94,"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11" Type="http://schemas.openxmlformats.org/officeDocument/2006/relationships/hyperlink" Target="https://www.compraspublicas.gob.ec/ProcesoContratacion/compras/PC/informacionProcesoContratacion2.cpe?idSoliCompra=yfxJKkSTJ7vDJe5CRhKSGWN_qQOkmR0Sr8DvqaW6X5A," TargetMode="External"/><Relationship Id="rId24" Type="http://schemas.openxmlformats.org/officeDocument/2006/relationships/hyperlink" Target="INFORME%20FINAL%20INFIMA%20MAYO%20CZ6%202023.pdf" TargetMode="External"/><Relationship Id="rId5" Type="http://schemas.openxmlformats.org/officeDocument/2006/relationships/hyperlink" Target="CATALOGO%20ELECTRONICO%20CZ6%20MAYO.pdf" TargetMode="External"/><Relationship Id="rId15" Type="http://schemas.openxmlformats.org/officeDocument/2006/relationships/hyperlink" Target="https://www.compraspublicas.gob.ec/ProcesoContratacion/compras/PC/informacionProcesoContratacion2.cpe?idSoliCompra=papWTWgKNdbyLTn-luR3dAGFBfwquLCWfih36-YQcAI," TargetMode="External"/><Relationship Id="rId23" Type="http://schemas.openxmlformats.org/officeDocument/2006/relationships/hyperlink" Target="https://www.compraspublicas.gob.ec/ProcesoContratacion/compras/IC/buscarInfima.cpe" TargetMode="External"/><Relationship Id="rId10" Type="http://schemas.openxmlformats.org/officeDocument/2006/relationships/hyperlink" Target="https://www.compraspublicas.gob.ec/ProcesoContratacion/compras/PC/informacionProcesoContratacion2.cpe?idSoliCompra=srr1IPxNehzjjQjnaiZv-PLQAEPQ45rYxJliMYjjb7Q," TargetMode="External"/><Relationship Id="rId19" Type="http://schemas.openxmlformats.org/officeDocument/2006/relationships/hyperlink" Target="https://www.compraspublicas.gob.ec/ProcesoContratacion/compras/PC/informacionProcesoContratacion2.cpe?idSoliCompra=papWTWgKNdbyLTn-luR3dAGFBfwquLCWfih36-YQcAI," TargetMode="External"/><Relationship Id="rId4" Type="http://schemas.openxmlformats.org/officeDocument/2006/relationships/hyperlink" Target="https://www.compraspublicas.gob.ec/ProcesoContratacion/compras/" TargetMode="External"/><Relationship Id="rId9" Type="http://schemas.openxmlformats.org/officeDocument/2006/relationships/hyperlink" Target="https://www.compraspublicas.gob.ec/ProcesoContratacion/compras/PC/informacionProcesoContratacion2.cpe?idSoliCompra=srr1IPxNehzjjQjnaiZv-PLQAEPQ45rYxJliMYjjb7Q," TargetMode="External"/><Relationship Id="rId14" Type="http://schemas.openxmlformats.org/officeDocument/2006/relationships/hyperlink" Target="https://www.compraspublicas.gob.ec/ProcesoContratacion/compras/PC/informacionProcesoContratacion2.cpe?idSoliCompra=iyfJVUDpE7oPjknQOUyg7fbElOj3Tv_7Z4PukGINsss," TargetMode="External"/><Relationship Id="rId22" Type="http://schemas.openxmlformats.org/officeDocument/2006/relationships/hyperlink" Target="https://www.compraspublicas.gob.ec/ProcesoContratacion/compras/PC/informacionProcesoContratacion2.cpe?idSoliCompra=6hrNYV2Eh4m2sOrsSSG0UpIBZJGyLhsKQEVLIPYJ2i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B11" zoomScale="70" zoomScaleNormal="70" workbookViewId="0">
      <selection activeCell="D21" sqref="D21:H21"/>
    </sheetView>
  </sheetViews>
  <sheetFormatPr baseColWidth="10" defaultColWidth="11.42578125" defaultRowHeight="15.75"/>
  <cols>
    <col min="1" max="1" width="25" style="78" customWidth="1"/>
    <col min="2" max="2" width="33" style="79" customWidth="1"/>
    <col min="3" max="3" width="91.42578125" style="79" customWidth="1"/>
    <col min="4" max="4" width="32.5703125" style="79" customWidth="1"/>
    <col min="5" max="5" width="35.28515625" style="79" customWidth="1"/>
    <col min="6" max="6" width="27.85546875" style="79" customWidth="1"/>
    <col min="7" max="7" width="18.5703125" style="79" customWidth="1"/>
    <col min="8" max="8" width="22.28515625" style="79" customWidth="1"/>
    <col min="9" max="12" width="11.42578125" style="80"/>
    <col min="13" max="16384" width="11.42578125" style="81"/>
  </cols>
  <sheetData>
    <row r="1" spans="1:32" s="73" customFormat="1" ht="39.75" customHeight="1">
      <c r="A1" s="126" t="s">
        <v>0</v>
      </c>
      <c r="B1" s="127"/>
      <c r="C1" s="127"/>
      <c r="D1" s="127"/>
      <c r="E1" s="127"/>
      <c r="F1" s="127"/>
      <c r="G1" s="127"/>
      <c r="H1" s="127"/>
      <c r="I1" s="89"/>
      <c r="J1" s="89"/>
      <c r="K1" s="89"/>
      <c r="L1" s="89"/>
      <c r="M1" s="89"/>
      <c r="N1" s="89"/>
      <c r="O1" s="89"/>
      <c r="P1" s="89"/>
      <c r="Q1" s="89"/>
      <c r="R1" s="89"/>
      <c r="S1" s="89"/>
      <c r="T1" s="89"/>
      <c r="U1" s="89"/>
      <c r="V1" s="89"/>
      <c r="W1" s="89"/>
      <c r="X1" s="89"/>
      <c r="Y1" s="89"/>
      <c r="Z1" s="89"/>
      <c r="AA1" s="89"/>
      <c r="AB1" s="89"/>
      <c r="AC1" s="89"/>
      <c r="AD1" s="89"/>
      <c r="AE1" s="89"/>
      <c r="AF1" s="89"/>
    </row>
    <row r="2" spans="1:32" s="73" customFormat="1" ht="54" customHeight="1">
      <c r="A2" s="126" t="s">
        <v>1</v>
      </c>
      <c r="B2" s="127"/>
      <c r="C2" s="127"/>
      <c r="D2" s="127"/>
      <c r="E2" s="127"/>
      <c r="F2" s="127"/>
      <c r="G2" s="127"/>
      <c r="H2" s="127"/>
      <c r="I2" s="89"/>
      <c r="J2" s="89"/>
      <c r="K2" s="89"/>
      <c r="L2" s="89"/>
      <c r="M2" s="89"/>
      <c r="N2" s="89"/>
      <c r="O2" s="89"/>
      <c r="P2" s="89"/>
      <c r="Q2" s="89"/>
      <c r="R2" s="89"/>
      <c r="S2" s="89"/>
      <c r="T2" s="89"/>
      <c r="U2" s="89"/>
      <c r="V2" s="89"/>
      <c r="W2" s="89"/>
      <c r="X2" s="89"/>
      <c r="Y2" s="89"/>
      <c r="Z2" s="89"/>
      <c r="AA2" s="89"/>
      <c r="AB2" s="89"/>
      <c r="AC2" s="89"/>
      <c r="AD2" s="89"/>
      <c r="AE2" s="89"/>
      <c r="AF2" s="89"/>
    </row>
    <row r="3" spans="1:32" s="74" customFormat="1" ht="45.75" customHeight="1">
      <c r="A3" s="120" t="s">
        <v>2</v>
      </c>
      <c r="B3" s="120"/>
      <c r="C3" s="120"/>
      <c r="D3" s="120"/>
      <c r="E3" s="121" t="s">
        <v>3</v>
      </c>
      <c r="F3" s="121"/>
      <c r="G3" s="121"/>
      <c r="H3" s="121"/>
      <c r="I3" s="90"/>
      <c r="J3" s="90"/>
      <c r="K3" s="90"/>
      <c r="L3" s="90"/>
      <c r="M3" s="90"/>
      <c r="N3" s="90"/>
      <c r="O3" s="90"/>
      <c r="P3" s="90"/>
      <c r="Q3" s="90"/>
      <c r="R3" s="90"/>
      <c r="S3" s="90"/>
      <c r="T3" s="90"/>
      <c r="U3" s="90"/>
      <c r="V3" s="90"/>
      <c r="W3" s="90"/>
      <c r="X3" s="90"/>
      <c r="Y3" s="90"/>
      <c r="Z3" s="90"/>
      <c r="AA3" s="90"/>
      <c r="AB3" s="90"/>
      <c r="AC3" s="90"/>
      <c r="AD3" s="90"/>
      <c r="AE3" s="90"/>
      <c r="AF3" s="90"/>
    </row>
    <row r="4" spans="1:32" s="74" customFormat="1" ht="45.75" customHeight="1">
      <c r="A4" s="120" t="s">
        <v>4</v>
      </c>
      <c r="B4" s="120"/>
      <c r="C4" s="120"/>
      <c r="D4" s="120"/>
      <c r="E4" s="121" t="s">
        <v>5</v>
      </c>
      <c r="F4" s="121"/>
      <c r="G4" s="121"/>
      <c r="H4" s="121"/>
      <c r="I4" s="90"/>
      <c r="J4" s="90"/>
      <c r="K4" s="90"/>
      <c r="L4" s="90"/>
      <c r="M4" s="90"/>
      <c r="N4" s="90"/>
      <c r="O4" s="90"/>
      <c r="P4" s="90"/>
      <c r="Q4" s="90"/>
      <c r="R4" s="90"/>
      <c r="S4" s="90"/>
      <c r="T4" s="90"/>
      <c r="U4" s="90"/>
      <c r="V4" s="90"/>
      <c r="W4" s="90"/>
      <c r="X4" s="90"/>
      <c r="Y4" s="90"/>
      <c r="Z4" s="90"/>
      <c r="AA4" s="90"/>
      <c r="AB4" s="90"/>
      <c r="AC4" s="90"/>
      <c r="AD4" s="90"/>
      <c r="AE4" s="90"/>
      <c r="AF4" s="90"/>
    </row>
    <row r="5" spans="1:32" s="74" customFormat="1" ht="45.75" customHeight="1">
      <c r="A5" s="120" t="s">
        <v>6</v>
      </c>
      <c r="B5" s="120"/>
      <c r="C5" s="120"/>
      <c r="D5" s="120"/>
      <c r="E5" s="121" t="s">
        <v>7</v>
      </c>
      <c r="F5" s="121"/>
      <c r="G5" s="121"/>
      <c r="H5" s="121"/>
      <c r="I5" s="90"/>
      <c r="J5" s="90"/>
      <c r="K5" s="90"/>
      <c r="L5" s="90"/>
      <c r="M5" s="90"/>
      <c r="N5" s="90"/>
      <c r="O5" s="90"/>
      <c r="P5" s="90"/>
      <c r="Q5" s="90"/>
      <c r="R5" s="90"/>
      <c r="S5" s="90"/>
      <c r="T5" s="90"/>
      <c r="U5" s="90"/>
      <c r="V5" s="90"/>
      <c r="W5" s="90"/>
      <c r="X5" s="90"/>
      <c r="Y5" s="90"/>
      <c r="Z5" s="90"/>
      <c r="AA5" s="90"/>
      <c r="AB5" s="90"/>
      <c r="AC5" s="90"/>
      <c r="AD5" s="90"/>
      <c r="AE5" s="90"/>
      <c r="AF5" s="90"/>
    </row>
    <row r="6" spans="1:32" s="74" customFormat="1" ht="57.75" customHeight="1">
      <c r="A6" s="96" t="s">
        <v>8</v>
      </c>
      <c r="B6" s="96" t="s">
        <v>9</v>
      </c>
      <c r="C6" s="82" t="s">
        <v>10</v>
      </c>
      <c r="D6" s="82" t="s">
        <v>11</v>
      </c>
      <c r="E6" s="97" t="s">
        <v>12</v>
      </c>
      <c r="F6" s="122" t="s">
        <v>13</v>
      </c>
      <c r="G6" s="122"/>
      <c r="H6" s="122"/>
      <c r="I6" s="90"/>
      <c r="J6" s="90"/>
      <c r="K6" s="90"/>
      <c r="L6" s="90"/>
      <c r="M6" s="90"/>
      <c r="N6" s="90"/>
      <c r="O6" s="90"/>
      <c r="P6" s="90"/>
      <c r="Q6" s="90"/>
      <c r="R6" s="90"/>
      <c r="S6" s="90"/>
      <c r="T6" s="90"/>
      <c r="U6" s="90"/>
      <c r="V6" s="90"/>
      <c r="W6" s="90"/>
      <c r="X6" s="90"/>
      <c r="Y6" s="90"/>
      <c r="Z6" s="90"/>
      <c r="AA6" s="90"/>
      <c r="AB6" s="90"/>
      <c r="AC6" s="90"/>
      <c r="AD6" s="90"/>
      <c r="AE6" s="90"/>
      <c r="AF6" s="90"/>
    </row>
    <row r="7" spans="1:32" s="75" customFormat="1" ht="45" customHeight="1">
      <c r="A7" s="83" t="s">
        <v>14</v>
      </c>
      <c r="B7" s="84" t="s">
        <v>15</v>
      </c>
      <c r="C7" s="85" t="s">
        <v>16</v>
      </c>
      <c r="D7" s="86">
        <v>87062.13</v>
      </c>
      <c r="E7" s="87" t="s">
        <v>17</v>
      </c>
      <c r="F7" s="123" t="s">
        <v>14</v>
      </c>
      <c r="G7" s="124"/>
      <c r="H7" s="125"/>
      <c r="I7" s="91"/>
      <c r="J7" s="91"/>
      <c r="K7" s="91"/>
      <c r="L7" s="91"/>
      <c r="M7" s="91"/>
      <c r="N7" s="91"/>
      <c r="O7" s="91"/>
      <c r="P7" s="91"/>
      <c r="Q7" s="91"/>
      <c r="R7" s="91"/>
      <c r="S7" s="91"/>
      <c r="T7" s="91"/>
      <c r="U7" s="91"/>
      <c r="V7" s="91"/>
      <c r="W7" s="91"/>
      <c r="X7" s="91"/>
      <c r="Y7" s="91"/>
      <c r="Z7" s="91"/>
      <c r="AA7" s="91"/>
      <c r="AB7" s="91"/>
      <c r="AC7" s="91"/>
      <c r="AD7" s="91"/>
      <c r="AE7" s="91"/>
      <c r="AF7" s="91"/>
    </row>
    <row r="8" spans="1:32" s="75" customFormat="1" ht="45" customHeight="1">
      <c r="A8" s="180" t="s">
        <v>18</v>
      </c>
      <c r="B8" s="181" t="s">
        <v>15</v>
      </c>
      <c r="C8" s="181" t="s">
        <v>252</v>
      </c>
      <c r="D8" s="182">
        <v>7369.6</v>
      </c>
      <c r="E8" s="87" t="s">
        <v>17</v>
      </c>
      <c r="F8" s="123" t="s">
        <v>19</v>
      </c>
      <c r="G8" s="124"/>
      <c r="H8" s="125"/>
      <c r="I8" s="91"/>
      <c r="J8" s="91"/>
      <c r="K8" s="91"/>
      <c r="L8" s="91"/>
      <c r="M8" s="91"/>
      <c r="N8" s="91"/>
      <c r="O8" s="91"/>
      <c r="P8" s="91"/>
      <c r="Q8" s="91"/>
      <c r="R8" s="91"/>
      <c r="S8" s="91"/>
      <c r="T8" s="91"/>
      <c r="U8" s="91"/>
      <c r="V8" s="91"/>
      <c r="W8" s="91"/>
      <c r="X8" s="91"/>
      <c r="Y8" s="91"/>
      <c r="Z8" s="91"/>
      <c r="AA8" s="91"/>
      <c r="AB8" s="91"/>
      <c r="AC8" s="91"/>
      <c r="AD8" s="91"/>
      <c r="AE8" s="91"/>
      <c r="AF8" s="91"/>
    </row>
    <row r="9" spans="1:32" s="75" customFormat="1" ht="45" customHeight="1">
      <c r="A9" s="180" t="s">
        <v>20</v>
      </c>
      <c r="B9" s="181" t="s">
        <v>15</v>
      </c>
      <c r="C9" s="181" t="s">
        <v>253</v>
      </c>
      <c r="D9" s="182">
        <v>46334.400000000001</v>
      </c>
      <c r="E9" s="87" t="s">
        <v>17</v>
      </c>
      <c r="F9" s="123" t="s">
        <v>20</v>
      </c>
      <c r="G9" s="124"/>
      <c r="H9" s="125"/>
      <c r="I9" s="91"/>
      <c r="J9" s="91"/>
      <c r="K9" s="91"/>
      <c r="L9" s="91"/>
      <c r="M9" s="91"/>
      <c r="N9" s="91"/>
      <c r="O9" s="91"/>
      <c r="P9" s="91"/>
      <c r="Q9" s="91"/>
      <c r="R9" s="91"/>
      <c r="S9" s="91"/>
      <c r="T9" s="91"/>
      <c r="U9" s="91"/>
      <c r="V9" s="91"/>
      <c r="W9" s="91"/>
      <c r="X9" s="91"/>
      <c r="Y9" s="91"/>
      <c r="Z9" s="91"/>
      <c r="AA9" s="91"/>
      <c r="AB9" s="91"/>
      <c r="AC9" s="91"/>
      <c r="AD9" s="91"/>
      <c r="AE9" s="91"/>
      <c r="AF9" s="91"/>
    </row>
    <row r="10" spans="1:32" s="75" customFormat="1" ht="45" customHeight="1">
      <c r="A10" s="180" t="s">
        <v>21</v>
      </c>
      <c r="B10" s="181" t="s">
        <v>15</v>
      </c>
      <c r="C10" s="181" t="s">
        <v>254</v>
      </c>
      <c r="D10" s="182">
        <v>24460.799999999999</v>
      </c>
      <c r="E10" s="87" t="s">
        <v>17</v>
      </c>
      <c r="F10" s="123" t="s">
        <v>21</v>
      </c>
      <c r="G10" s="124"/>
      <c r="H10" s="125"/>
      <c r="I10" s="91"/>
      <c r="J10" s="91"/>
      <c r="K10" s="91"/>
      <c r="L10" s="91"/>
      <c r="M10" s="91"/>
      <c r="N10" s="91"/>
      <c r="O10" s="91"/>
      <c r="P10" s="91"/>
      <c r="Q10" s="91"/>
      <c r="R10" s="91"/>
      <c r="S10" s="91"/>
      <c r="T10" s="91"/>
      <c r="U10" s="91"/>
      <c r="V10" s="91"/>
      <c r="W10" s="91"/>
      <c r="X10" s="91"/>
      <c r="Y10" s="91"/>
      <c r="Z10" s="91"/>
      <c r="AA10" s="91"/>
      <c r="AB10" s="91"/>
      <c r="AC10" s="91"/>
      <c r="AD10" s="91"/>
      <c r="AE10" s="91"/>
      <c r="AF10" s="91"/>
    </row>
    <row r="11" spans="1:32" s="75" customFormat="1" ht="45" customHeight="1">
      <c r="A11" s="180" t="s">
        <v>22</v>
      </c>
      <c r="B11" s="181" t="s">
        <v>23</v>
      </c>
      <c r="C11" s="181" t="s">
        <v>255</v>
      </c>
      <c r="D11" s="182">
        <v>37051.199999999997</v>
      </c>
      <c r="E11" s="87" t="s">
        <v>17</v>
      </c>
      <c r="F11" s="123" t="s">
        <v>22</v>
      </c>
      <c r="G11" s="124"/>
      <c r="H11" s="125"/>
      <c r="I11" s="91"/>
      <c r="J11" s="91"/>
      <c r="K11" s="91"/>
      <c r="L11" s="91"/>
      <c r="M11" s="91"/>
      <c r="N11" s="91"/>
      <c r="O11" s="91"/>
      <c r="P11" s="91"/>
      <c r="Q11" s="91"/>
      <c r="R11" s="91"/>
      <c r="S11" s="91"/>
      <c r="T11" s="91"/>
      <c r="U11" s="91"/>
      <c r="V11" s="91"/>
      <c r="W11" s="91"/>
      <c r="X11" s="91"/>
      <c r="Y11" s="91"/>
      <c r="Z11" s="91"/>
      <c r="AA11" s="91"/>
      <c r="AB11" s="91"/>
      <c r="AC11" s="91"/>
      <c r="AD11" s="91"/>
      <c r="AE11" s="91"/>
      <c r="AF11" s="91"/>
    </row>
    <row r="12" spans="1:32" s="75" customFormat="1" ht="45" customHeight="1">
      <c r="A12" s="180" t="s">
        <v>24</v>
      </c>
      <c r="B12" s="181" t="s">
        <v>25</v>
      </c>
      <c r="C12" s="181" t="s">
        <v>256</v>
      </c>
      <c r="D12" s="182">
        <v>190982.04</v>
      </c>
      <c r="E12" s="87" t="s">
        <v>17</v>
      </c>
      <c r="F12" s="123" t="s">
        <v>24</v>
      </c>
      <c r="G12" s="124"/>
      <c r="H12" s="125"/>
      <c r="I12" s="91"/>
      <c r="J12" s="91"/>
      <c r="K12" s="91"/>
      <c r="L12" s="91"/>
      <c r="M12" s="91"/>
      <c r="N12" s="91"/>
      <c r="O12" s="91"/>
      <c r="P12" s="91"/>
      <c r="Q12" s="91"/>
      <c r="R12" s="91"/>
      <c r="S12" s="91"/>
      <c r="T12" s="91"/>
      <c r="U12" s="91"/>
      <c r="V12" s="91"/>
      <c r="W12" s="91"/>
      <c r="X12" s="91"/>
      <c r="Y12" s="91"/>
      <c r="Z12" s="91"/>
      <c r="AA12" s="91"/>
      <c r="AB12" s="91"/>
      <c r="AC12" s="91"/>
      <c r="AD12" s="91"/>
      <c r="AE12" s="91"/>
      <c r="AF12" s="91"/>
    </row>
    <row r="13" spans="1:32" s="75" customFormat="1" ht="45" customHeight="1">
      <c r="A13" s="180" t="s">
        <v>26</v>
      </c>
      <c r="B13" s="181" t="s">
        <v>25</v>
      </c>
      <c r="C13" s="181" t="s">
        <v>257</v>
      </c>
      <c r="D13" s="182">
        <v>7378.06</v>
      </c>
      <c r="E13" s="87" t="s">
        <v>17</v>
      </c>
      <c r="F13" s="123" t="s">
        <v>26</v>
      </c>
      <c r="G13" s="124"/>
      <c r="H13" s="125"/>
      <c r="I13" s="91"/>
      <c r="J13" s="91"/>
      <c r="K13" s="91"/>
      <c r="L13" s="91"/>
      <c r="M13" s="91"/>
      <c r="N13" s="91"/>
      <c r="O13" s="91"/>
      <c r="P13" s="91"/>
      <c r="Q13" s="91"/>
      <c r="R13" s="91"/>
      <c r="S13" s="91"/>
      <c r="T13" s="91"/>
      <c r="U13" s="91"/>
      <c r="V13" s="91"/>
      <c r="W13" s="91"/>
      <c r="X13" s="91"/>
      <c r="Y13" s="91"/>
      <c r="Z13" s="91"/>
      <c r="AA13" s="91"/>
      <c r="AB13" s="91"/>
      <c r="AC13" s="91"/>
      <c r="AD13" s="91"/>
      <c r="AE13" s="91"/>
      <c r="AF13" s="91"/>
    </row>
    <row r="14" spans="1:32" s="75" customFormat="1" ht="45" customHeight="1">
      <c r="A14" s="180" t="s">
        <v>27</v>
      </c>
      <c r="B14" s="181" t="s">
        <v>28</v>
      </c>
      <c r="C14" s="181" t="s">
        <v>258</v>
      </c>
      <c r="D14" s="182">
        <v>14607.36</v>
      </c>
      <c r="E14" s="87" t="s">
        <v>17</v>
      </c>
      <c r="F14" s="123" t="s">
        <v>27</v>
      </c>
      <c r="G14" s="124"/>
      <c r="H14" s="125"/>
      <c r="I14" s="91"/>
      <c r="J14" s="91"/>
      <c r="K14" s="91"/>
      <c r="L14" s="91"/>
      <c r="M14" s="91"/>
      <c r="N14" s="91"/>
      <c r="O14" s="91"/>
      <c r="P14" s="91"/>
      <c r="Q14" s="91"/>
      <c r="R14" s="91"/>
      <c r="S14" s="91"/>
      <c r="T14" s="91"/>
      <c r="U14" s="91"/>
      <c r="V14" s="91"/>
      <c r="W14" s="91"/>
      <c r="X14" s="91"/>
      <c r="Y14" s="91"/>
      <c r="Z14" s="91"/>
      <c r="AA14" s="91"/>
      <c r="AB14" s="91"/>
      <c r="AC14" s="91"/>
      <c r="AD14" s="91"/>
      <c r="AE14" s="91"/>
      <c r="AF14" s="91"/>
    </row>
    <row r="15" spans="1:32" s="75" customFormat="1" ht="50.25" customHeight="1">
      <c r="A15" s="110"/>
      <c r="B15" s="111"/>
      <c r="C15" s="112"/>
      <c r="D15" s="86">
        <v>30878.14</v>
      </c>
      <c r="E15" s="113" t="s">
        <v>29</v>
      </c>
      <c r="F15" s="114"/>
      <c r="G15" s="123" t="s">
        <v>30</v>
      </c>
      <c r="H15" s="125"/>
      <c r="I15" s="91"/>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s="76" customFormat="1" ht="50.25" customHeight="1">
      <c r="A16" s="117" t="s">
        <v>31</v>
      </c>
      <c r="B16" s="118"/>
      <c r="C16" s="119"/>
      <c r="D16" s="86">
        <v>12202.01</v>
      </c>
      <c r="E16" s="113" t="s">
        <v>32</v>
      </c>
      <c r="F16" s="114"/>
      <c r="G16" s="115" t="s">
        <v>33</v>
      </c>
      <c r="H16" s="116"/>
      <c r="I16" s="92"/>
      <c r="J16" s="92"/>
      <c r="K16" s="92"/>
      <c r="L16" s="92"/>
      <c r="M16" s="92"/>
      <c r="N16" s="92"/>
      <c r="O16" s="92"/>
      <c r="P16" s="92"/>
      <c r="Q16" s="92"/>
      <c r="R16" s="92"/>
      <c r="S16" s="92"/>
      <c r="T16" s="92"/>
      <c r="U16" s="92"/>
      <c r="V16" s="92"/>
      <c r="W16" s="92"/>
      <c r="X16" s="92"/>
      <c r="Y16" s="92"/>
      <c r="Z16" s="92"/>
      <c r="AA16" s="92"/>
      <c r="AB16" s="92"/>
      <c r="AC16" s="92"/>
      <c r="AD16" s="92"/>
      <c r="AE16" s="92"/>
      <c r="AF16" s="92"/>
    </row>
    <row r="17" spans="1:32" s="77" customFormat="1" ht="45" customHeight="1">
      <c r="A17" s="103" t="s">
        <v>34</v>
      </c>
      <c r="B17" s="104"/>
      <c r="C17" s="105"/>
      <c r="D17" s="88">
        <f>SUM(D7:D16)</f>
        <v>458325.74000000005</v>
      </c>
      <c r="E17" s="106" t="s">
        <v>35</v>
      </c>
      <c r="F17" s="107"/>
      <c r="G17" s="107"/>
      <c r="H17" s="107"/>
      <c r="I17" s="93"/>
      <c r="J17" s="93"/>
      <c r="K17" s="93"/>
      <c r="L17" s="93"/>
      <c r="M17" s="93"/>
      <c r="N17" s="93"/>
      <c r="O17" s="93"/>
      <c r="P17" s="93"/>
      <c r="Q17" s="93"/>
      <c r="R17" s="93"/>
      <c r="S17" s="93"/>
      <c r="T17" s="93"/>
      <c r="U17" s="93"/>
      <c r="V17" s="93"/>
      <c r="W17" s="93"/>
      <c r="X17" s="93"/>
      <c r="Y17" s="93"/>
      <c r="Z17" s="93"/>
      <c r="AA17" s="93"/>
      <c r="AB17" s="93"/>
      <c r="AC17" s="93"/>
      <c r="AD17" s="93"/>
      <c r="AE17" s="93"/>
      <c r="AF17" s="93"/>
    </row>
    <row r="18" spans="1:32" customFormat="1" ht="35.25" customHeight="1">
      <c r="A18" s="98" t="s">
        <v>36</v>
      </c>
      <c r="B18" s="99"/>
      <c r="C18" s="100"/>
      <c r="D18" s="108">
        <v>45077</v>
      </c>
      <c r="E18" s="109"/>
      <c r="F18" s="109"/>
      <c r="G18" s="109"/>
      <c r="H18" s="109"/>
      <c r="I18" s="94"/>
      <c r="J18" s="94"/>
      <c r="K18" s="94"/>
      <c r="L18" s="94"/>
      <c r="M18" s="94"/>
      <c r="N18" s="94"/>
      <c r="O18" s="94"/>
      <c r="P18" s="94"/>
      <c r="Q18" s="94"/>
      <c r="R18" s="94"/>
      <c r="S18" s="94"/>
      <c r="T18" s="94"/>
      <c r="U18" s="94"/>
      <c r="V18" s="94"/>
      <c r="W18" s="94"/>
      <c r="X18" s="94"/>
      <c r="Y18" s="94"/>
      <c r="Z18" s="94"/>
      <c r="AA18" s="94"/>
      <c r="AB18" s="94"/>
      <c r="AC18" s="94"/>
      <c r="AD18" s="94"/>
      <c r="AE18" s="94"/>
      <c r="AF18" s="94"/>
    </row>
    <row r="19" spans="1:32" customFormat="1" ht="35.25" customHeight="1">
      <c r="A19" s="98" t="s">
        <v>37</v>
      </c>
      <c r="B19" s="99"/>
      <c r="C19" s="100"/>
      <c r="D19" s="101" t="s">
        <v>38</v>
      </c>
      <c r="E19" s="101"/>
      <c r="F19" s="101"/>
      <c r="G19" s="101"/>
      <c r="H19" s="101"/>
      <c r="I19" s="94"/>
      <c r="J19" s="94"/>
      <c r="K19" s="94"/>
      <c r="L19" s="94"/>
      <c r="M19" s="94"/>
      <c r="N19" s="94"/>
      <c r="O19" s="94"/>
      <c r="P19" s="94"/>
      <c r="Q19" s="94"/>
      <c r="R19" s="94"/>
      <c r="S19" s="94"/>
      <c r="T19" s="94"/>
      <c r="U19" s="94"/>
      <c r="V19" s="94"/>
      <c r="W19" s="94"/>
      <c r="X19" s="94"/>
      <c r="Y19" s="94"/>
      <c r="Z19" s="94"/>
      <c r="AA19" s="94"/>
      <c r="AB19" s="94"/>
      <c r="AC19" s="94"/>
      <c r="AD19" s="94"/>
      <c r="AE19" s="94"/>
      <c r="AF19" s="94"/>
    </row>
    <row r="20" spans="1:32" customFormat="1" ht="35.25" customHeight="1">
      <c r="A20" s="98" t="s">
        <v>39</v>
      </c>
      <c r="B20" s="99"/>
      <c r="C20" s="100"/>
      <c r="D20" s="101" t="s">
        <v>40</v>
      </c>
      <c r="E20" s="101"/>
      <c r="F20" s="101"/>
      <c r="G20" s="101"/>
      <c r="H20" s="101"/>
      <c r="I20" s="94"/>
      <c r="J20" s="94"/>
      <c r="K20" s="94"/>
      <c r="L20" s="94"/>
      <c r="M20" s="94"/>
      <c r="N20" s="94"/>
      <c r="O20" s="94"/>
      <c r="P20" s="94"/>
      <c r="Q20" s="94"/>
      <c r="R20" s="94"/>
      <c r="S20" s="94"/>
      <c r="T20" s="94"/>
      <c r="U20" s="94"/>
      <c r="V20" s="94"/>
      <c r="W20" s="94"/>
      <c r="X20" s="94"/>
      <c r="Y20" s="94"/>
      <c r="Z20" s="94"/>
      <c r="AA20" s="94"/>
      <c r="AB20" s="94"/>
      <c r="AC20" s="94"/>
      <c r="AD20" s="94"/>
      <c r="AE20" s="94"/>
      <c r="AF20" s="94"/>
    </row>
    <row r="21" spans="1:32" customFormat="1" ht="35.25" customHeight="1">
      <c r="A21" s="98" t="s">
        <v>41</v>
      </c>
      <c r="B21" s="99"/>
      <c r="C21" s="100"/>
      <c r="D21" s="101" t="s">
        <v>42</v>
      </c>
      <c r="E21" s="101"/>
      <c r="F21" s="101"/>
      <c r="G21" s="101"/>
      <c r="H21" s="101"/>
      <c r="I21" s="94"/>
      <c r="J21" s="94"/>
      <c r="K21" s="94"/>
      <c r="L21" s="94"/>
      <c r="M21" s="94"/>
      <c r="N21" s="94"/>
      <c r="O21" s="94"/>
      <c r="P21" s="94"/>
      <c r="Q21" s="94"/>
      <c r="R21" s="94"/>
      <c r="S21" s="94"/>
      <c r="T21" s="94"/>
      <c r="U21" s="94"/>
      <c r="V21" s="94"/>
      <c r="W21" s="94"/>
      <c r="X21" s="94"/>
      <c r="Y21" s="94"/>
      <c r="Z21" s="94"/>
      <c r="AA21" s="94"/>
      <c r="AB21" s="94"/>
      <c r="AC21" s="94"/>
      <c r="AD21" s="94"/>
      <c r="AE21" s="94"/>
      <c r="AF21" s="94"/>
    </row>
    <row r="22" spans="1:32" customFormat="1" ht="35.25" customHeight="1">
      <c r="A22" s="98" t="s">
        <v>43</v>
      </c>
      <c r="B22" s="99"/>
      <c r="C22" s="100"/>
      <c r="D22" s="102" t="s">
        <v>44</v>
      </c>
      <c r="E22" s="102"/>
      <c r="F22" s="102"/>
      <c r="G22" s="102"/>
      <c r="H22" s="102"/>
      <c r="I22" s="94"/>
      <c r="J22" s="94"/>
      <c r="K22" s="94"/>
      <c r="L22" s="94"/>
      <c r="M22" s="94"/>
      <c r="N22" s="94"/>
      <c r="O22" s="94"/>
      <c r="P22" s="94"/>
      <c r="Q22" s="94"/>
      <c r="R22" s="94"/>
      <c r="S22" s="94"/>
      <c r="T22" s="94"/>
      <c r="U22" s="94"/>
      <c r="V22" s="94"/>
      <c r="W22" s="94"/>
      <c r="X22" s="94"/>
      <c r="Y22" s="94"/>
      <c r="Z22" s="94"/>
      <c r="AA22" s="94"/>
      <c r="AB22" s="94"/>
      <c r="AC22" s="94"/>
      <c r="AD22" s="94"/>
      <c r="AE22" s="94"/>
      <c r="AF22" s="94"/>
    </row>
    <row r="23" spans="1:32" customFormat="1" ht="35.25" customHeight="1">
      <c r="A23" s="98" t="s">
        <v>45</v>
      </c>
      <c r="B23" s="99"/>
      <c r="C23" s="100"/>
      <c r="D23" s="101" t="s">
        <v>46</v>
      </c>
      <c r="E23" s="101"/>
      <c r="F23" s="101"/>
      <c r="G23" s="101"/>
      <c r="H23" s="101"/>
      <c r="I23" s="94"/>
      <c r="J23" s="94"/>
      <c r="K23" s="94"/>
      <c r="L23" s="94"/>
      <c r="M23" s="94"/>
      <c r="N23" s="94"/>
      <c r="O23" s="94"/>
      <c r="P23" s="94"/>
      <c r="Q23" s="94"/>
      <c r="R23" s="94"/>
      <c r="S23" s="94"/>
      <c r="T23" s="94"/>
      <c r="U23" s="94"/>
      <c r="V23" s="94"/>
      <c r="W23" s="94"/>
      <c r="X23" s="94"/>
      <c r="Y23" s="94"/>
      <c r="Z23" s="94"/>
      <c r="AA23" s="94"/>
      <c r="AB23" s="94"/>
      <c r="AC23" s="94"/>
      <c r="AD23" s="94"/>
      <c r="AE23" s="94"/>
      <c r="AF23" s="94"/>
    </row>
  </sheetData>
  <mergeCells count="37">
    <mergeCell ref="A1:H1"/>
    <mergeCell ref="A2:H2"/>
    <mergeCell ref="A3:D3"/>
    <mergeCell ref="E3:H3"/>
    <mergeCell ref="A4:D4"/>
    <mergeCell ref="E4:H4"/>
    <mergeCell ref="F8:H8"/>
    <mergeCell ref="F9:H9"/>
    <mergeCell ref="A5:D5"/>
    <mergeCell ref="E5:H5"/>
    <mergeCell ref="F6:H6"/>
    <mergeCell ref="F7:H7"/>
    <mergeCell ref="F10:H10"/>
    <mergeCell ref="F11:H11"/>
    <mergeCell ref="F12:H12"/>
    <mergeCell ref="F13:H13"/>
    <mergeCell ref="F14:H14"/>
    <mergeCell ref="A15:C15"/>
    <mergeCell ref="E15:F15"/>
    <mergeCell ref="G15:H15"/>
    <mergeCell ref="A16:C16"/>
    <mergeCell ref="E16:F16"/>
    <mergeCell ref="G16:H16"/>
    <mergeCell ref="A17:C17"/>
    <mergeCell ref="E17:H17"/>
    <mergeCell ref="A18:C18"/>
    <mergeCell ref="D18:H18"/>
    <mergeCell ref="A19:C19"/>
    <mergeCell ref="D19:H19"/>
    <mergeCell ref="A23:C23"/>
    <mergeCell ref="D23:H23"/>
    <mergeCell ref="A20:C20"/>
    <mergeCell ref="D20:H20"/>
    <mergeCell ref="A21:C21"/>
    <mergeCell ref="D21:H21"/>
    <mergeCell ref="A22:C22"/>
    <mergeCell ref="D22:H22"/>
  </mergeCells>
  <hyperlinks>
    <hyperlink ref="A21" r:id="rId1"/>
    <hyperlink ref="D22" r:id="rId2"/>
    <hyperlink ref="E3:H3" r:id="rId3" display="PAC INICIAL 2023"/>
    <hyperlink ref="E5" r:id="rId4"/>
    <hyperlink ref="G15:H15" r:id="rId5" tooltip="CATALOGO" display="Catalogo Electronico Mayo 2023"/>
    <hyperlink ref="E4:H4" r:id="rId6" display="PAC VIGENTE RFORMADO 2023"/>
    <hyperlink ref="G16" r:id="rId7"/>
    <hyperlink ref="F7:H7" r:id="rId8" display="FERIA INCLUSIVA"/>
    <hyperlink ref="F8" r:id="rId9" display=" FI-MIES-DDG-02-2023"/>
    <hyperlink ref="F8:H8" r:id="rId10" display=" FI-MIES-DDG-02-2023"/>
    <hyperlink ref="F9" r:id="rId11"/>
    <hyperlink ref="F9:H9" r:id="rId12" display="FI-MIES-DDG-03-2023"/>
    <hyperlink ref="F10" r:id="rId13"/>
    <hyperlink ref="F10:H10" r:id="rId14" display="FI-MIES-DDG-04-2023"/>
    <hyperlink ref="F11" r:id="rId15"/>
    <hyperlink ref="F12" r:id="rId16"/>
    <hyperlink ref="F13" r:id="rId17"/>
    <hyperlink ref="F14" r:id="rId18"/>
    <hyperlink ref="F11:H11" r:id="rId19" display="MCB-MIES-DDM-2023-09"/>
    <hyperlink ref="F12:H12" r:id="rId20" display="FI-MIES-DDM-2023-05"/>
    <hyperlink ref="F13:H13" r:id="rId21" display="FI-MIES-DDM-2023-10"/>
    <hyperlink ref="F14:H14" r:id="rId22" display="RE-MIES-DDM-2023-10"/>
    <hyperlink ref="G16:H16" r:id="rId23" display="Infimas cuantías mayo 2023"/>
    <hyperlink ref="G16:H16" r:id="rId24" display="Infimas cuantías mayo 2023"/>
  </hyperlinks>
  <printOptions horizontalCentered="1" verticalCentered="1"/>
  <pageMargins left="0.196850393700787" right="0.196850393700787" top="0.39370078740157499" bottom="0" header="0.196850393700787" footer="0.196850393700787"/>
  <pageSetup paperSize="9" scale="50" orientation="landscape" r:id="rId25"/>
  <headerFooter alignWithMargins="0">
    <oddHeader>&amp;R&amp;G</oddHeader>
    <oddFooter>&amp;L&amp;P de &amp;N&amp;CMinisterio de Inclusión Económica y Social&amp;R&amp;F</oddFoot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G57"/>
  <sheetViews>
    <sheetView topLeftCell="A43" workbookViewId="0">
      <selection activeCell="M13" sqref="M13:N13"/>
    </sheetView>
  </sheetViews>
  <sheetFormatPr baseColWidth="10" defaultColWidth="11" defaultRowHeight="15"/>
  <cols>
    <col min="1" max="1" width="11.42578125" style="2"/>
    <col min="2" max="2" width="17.28515625" style="2" customWidth="1"/>
    <col min="3" max="3" width="11.42578125" style="2"/>
    <col min="4" max="4" width="13.5703125" style="2" customWidth="1"/>
    <col min="5" max="5" width="11.42578125" style="2"/>
    <col min="6" max="6" width="13.5703125" style="2" customWidth="1"/>
    <col min="7" max="257" width="11.42578125" style="2"/>
    <col min="258" max="258" width="17.28515625" style="2" customWidth="1"/>
    <col min="259" max="259" width="11.42578125" style="2"/>
    <col min="260" max="260" width="13.5703125" style="2" customWidth="1"/>
    <col min="261" max="261" width="11.42578125" style="2"/>
    <col min="262" max="262" width="13.5703125" style="2" customWidth="1"/>
    <col min="263" max="513" width="11.42578125" style="2"/>
    <col min="514" max="514" width="17.28515625" style="2" customWidth="1"/>
    <col min="515" max="515" width="11.42578125" style="2"/>
    <col min="516" max="516" width="13.5703125" style="2" customWidth="1"/>
    <col min="517" max="517" width="11.42578125" style="2"/>
    <col min="518" max="518" width="13.5703125" style="2" customWidth="1"/>
    <col min="519" max="769" width="11.42578125" style="2"/>
    <col min="770" max="770" width="17.28515625" style="2" customWidth="1"/>
    <col min="771" max="771" width="11.42578125" style="2"/>
    <col min="772" max="772" width="13.5703125" style="2" customWidth="1"/>
    <col min="773" max="773" width="11.42578125" style="2"/>
    <col min="774" max="774" width="13.5703125" style="2" customWidth="1"/>
    <col min="775" max="1025" width="11.42578125" style="2"/>
    <col min="1026" max="1026" width="17.28515625" style="2" customWidth="1"/>
    <col min="1027" max="1027" width="11.42578125" style="2"/>
    <col min="1028" max="1028" width="13.5703125" style="2" customWidth="1"/>
    <col min="1029" max="1029" width="11.42578125" style="2"/>
    <col min="1030" max="1030" width="13.5703125" style="2" customWidth="1"/>
    <col min="1031" max="1281" width="11.42578125" style="2"/>
    <col min="1282" max="1282" width="17.28515625" style="2" customWidth="1"/>
    <col min="1283" max="1283" width="11.42578125" style="2"/>
    <col min="1284" max="1284" width="13.5703125" style="2" customWidth="1"/>
    <col min="1285" max="1285" width="11.42578125" style="2"/>
    <col min="1286" max="1286" width="13.5703125" style="2" customWidth="1"/>
    <col min="1287" max="1537" width="11.42578125" style="2"/>
    <col min="1538" max="1538" width="17.28515625" style="2" customWidth="1"/>
    <col min="1539" max="1539" width="11.42578125" style="2"/>
    <col min="1540" max="1540" width="13.5703125" style="2" customWidth="1"/>
    <col min="1541" max="1541" width="11.42578125" style="2"/>
    <col min="1542" max="1542" width="13.5703125" style="2" customWidth="1"/>
    <col min="1543" max="1793" width="11.42578125" style="2"/>
    <col min="1794" max="1794" width="17.28515625" style="2" customWidth="1"/>
    <col min="1795" max="1795" width="11.42578125" style="2"/>
    <col min="1796" max="1796" width="13.5703125" style="2" customWidth="1"/>
    <col min="1797" max="1797" width="11.42578125" style="2"/>
    <col min="1798" max="1798" width="13.5703125" style="2" customWidth="1"/>
    <col min="1799" max="2049" width="11.42578125" style="2"/>
    <col min="2050" max="2050" width="17.28515625" style="2" customWidth="1"/>
    <col min="2051" max="2051" width="11.42578125" style="2"/>
    <col min="2052" max="2052" width="13.5703125" style="2" customWidth="1"/>
    <col min="2053" max="2053" width="11.42578125" style="2"/>
    <col min="2054" max="2054" width="13.5703125" style="2" customWidth="1"/>
    <col min="2055" max="2305" width="11.42578125" style="2"/>
    <col min="2306" max="2306" width="17.28515625" style="2" customWidth="1"/>
    <col min="2307" max="2307" width="11.42578125" style="2"/>
    <col min="2308" max="2308" width="13.5703125" style="2" customWidth="1"/>
    <col min="2309" max="2309" width="11.42578125" style="2"/>
    <col min="2310" max="2310" width="13.5703125" style="2" customWidth="1"/>
    <col min="2311" max="2561" width="11.42578125" style="2"/>
    <col min="2562" max="2562" width="17.28515625" style="2" customWidth="1"/>
    <col min="2563" max="2563" width="11.42578125" style="2"/>
    <col min="2564" max="2564" width="13.5703125" style="2" customWidth="1"/>
    <col min="2565" max="2565" width="11.42578125" style="2"/>
    <col min="2566" max="2566" width="13.5703125" style="2" customWidth="1"/>
    <col min="2567" max="2817" width="11.42578125" style="2"/>
    <col min="2818" max="2818" width="17.28515625" style="2" customWidth="1"/>
    <col min="2819" max="2819" width="11.42578125" style="2"/>
    <col min="2820" max="2820" width="13.5703125" style="2" customWidth="1"/>
    <col min="2821" max="2821" width="11.42578125" style="2"/>
    <col min="2822" max="2822" width="13.5703125" style="2" customWidth="1"/>
    <col min="2823" max="3073" width="11.42578125" style="2"/>
    <col min="3074" max="3074" width="17.28515625" style="2" customWidth="1"/>
    <col min="3075" max="3075" width="11.42578125" style="2"/>
    <col min="3076" max="3076" width="13.5703125" style="2" customWidth="1"/>
    <col min="3077" max="3077" width="11.42578125" style="2"/>
    <col min="3078" max="3078" width="13.5703125" style="2" customWidth="1"/>
    <col min="3079" max="3329" width="11.42578125" style="2"/>
    <col min="3330" max="3330" width="17.28515625" style="2" customWidth="1"/>
    <col min="3331" max="3331" width="11.42578125" style="2"/>
    <col min="3332" max="3332" width="13.5703125" style="2" customWidth="1"/>
    <col min="3333" max="3333" width="11.42578125" style="2"/>
    <col min="3334" max="3334" width="13.5703125" style="2" customWidth="1"/>
    <col min="3335" max="3585" width="11.42578125" style="2"/>
    <col min="3586" max="3586" width="17.28515625" style="2" customWidth="1"/>
    <col min="3587" max="3587" width="11.42578125" style="2"/>
    <col min="3588" max="3588" width="13.5703125" style="2" customWidth="1"/>
    <col min="3589" max="3589" width="11.42578125" style="2"/>
    <col min="3590" max="3590" width="13.5703125" style="2" customWidth="1"/>
    <col min="3591" max="3841" width="11.42578125" style="2"/>
    <col min="3842" max="3842" width="17.28515625" style="2" customWidth="1"/>
    <col min="3843" max="3843" width="11.42578125" style="2"/>
    <col min="3844" max="3844" width="13.5703125" style="2" customWidth="1"/>
    <col min="3845" max="3845" width="11.42578125" style="2"/>
    <col min="3846" max="3846" width="13.5703125" style="2" customWidth="1"/>
    <col min="3847" max="4097" width="11.42578125" style="2"/>
    <col min="4098" max="4098" width="17.28515625" style="2" customWidth="1"/>
    <col min="4099" max="4099" width="11.42578125" style="2"/>
    <col min="4100" max="4100" width="13.5703125" style="2" customWidth="1"/>
    <col min="4101" max="4101" width="11.42578125" style="2"/>
    <col min="4102" max="4102" width="13.5703125" style="2" customWidth="1"/>
    <col min="4103" max="4353" width="11.42578125" style="2"/>
    <col min="4354" max="4354" width="17.28515625" style="2" customWidth="1"/>
    <col min="4355" max="4355" width="11.42578125" style="2"/>
    <col min="4356" max="4356" width="13.5703125" style="2" customWidth="1"/>
    <col min="4357" max="4357" width="11.42578125" style="2"/>
    <col min="4358" max="4358" width="13.5703125" style="2" customWidth="1"/>
    <col min="4359" max="4609" width="11.42578125" style="2"/>
    <col min="4610" max="4610" width="17.28515625" style="2" customWidth="1"/>
    <col min="4611" max="4611" width="11.42578125" style="2"/>
    <col min="4612" max="4612" width="13.5703125" style="2" customWidth="1"/>
    <col min="4613" max="4613" width="11.42578125" style="2"/>
    <col min="4614" max="4614" width="13.5703125" style="2" customWidth="1"/>
    <col min="4615" max="4865" width="11.42578125" style="2"/>
    <col min="4866" max="4866" width="17.28515625" style="2" customWidth="1"/>
    <col min="4867" max="4867" width="11.42578125" style="2"/>
    <col min="4868" max="4868" width="13.5703125" style="2" customWidth="1"/>
    <col min="4869" max="4869" width="11.42578125" style="2"/>
    <col min="4870" max="4870" width="13.5703125" style="2" customWidth="1"/>
    <col min="4871" max="5121" width="11.42578125" style="2"/>
    <col min="5122" max="5122" width="17.28515625" style="2" customWidth="1"/>
    <col min="5123" max="5123" width="11.42578125" style="2"/>
    <col min="5124" max="5124" width="13.5703125" style="2" customWidth="1"/>
    <col min="5125" max="5125" width="11.42578125" style="2"/>
    <col min="5126" max="5126" width="13.5703125" style="2" customWidth="1"/>
    <col min="5127" max="5377" width="11.42578125" style="2"/>
    <col min="5378" max="5378" width="17.28515625" style="2" customWidth="1"/>
    <col min="5379" max="5379" width="11.42578125" style="2"/>
    <col min="5380" max="5380" width="13.5703125" style="2" customWidth="1"/>
    <col min="5381" max="5381" width="11.42578125" style="2"/>
    <col min="5382" max="5382" width="13.5703125" style="2" customWidth="1"/>
    <col min="5383" max="5633" width="11.42578125" style="2"/>
    <col min="5634" max="5634" width="17.28515625" style="2" customWidth="1"/>
    <col min="5635" max="5635" width="11.42578125" style="2"/>
    <col min="5636" max="5636" width="13.5703125" style="2" customWidth="1"/>
    <col min="5637" max="5637" width="11.42578125" style="2"/>
    <col min="5638" max="5638" width="13.5703125" style="2" customWidth="1"/>
    <col min="5639" max="5889" width="11.42578125" style="2"/>
    <col min="5890" max="5890" width="17.28515625" style="2" customWidth="1"/>
    <col min="5891" max="5891" width="11.42578125" style="2"/>
    <col min="5892" max="5892" width="13.5703125" style="2" customWidth="1"/>
    <col min="5893" max="5893" width="11.42578125" style="2"/>
    <col min="5894" max="5894" width="13.5703125" style="2" customWidth="1"/>
    <col min="5895" max="6145" width="11.42578125" style="2"/>
    <col min="6146" max="6146" width="17.28515625" style="2" customWidth="1"/>
    <col min="6147" max="6147" width="11.42578125" style="2"/>
    <col min="6148" max="6148" width="13.5703125" style="2" customWidth="1"/>
    <col min="6149" max="6149" width="11.42578125" style="2"/>
    <col min="6150" max="6150" width="13.5703125" style="2" customWidth="1"/>
    <col min="6151" max="6401" width="11.42578125" style="2"/>
    <col min="6402" max="6402" width="17.28515625" style="2" customWidth="1"/>
    <col min="6403" max="6403" width="11.42578125" style="2"/>
    <col min="6404" max="6404" width="13.5703125" style="2" customWidth="1"/>
    <col min="6405" max="6405" width="11.42578125" style="2"/>
    <col min="6406" max="6406" width="13.5703125" style="2" customWidth="1"/>
    <col min="6407" max="6657" width="11.42578125" style="2"/>
    <col min="6658" max="6658" width="17.28515625" style="2" customWidth="1"/>
    <col min="6659" max="6659" width="11.42578125" style="2"/>
    <col min="6660" max="6660" width="13.5703125" style="2" customWidth="1"/>
    <col min="6661" max="6661" width="11.42578125" style="2"/>
    <col min="6662" max="6662" width="13.5703125" style="2" customWidth="1"/>
    <col min="6663" max="6913" width="11.42578125" style="2"/>
    <col min="6914" max="6914" width="17.28515625" style="2" customWidth="1"/>
    <col min="6915" max="6915" width="11.42578125" style="2"/>
    <col min="6916" max="6916" width="13.5703125" style="2" customWidth="1"/>
    <col min="6917" max="6917" width="11.42578125" style="2"/>
    <col min="6918" max="6918" width="13.5703125" style="2" customWidth="1"/>
    <col min="6919" max="7169" width="11.42578125" style="2"/>
    <col min="7170" max="7170" width="17.28515625" style="2" customWidth="1"/>
    <col min="7171" max="7171" width="11.42578125" style="2"/>
    <col min="7172" max="7172" width="13.5703125" style="2" customWidth="1"/>
    <col min="7173" max="7173" width="11.42578125" style="2"/>
    <col min="7174" max="7174" width="13.5703125" style="2" customWidth="1"/>
    <col min="7175" max="7425" width="11.42578125" style="2"/>
    <col min="7426" max="7426" width="17.28515625" style="2" customWidth="1"/>
    <col min="7427" max="7427" width="11.42578125" style="2"/>
    <col min="7428" max="7428" width="13.5703125" style="2" customWidth="1"/>
    <col min="7429" max="7429" width="11.42578125" style="2"/>
    <col min="7430" max="7430" width="13.5703125" style="2" customWidth="1"/>
    <col min="7431" max="7681" width="11.42578125" style="2"/>
    <col min="7682" max="7682" width="17.28515625" style="2" customWidth="1"/>
    <col min="7683" max="7683" width="11.42578125" style="2"/>
    <col min="7684" max="7684" width="13.5703125" style="2" customWidth="1"/>
    <col min="7685" max="7685" width="11.42578125" style="2"/>
    <col min="7686" max="7686" width="13.5703125" style="2" customWidth="1"/>
    <col min="7687" max="7937" width="11.42578125" style="2"/>
    <col min="7938" max="7938" width="17.28515625" style="2" customWidth="1"/>
    <col min="7939" max="7939" width="11.42578125" style="2"/>
    <col min="7940" max="7940" width="13.5703125" style="2" customWidth="1"/>
    <col min="7941" max="7941" width="11.42578125" style="2"/>
    <col min="7942" max="7942" width="13.5703125" style="2" customWidth="1"/>
    <col min="7943" max="8193" width="11.42578125" style="2"/>
    <col min="8194" max="8194" width="17.28515625" style="2" customWidth="1"/>
    <col min="8195" max="8195" width="11.42578125" style="2"/>
    <col min="8196" max="8196" width="13.5703125" style="2" customWidth="1"/>
    <col min="8197" max="8197" width="11.42578125" style="2"/>
    <col min="8198" max="8198" width="13.5703125" style="2" customWidth="1"/>
    <col min="8199" max="8449" width="11.42578125" style="2"/>
    <col min="8450" max="8450" width="17.28515625" style="2" customWidth="1"/>
    <col min="8451" max="8451" width="11.42578125" style="2"/>
    <col min="8452" max="8452" width="13.5703125" style="2" customWidth="1"/>
    <col min="8453" max="8453" width="11.42578125" style="2"/>
    <col min="8454" max="8454" width="13.5703125" style="2" customWidth="1"/>
    <col min="8455" max="8705" width="11.42578125" style="2"/>
    <col min="8706" max="8706" width="17.28515625" style="2" customWidth="1"/>
    <col min="8707" max="8707" width="11.42578125" style="2"/>
    <col min="8708" max="8708" width="13.5703125" style="2" customWidth="1"/>
    <col min="8709" max="8709" width="11.42578125" style="2"/>
    <col min="8710" max="8710" width="13.5703125" style="2" customWidth="1"/>
    <col min="8711" max="8961" width="11.42578125" style="2"/>
    <col min="8962" max="8962" width="17.28515625" style="2" customWidth="1"/>
    <col min="8963" max="8963" width="11.42578125" style="2"/>
    <col min="8964" max="8964" width="13.5703125" style="2" customWidth="1"/>
    <col min="8965" max="8965" width="11.42578125" style="2"/>
    <col min="8966" max="8966" width="13.5703125" style="2" customWidth="1"/>
    <col min="8967" max="9217" width="11.42578125" style="2"/>
    <col min="9218" max="9218" width="17.28515625" style="2" customWidth="1"/>
    <col min="9219" max="9219" width="11.42578125" style="2"/>
    <col min="9220" max="9220" width="13.5703125" style="2" customWidth="1"/>
    <col min="9221" max="9221" width="11.42578125" style="2"/>
    <col min="9222" max="9222" width="13.5703125" style="2" customWidth="1"/>
    <col min="9223" max="9473" width="11.42578125" style="2"/>
    <col min="9474" max="9474" width="17.28515625" style="2" customWidth="1"/>
    <col min="9475" max="9475" width="11.42578125" style="2"/>
    <col min="9476" max="9476" width="13.5703125" style="2" customWidth="1"/>
    <col min="9477" max="9477" width="11.42578125" style="2"/>
    <col min="9478" max="9478" width="13.5703125" style="2" customWidth="1"/>
    <col min="9479" max="9729" width="11.42578125" style="2"/>
    <col min="9730" max="9730" width="17.28515625" style="2" customWidth="1"/>
    <col min="9731" max="9731" width="11.42578125" style="2"/>
    <col min="9732" max="9732" width="13.5703125" style="2" customWidth="1"/>
    <col min="9733" max="9733" width="11.42578125" style="2"/>
    <col min="9734" max="9734" width="13.5703125" style="2" customWidth="1"/>
    <col min="9735" max="9985" width="11.42578125" style="2"/>
    <col min="9986" max="9986" width="17.28515625" style="2" customWidth="1"/>
    <col min="9987" max="9987" width="11.42578125" style="2"/>
    <col min="9988" max="9988" width="13.5703125" style="2" customWidth="1"/>
    <col min="9989" max="9989" width="11.42578125" style="2"/>
    <col min="9990" max="9990" width="13.5703125" style="2" customWidth="1"/>
    <col min="9991" max="10241" width="11.42578125" style="2"/>
    <col min="10242" max="10242" width="17.28515625" style="2" customWidth="1"/>
    <col min="10243" max="10243" width="11.42578125" style="2"/>
    <col min="10244" max="10244" width="13.5703125" style="2" customWidth="1"/>
    <col min="10245" max="10245" width="11.42578125" style="2"/>
    <col min="10246" max="10246" width="13.5703125" style="2" customWidth="1"/>
    <col min="10247" max="10497" width="11.42578125" style="2"/>
    <col min="10498" max="10498" width="17.28515625" style="2" customWidth="1"/>
    <col min="10499" max="10499" width="11.42578125" style="2"/>
    <col min="10500" max="10500" width="13.5703125" style="2" customWidth="1"/>
    <col min="10501" max="10501" width="11.42578125" style="2"/>
    <col min="10502" max="10502" width="13.5703125" style="2" customWidth="1"/>
    <col min="10503" max="10753" width="11.42578125" style="2"/>
    <col min="10754" max="10754" width="17.28515625" style="2" customWidth="1"/>
    <col min="10755" max="10755" width="11.42578125" style="2"/>
    <col min="10756" max="10756" width="13.5703125" style="2" customWidth="1"/>
    <col min="10757" max="10757" width="11.42578125" style="2"/>
    <col min="10758" max="10758" width="13.5703125" style="2" customWidth="1"/>
    <col min="10759" max="11009" width="11.42578125" style="2"/>
    <col min="11010" max="11010" width="17.28515625" style="2" customWidth="1"/>
    <col min="11011" max="11011" width="11.42578125" style="2"/>
    <col min="11012" max="11012" width="13.5703125" style="2" customWidth="1"/>
    <col min="11013" max="11013" width="11.42578125" style="2"/>
    <col min="11014" max="11014" width="13.5703125" style="2" customWidth="1"/>
    <col min="11015" max="11265" width="11.42578125" style="2"/>
    <col min="11266" max="11266" width="17.28515625" style="2" customWidth="1"/>
    <col min="11267" max="11267" width="11.42578125" style="2"/>
    <col min="11268" max="11268" width="13.5703125" style="2" customWidth="1"/>
    <col min="11269" max="11269" width="11.42578125" style="2"/>
    <col min="11270" max="11270" width="13.5703125" style="2" customWidth="1"/>
    <col min="11271" max="11521" width="11.42578125" style="2"/>
    <col min="11522" max="11522" width="17.28515625" style="2" customWidth="1"/>
    <col min="11523" max="11523" width="11.42578125" style="2"/>
    <col min="11524" max="11524" width="13.5703125" style="2" customWidth="1"/>
    <col min="11525" max="11525" width="11.42578125" style="2"/>
    <col min="11526" max="11526" width="13.5703125" style="2" customWidth="1"/>
    <col min="11527" max="11777" width="11.42578125" style="2"/>
    <col min="11778" max="11778" width="17.28515625" style="2" customWidth="1"/>
    <col min="11779" max="11779" width="11.42578125" style="2"/>
    <col min="11780" max="11780" width="13.5703125" style="2" customWidth="1"/>
    <col min="11781" max="11781" width="11.42578125" style="2"/>
    <col min="11782" max="11782" width="13.5703125" style="2" customWidth="1"/>
    <col min="11783" max="12033" width="11.42578125" style="2"/>
    <col min="12034" max="12034" width="17.28515625" style="2" customWidth="1"/>
    <col min="12035" max="12035" width="11.42578125" style="2"/>
    <col min="12036" max="12036" width="13.5703125" style="2" customWidth="1"/>
    <col min="12037" max="12037" width="11.42578125" style="2"/>
    <col min="12038" max="12038" width="13.5703125" style="2" customWidth="1"/>
    <col min="12039" max="12289" width="11.42578125" style="2"/>
    <col min="12290" max="12290" width="17.28515625" style="2" customWidth="1"/>
    <col min="12291" max="12291" width="11.42578125" style="2"/>
    <col min="12292" max="12292" width="13.5703125" style="2" customWidth="1"/>
    <col min="12293" max="12293" width="11.42578125" style="2"/>
    <col min="12294" max="12294" width="13.5703125" style="2" customWidth="1"/>
    <col min="12295" max="12545" width="11.42578125" style="2"/>
    <col min="12546" max="12546" width="17.28515625" style="2" customWidth="1"/>
    <col min="12547" max="12547" width="11.42578125" style="2"/>
    <col min="12548" max="12548" width="13.5703125" style="2" customWidth="1"/>
    <col min="12549" max="12549" width="11.42578125" style="2"/>
    <col min="12550" max="12550" width="13.5703125" style="2" customWidth="1"/>
    <col min="12551" max="12801" width="11.42578125" style="2"/>
    <col min="12802" max="12802" width="17.28515625" style="2" customWidth="1"/>
    <col min="12803" max="12803" width="11.42578125" style="2"/>
    <col min="12804" max="12804" width="13.5703125" style="2" customWidth="1"/>
    <col min="12805" max="12805" width="11.42578125" style="2"/>
    <col min="12806" max="12806" width="13.5703125" style="2" customWidth="1"/>
    <col min="12807" max="13057" width="11.42578125" style="2"/>
    <col min="13058" max="13058" width="17.28515625" style="2" customWidth="1"/>
    <col min="13059" max="13059" width="11.42578125" style="2"/>
    <col min="13060" max="13060" width="13.5703125" style="2" customWidth="1"/>
    <col min="13061" max="13061" width="11.42578125" style="2"/>
    <col min="13062" max="13062" width="13.5703125" style="2" customWidth="1"/>
    <col min="13063" max="13313" width="11.42578125" style="2"/>
    <col min="13314" max="13314" width="17.28515625" style="2" customWidth="1"/>
    <col min="13315" max="13315" width="11.42578125" style="2"/>
    <col min="13316" max="13316" width="13.5703125" style="2" customWidth="1"/>
    <col min="13317" max="13317" width="11.42578125" style="2"/>
    <col min="13318" max="13318" width="13.5703125" style="2" customWidth="1"/>
    <col min="13319" max="13569" width="11.42578125" style="2"/>
    <col min="13570" max="13570" width="17.28515625" style="2" customWidth="1"/>
    <col min="13571" max="13571" width="11.42578125" style="2"/>
    <col min="13572" max="13572" width="13.5703125" style="2" customWidth="1"/>
    <col min="13573" max="13573" width="11.42578125" style="2"/>
    <col min="13574" max="13574" width="13.5703125" style="2" customWidth="1"/>
    <col min="13575" max="13825" width="11.42578125" style="2"/>
    <col min="13826" max="13826" width="17.28515625" style="2" customWidth="1"/>
    <col min="13827" max="13827" width="11.42578125" style="2"/>
    <col min="13828" max="13828" width="13.5703125" style="2" customWidth="1"/>
    <col min="13829" max="13829" width="11.42578125" style="2"/>
    <col min="13830" max="13830" width="13.5703125" style="2" customWidth="1"/>
    <col min="13831" max="14081" width="11.42578125" style="2"/>
    <col min="14082" max="14082" width="17.28515625" style="2" customWidth="1"/>
    <col min="14083" max="14083" width="11.42578125" style="2"/>
    <col min="14084" max="14084" width="13.5703125" style="2" customWidth="1"/>
    <col min="14085" max="14085" width="11.42578125" style="2"/>
    <col min="14086" max="14086" width="13.5703125" style="2" customWidth="1"/>
    <col min="14087" max="14337" width="11.42578125" style="2"/>
    <col min="14338" max="14338" width="17.28515625" style="2" customWidth="1"/>
    <col min="14339" max="14339" width="11.42578125" style="2"/>
    <col min="14340" max="14340" width="13.5703125" style="2" customWidth="1"/>
    <col min="14341" max="14341" width="11.42578125" style="2"/>
    <col min="14342" max="14342" width="13.5703125" style="2" customWidth="1"/>
    <col min="14343" max="14593" width="11.42578125" style="2"/>
    <col min="14594" max="14594" width="17.28515625" style="2" customWidth="1"/>
    <col min="14595" max="14595" width="11.42578125" style="2"/>
    <col min="14596" max="14596" width="13.5703125" style="2" customWidth="1"/>
    <col min="14597" max="14597" width="11.42578125" style="2"/>
    <col min="14598" max="14598" width="13.5703125" style="2" customWidth="1"/>
    <col min="14599" max="14849" width="11.42578125" style="2"/>
    <col min="14850" max="14850" width="17.28515625" style="2" customWidth="1"/>
    <col min="14851" max="14851" width="11.42578125" style="2"/>
    <col min="14852" max="14852" width="13.5703125" style="2" customWidth="1"/>
    <col min="14853" max="14853" width="11.42578125" style="2"/>
    <col min="14854" max="14854" width="13.5703125" style="2" customWidth="1"/>
    <col min="14855" max="15105" width="11.42578125" style="2"/>
    <col min="15106" max="15106" width="17.28515625" style="2" customWidth="1"/>
    <col min="15107" max="15107" width="11.42578125" style="2"/>
    <col min="15108" max="15108" width="13.5703125" style="2" customWidth="1"/>
    <col min="15109" max="15109" width="11.42578125" style="2"/>
    <col min="15110" max="15110" width="13.5703125" style="2" customWidth="1"/>
    <col min="15111" max="15361" width="11.42578125" style="2"/>
    <col min="15362" max="15362" width="17.28515625" style="2" customWidth="1"/>
    <col min="15363" max="15363" width="11.42578125" style="2"/>
    <col min="15364" max="15364" width="13.5703125" style="2" customWidth="1"/>
    <col min="15365" max="15365" width="11.42578125" style="2"/>
    <col min="15366" max="15366" width="13.5703125" style="2" customWidth="1"/>
    <col min="15367" max="15617" width="11.42578125" style="2"/>
    <col min="15618" max="15618" width="17.28515625" style="2" customWidth="1"/>
    <col min="15619" max="15619" width="11.42578125" style="2"/>
    <col min="15620" max="15620" width="13.5703125" style="2" customWidth="1"/>
    <col min="15621" max="15621" width="11.42578125" style="2"/>
    <col min="15622" max="15622" width="13.5703125" style="2" customWidth="1"/>
    <col min="15623" max="15873" width="11.42578125" style="2"/>
    <col min="15874" max="15874" width="17.28515625" style="2" customWidth="1"/>
    <col min="15875" max="15875" width="11.42578125" style="2"/>
    <col min="15876" max="15876" width="13.5703125" style="2" customWidth="1"/>
    <col min="15877" max="15877" width="11.42578125" style="2"/>
    <col min="15878" max="15878" width="13.5703125" style="2" customWidth="1"/>
    <col min="15879" max="16129" width="11.42578125" style="2"/>
    <col min="16130" max="16130" width="17.28515625" style="2" customWidth="1"/>
    <col min="16131" max="16131" width="11.42578125" style="2"/>
    <col min="16132" max="16132" width="13.5703125" style="2" customWidth="1"/>
    <col min="16133" max="16133" width="11.42578125" style="2"/>
    <col min="16134" max="16134" width="13.5703125" style="2" customWidth="1"/>
    <col min="16135" max="16384" width="11.42578125" style="2"/>
  </cols>
  <sheetData>
    <row r="8" spans="1:7">
      <c r="A8" s="134" t="s">
        <v>47</v>
      </c>
      <c r="B8" s="135"/>
      <c r="C8" s="135"/>
      <c r="D8" s="135"/>
      <c r="E8" s="135"/>
      <c r="F8" s="135"/>
      <c r="G8" s="136"/>
    </row>
    <row r="9" spans="1:7">
      <c r="A9" s="128" t="s">
        <v>48</v>
      </c>
      <c r="B9" s="129"/>
      <c r="C9" s="129"/>
      <c r="D9" s="129"/>
      <c r="E9" s="129"/>
      <c r="F9" s="129"/>
      <c r="G9" s="130"/>
    </row>
    <row r="10" spans="1:7" ht="18">
      <c r="A10" s="43" t="s">
        <v>49</v>
      </c>
      <c r="B10" s="44" t="s">
        <v>50</v>
      </c>
      <c r="C10" s="44" t="s">
        <v>51</v>
      </c>
      <c r="D10" s="45" t="s">
        <v>52</v>
      </c>
      <c r="E10" s="44" t="s">
        <v>53</v>
      </c>
      <c r="F10" s="44" t="s">
        <v>54</v>
      </c>
      <c r="G10" s="46" t="s">
        <v>55</v>
      </c>
    </row>
    <row r="11" spans="1:7" ht="61.5" customHeight="1">
      <c r="A11" s="47">
        <v>1</v>
      </c>
      <c r="B11" s="48" t="s">
        <v>56</v>
      </c>
      <c r="C11" s="95" t="s">
        <v>57</v>
      </c>
      <c r="D11" s="48" t="s">
        <v>58</v>
      </c>
      <c r="E11" s="48" t="s">
        <v>59</v>
      </c>
      <c r="F11" s="49">
        <v>1</v>
      </c>
      <c r="G11" s="50">
        <v>3328.16</v>
      </c>
    </row>
    <row r="12" spans="1:7" ht="61.5" customHeight="1">
      <c r="A12" s="47">
        <v>2</v>
      </c>
      <c r="B12" s="48" t="s">
        <v>56</v>
      </c>
      <c r="C12" s="95" t="s">
        <v>57</v>
      </c>
      <c r="D12" s="48" t="s">
        <v>60</v>
      </c>
      <c r="E12" s="48" t="s">
        <v>61</v>
      </c>
      <c r="F12" s="49">
        <v>1</v>
      </c>
      <c r="G12" s="50">
        <v>1301.99</v>
      </c>
    </row>
    <row r="13" spans="1:7" ht="61.5" customHeight="1">
      <c r="A13" s="47">
        <v>3</v>
      </c>
      <c r="B13" s="48" t="s">
        <v>56</v>
      </c>
      <c r="C13" s="95" t="s">
        <v>57</v>
      </c>
      <c r="D13" s="48" t="s">
        <v>62</v>
      </c>
      <c r="E13" s="48" t="s">
        <v>63</v>
      </c>
      <c r="F13" s="49">
        <v>1</v>
      </c>
      <c r="G13" s="50">
        <v>1675.91</v>
      </c>
    </row>
    <row r="14" spans="1:7" ht="61.5" customHeight="1">
      <c r="A14" s="47">
        <v>4</v>
      </c>
      <c r="B14" s="48" t="s">
        <v>56</v>
      </c>
      <c r="C14" s="95" t="s">
        <v>57</v>
      </c>
      <c r="D14" s="48" t="s">
        <v>64</v>
      </c>
      <c r="E14" s="48" t="s">
        <v>65</v>
      </c>
      <c r="F14" s="49">
        <v>1</v>
      </c>
      <c r="G14" s="50">
        <v>3440.6</v>
      </c>
    </row>
    <row r="15" spans="1:7">
      <c r="A15" s="51"/>
      <c r="B15" s="52"/>
      <c r="C15" s="53"/>
      <c r="D15" s="54"/>
      <c r="E15" s="55"/>
      <c r="F15" s="56"/>
      <c r="G15" s="57"/>
    </row>
    <row r="16" spans="1:7">
      <c r="A16" s="58"/>
      <c r="B16" s="59"/>
      <c r="C16" s="60"/>
      <c r="D16" s="61"/>
      <c r="E16" s="62"/>
      <c r="F16" s="63"/>
      <c r="G16" s="64"/>
    </row>
    <row r="17" spans="1:7">
      <c r="A17" s="19"/>
      <c r="F17" s="65" t="s">
        <v>66</v>
      </c>
      <c r="G17" s="66">
        <f>SUM(G11:G16)</f>
        <v>9746.66</v>
      </c>
    </row>
    <row r="18" spans="1:7">
      <c r="A18" s="20" t="s">
        <v>67</v>
      </c>
      <c r="B18" s="21"/>
      <c r="C18" s="21" t="s">
        <v>68</v>
      </c>
      <c r="D18" s="21"/>
      <c r="E18" s="21"/>
      <c r="F18" s="21"/>
      <c r="G18" s="30"/>
    </row>
    <row r="19" spans="1:7">
      <c r="A19" s="19"/>
      <c r="G19" s="29"/>
    </row>
    <row r="20" spans="1:7">
      <c r="A20" s="19"/>
      <c r="G20" s="29"/>
    </row>
    <row r="21" spans="1:7">
      <c r="A21" s="19"/>
      <c r="G21" s="29"/>
    </row>
    <row r="22" spans="1:7">
      <c r="A22" s="20"/>
      <c r="B22" s="21"/>
      <c r="C22" s="21"/>
      <c r="D22" s="21"/>
      <c r="E22" s="21"/>
      <c r="F22" s="21"/>
      <c r="G22" s="30"/>
    </row>
    <row r="25" spans="1:7">
      <c r="A25" s="134" t="s">
        <v>69</v>
      </c>
      <c r="B25" s="135"/>
      <c r="C25" s="135"/>
      <c r="D25" s="135"/>
      <c r="E25" s="135"/>
      <c r="F25" s="135"/>
      <c r="G25" s="136"/>
    </row>
    <row r="26" spans="1:7">
      <c r="A26" s="128" t="str">
        <f>+A9</f>
        <v>ORDENES DE COMPRA MES MARZO 2023</v>
      </c>
      <c r="B26" s="129"/>
      <c r="C26" s="129"/>
      <c r="D26" s="129"/>
      <c r="E26" s="129"/>
      <c r="F26" s="129"/>
      <c r="G26" s="130"/>
    </row>
    <row r="27" spans="1:7" ht="18">
      <c r="A27" s="67" t="s">
        <v>49</v>
      </c>
      <c r="B27" s="68" t="s">
        <v>50</v>
      </c>
      <c r="C27" s="68" t="s">
        <v>51</v>
      </c>
      <c r="D27" s="69" t="s">
        <v>52</v>
      </c>
      <c r="E27" s="68" t="s">
        <v>53</v>
      </c>
      <c r="F27" s="68" t="s">
        <v>54</v>
      </c>
      <c r="G27" s="70" t="s">
        <v>55</v>
      </c>
    </row>
    <row r="28" spans="1:7" s="1" customFormat="1" ht="69.75" customHeight="1">
      <c r="A28" s="137" t="s">
        <v>70</v>
      </c>
      <c r="B28" s="138"/>
      <c r="C28" s="138"/>
      <c r="D28" s="138"/>
      <c r="E28" s="138"/>
      <c r="F28" s="138"/>
      <c r="G28" s="139"/>
    </row>
    <row r="29" spans="1:7" s="1" customFormat="1" ht="69.75" customHeight="1">
      <c r="A29" s="140"/>
      <c r="B29" s="141"/>
      <c r="C29" s="141"/>
      <c r="D29" s="141"/>
      <c r="E29" s="141"/>
      <c r="F29" s="141"/>
      <c r="G29" s="142"/>
    </row>
    <row r="30" spans="1:7" s="1" customFormat="1" ht="69.75" customHeight="1">
      <c r="A30" s="143"/>
      <c r="B30" s="144"/>
      <c r="C30" s="144"/>
      <c r="D30" s="144"/>
      <c r="E30" s="144"/>
      <c r="F30" s="144"/>
      <c r="G30" s="145"/>
    </row>
    <row r="31" spans="1:7">
      <c r="A31" s="19"/>
      <c r="F31" s="65" t="s">
        <v>66</v>
      </c>
      <c r="G31" s="66">
        <f>SUM(G28:G30)</f>
        <v>0</v>
      </c>
    </row>
    <row r="32" spans="1:7">
      <c r="A32" s="20" t="s">
        <v>67</v>
      </c>
      <c r="B32" s="21"/>
      <c r="C32" s="21" t="s">
        <v>71</v>
      </c>
      <c r="D32" s="21"/>
      <c r="E32" s="21"/>
      <c r="F32" s="21"/>
      <c r="G32" s="30"/>
    </row>
    <row r="36" spans="1:7">
      <c r="A36" s="134" t="s">
        <v>72</v>
      </c>
      <c r="B36" s="135"/>
      <c r="C36" s="135"/>
      <c r="D36" s="135"/>
      <c r="E36" s="135"/>
      <c r="F36" s="135"/>
      <c r="G36" s="136"/>
    </row>
    <row r="37" spans="1:7">
      <c r="A37" s="128" t="str">
        <f>+A9</f>
        <v>ORDENES DE COMPRA MES MARZO 2023</v>
      </c>
      <c r="B37" s="129"/>
      <c r="C37" s="129"/>
      <c r="D37" s="129"/>
      <c r="E37" s="129"/>
      <c r="F37" s="129"/>
      <c r="G37" s="130"/>
    </row>
    <row r="38" spans="1:7" ht="18">
      <c r="A38" s="43" t="s">
        <v>49</v>
      </c>
      <c r="B38" s="44" t="s">
        <v>50</v>
      </c>
      <c r="C38" s="44" t="s">
        <v>51</v>
      </c>
      <c r="D38" s="45" t="s">
        <v>52</v>
      </c>
      <c r="E38" s="44" t="s">
        <v>53</v>
      </c>
      <c r="F38" s="44" t="s">
        <v>54</v>
      </c>
      <c r="G38" s="46" t="s">
        <v>55</v>
      </c>
    </row>
    <row r="39" spans="1:7" ht="72" customHeight="1">
      <c r="A39" s="131" t="s">
        <v>70</v>
      </c>
      <c r="B39" s="132"/>
      <c r="C39" s="132"/>
      <c r="D39" s="132"/>
      <c r="E39" s="132"/>
      <c r="F39" s="132"/>
      <c r="G39" s="133"/>
    </row>
    <row r="40" spans="1:7">
      <c r="A40" s="19"/>
      <c r="G40" s="29"/>
    </row>
    <row r="41" spans="1:7">
      <c r="A41" s="19"/>
      <c r="G41" s="29"/>
    </row>
    <row r="42" spans="1:7">
      <c r="A42" s="20" t="s">
        <v>67</v>
      </c>
      <c r="B42" s="21"/>
      <c r="C42" s="21" t="s">
        <v>73</v>
      </c>
      <c r="D42" s="21"/>
      <c r="E42" s="21"/>
      <c r="F42" s="21"/>
      <c r="G42" s="30"/>
    </row>
    <row r="45" spans="1:7">
      <c r="A45" s="134" t="s">
        <v>74</v>
      </c>
      <c r="B45" s="135"/>
      <c r="C45" s="135"/>
      <c r="D45" s="135"/>
      <c r="E45" s="135"/>
      <c r="F45" s="135"/>
      <c r="G45" s="136"/>
    </row>
    <row r="46" spans="1:7">
      <c r="A46" s="128" t="str">
        <f>+A9</f>
        <v>ORDENES DE COMPRA MES MARZO 2023</v>
      </c>
      <c r="B46" s="129"/>
      <c r="C46" s="129"/>
      <c r="D46" s="129"/>
      <c r="E46" s="129"/>
      <c r="F46" s="129"/>
      <c r="G46" s="130"/>
    </row>
    <row r="47" spans="1:7" ht="18">
      <c r="A47" s="43" t="s">
        <v>49</v>
      </c>
      <c r="B47" s="44" t="s">
        <v>50</v>
      </c>
      <c r="C47" s="44" t="s">
        <v>51</v>
      </c>
      <c r="D47" s="45" t="s">
        <v>52</v>
      </c>
      <c r="E47" s="44" t="s">
        <v>53</v>
      </c>
      <c r="F47" s="44" t="s">
        <v>54</v>
      </c>
      <c r="G47" s="46" t="s">
        <v>55</v>
      </c>
    </row>
    <row r="48" spans="1:7" ht="42" customHeight="1">
      <c r="A48" s="47">
        <v>1</v>
      </c>
      <c r="B48" s="48" t="s">
        <v>75</v>
      </c>
      <c r="C48" s="95" t="s">
        <v>76</v>
      </c>
      <c r="D48" s="48" t="s">
        <v>77</v>
      </c>
      <c r="E48" s="48" t="s">
        <v>78</v>
      </c>
      <c r="F48" s="49">
        <v>1</v>
      </c>
      <c r="G48" s="50">
        <v>26672.03</v>
      </c>
    </row>
    <row r="49" spans="1:7">
      <c r="A49" s="19"/>
      <c r="G49" s="29"/>
    </row>
    <row r="50" spans="1:7">
      <c r="A50" s="19"/>
      <c r="G50" s="29"/>
    </row>
    <row r="51" spans="1:7">
      <c r="A51" s="19"/>
      <c r="G51" s="29"/>
    </row>
    <row r="52" spans="1:7">
      <c r="A52" s="19" t="s">
        <v>67</v>
      </c>
      <c r="C52" s="2" t="s">
        <v>79</v>
      </c>
      <c r="G52" s="29"/>
    </row>
    <row r="53" spans="1:7">
      <c r="A53" s="19"/>
      <c r="G53" s="29"/>
    </row>
    <row r="54" spans="1:7">
      <c r="A54" s="19"/>
      <c r="G54" s="29"/>
    </row>
    <row r="55" spans="1:7">
      <c r="A55" s="19"/>
      <c r="F55" s="71" t="s">
        <v>80</v>
      </c>
      <c r="G55" s="72">
        <f>+G17+G31+G42+G48</f>
        <v>36418.69</v>
      </c>
    </row>
    <row r="56" spans="1:7">
      <c r="A56" s="19"/>
      <c r="G56" s="29"/>
    </row>
    <row r="57" spans="1:7">
      <c r="A57" s="20"/>
      <c r="B57" s="21"/>
      <c r="C57" s="21"/>
      <c r="D57" s="21"/>
      <c r="E57" s="21"/>
      <c r="F57" s="21"/>
      <c r="G57" s="30"/>
    </row>
  </sheetData>
  <mergeCells count="10">
    <mergeCell ref="A8:G8"/>
    <mergeCell ref="A9:G9"/>
    <mergeCell ref="A25:G25"/>
    <mergeCell ref="A26:G26"/>
    <mergeCell ref="A36:G36"/>
    <mergeCell ref="A37:G37"/>
    <mergeCell ref="A39:G39"/>
    <mergeCell ref="A45:G45"/>
    <mergeCell ref="A46:G46"/>
    <mergeCell ref="A28:G30"/>
  </mergeCells>
  <pageMargins left="0.7" right="0.7" top="0.75" bottom="0.75" header="0.3" footer="0.3"/>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AA154"/>
  <sheetViews>
    <sheetView topLeftCell="C136" zoomScale="85" zoomScaleNormal="85" workbookViewId="0">
      <selection activeCell="R123" sqref="R123"/>
    </sheetView>
  </sheetViews>
  <sheetFormatPr baseColWidth="10" defaultColWidth="11.42578125" defaultRowHeight="15"/>
  <cols>
    <col min="1" max="1" width="4.42578125" style="2" customWidth="1"/>
    <col min="2" max="2" width="16.42578125" style="2" customWidth="1"/>
    <col min="3" max="3" width="10.7109375" style="2" customWidth="1"/>
    <col min="4" max="4" width="10.42578125" style="2" customWidth="1"/>
    <col min="5" max="5" width="21.7109375" style="2" customWidth="1"/>
    <col min="6" max="6" width="11.140625" style="2" customWidth="1"/>
    <col min="7" max="7" width="16" style="2" customWidth="1"/>
    <col min="8" max="8" width="7.85546875" style="2" customWidth="1"/>
    <col min="9" max="9" width="9" style="2" customWidth="1"/>
    <col min="10" max="10" width="10.5703125" style="2" customWidth="1"/>
    <col min="11" max="11" width="14.7109375" style="2" customWidth="1"/>
    <col min="12" max="12" width="15.5703125" style="2" customWidth="1"/>
    <col min="13" max="13" width="11.28515625" style="2" customWidth="1"/>
    <col min="14" max="16384" width="11.42578125" style="2"/>
  </cols>
  <sheetData>
    <row r="11" spans="1:27" ht="15.75" customHeight="1">
      <c r="A11" s="3"/>
      <c r="B11" s="4"/>
      <c r="C11" s="157" t="s">
        <v>81</v>
      </c>
      <c r="D11" s="157"/>
      <c r="E11" s="157"/>
      <c r="F11" s="157"/>
      <c r="G11" s="157"/>
      <c r="H11" s="157"/>
      <c r="I11" s="157"/>
      <c r="J11" s="157"/>
      <c r="K11" s="157"/>
      <c r="L11" s="157"/>
      <c r="M11" s="158"/>
    </row>
    <row r="12" spans="1:27" ht="15" customHeight="1">
      <c r="A12" s="5"/>
      <c r="B12" s="6"/>
      <c r="C12" s="159"/>
      <c r="D12" s="159"/>
      <c r="E12" s="159"/>
      <c r="F12" s="159"/>
      <c r="G12" s="159"/>
      <c r="H12" s="159"/>
      <c r="I12" s="159"/>
      <c r="J12" s="159"/>
      <c r="K12" s="159"/>
      <c r="L12" s="159"/>
      <c r="M12" s="160"/>
    </row>
    <row r="13" spans="1:27" ht="28.5" customHeight="1">
      <c r="A13" s="167" t="s">
        <v>82</v>
      </c>
      <c r="B13" s="168"/>
      <c r="C13" s="169">
        <v>45016</v>
      </c>
      <c r="D13" s="169"/>
      <c r="E13" s="170"/>
      <c r="F13" s="7"/>
      <c r="G13" s="7"/>
      <c r="H13" s="7"/>
      <c r="I13" s="7"/>
      <c r="J13" s="7"/>
      <c r="K13" s="7"/>
      <c r="L13" s="7"/>
      <c r="M13" s="13"/>
    </row>
    <row r="14" spans="1:27" s="1" customFormat="1" ht="52.5" customHeight="1">
      <c r="A14" s="8" t="s">
        <v>49</v>
      </c>
      <c r="B14" s="9" t="s">
        <v>83</v>
      </c>
      <c r="C14" s="9" t="s">
        <v>84</v>
      </c>
      <c r="D14" s="9" t="s">
        <v>85</v>
      </c>
      <c r="E14" s="9" t="s">
        <v>86</v>
      </c>
      <c r="F14" s="9" t="s">
        <v>87</v>
      </c>
      <c r="G14" s="9" t="s">
        <v>88</v>
      </c>
      <c r="H14" s="9" t="s">
        <v>89</v>
      </c>
      <c r="I14" s="9" t="s">
        <v>90</v>
      </c>
      <c r="J14" s="9" t="s">
        <v>91</v>
      </c>
      <c r="K14" s="9" t="s">
        <v>92</v>
      </c>
      <c r="L14" s="9" t="s">
        <v>93</v>
      </c>
      <c r="M14" s="14" t="s">
        <v>94</v>
      </c>
    </row>
    <row r="15" spans="1:27" s="1" customFormat="1" ht="56.25">
      <c r="A15" s="10">
        <v>1</v>
      </c>
      <c r="B15" s="11" t="s">
        <v>95</v>
      </c>
      <c r="C15" s="12">
        <v>45016</v>
      </c>
      <c r="D15" s="11" t="s">
        <v>96</v>
      </c>
      <c r="E15" s="11" t="s">
        <v>97</v>
      </c>
      <c r="F15" s="11" t="s">
        <v>98</v>
      </c>
      <c r="G15" s="11" t="s">
        <v>99</v>
      </c>
      <c r="H15" s="11">
        <v>1</v>
      </c>
      <c r="I15" s="15">
        <v>19.5</v>
      </c>
      <c r="J15" s="15">
        <v>19.5</v>
      </c>
      <c r="K15" s="11" t="s">
        <v>99</v>
      </c>
      <c r="L15" s="11" t="s">
        <v>100</v>
      </c>
      <c r="M15" s="16" t="s">
        <v>101</v>
      </c>
      <c r="N15" s="17"/>
      <c r="O15" s="17"/>
      <c r="P15" s="17"/>
      <c r="Q15" s="18"/>
      <c r="R15" s="17"/>
      <c r="S15" s="17"/>
      <c r="T15" s="17"/>
      <c r="U15" s="17"/>
      <c r="V15" s="17"/>
      <c r="W15" s="17"/>
      <c r="X15" s="17"/>
      <c r="Y15" s="17"/>
      <c r="Z15" s="17"/>
      <c r="AA15" s="17"/>
    </row>
    <row r="16" spans="1:27" s="1" customFormat="1" ht="56.25">
      <c r="A16" s="10">
        <v>2</v>
      </c>
      <c r="B16" s="11" t="s">
        <v>102</v>
      </c>
      <c r="C16" s="12">
        <v>45015</v>
      </c>
      <c r="D16" s="11" t="s">
        <v>96</v>
      </c>
      <c r="E16" s="11" t="s">
        <v>97</v>
      </c>
      <c r="F16" s="11" t="s">
        <v>98</v>
      </c>
      <c r="G16" s="11" t="s">
        <v>99</v>
      </c>
      <c r="H16" s="11">
        <v>1</v>
      </c>
      <c r="I16" s="15">
        <v>42.86</v>
      </c>
      <c r="J16" s="15">
        <v>42.86</v>
      </c>
      <c r="K16" s="11" t="s">
        <v>99</v>
      </c>
      <c r="L16" s="11" t="s">
        <v>100</v>
      </c>
      <c r="M16" s="16" t="s">
        <v>101</v>
      </c>
      <c r="N16" s="17"/>
      <c r="O16" s="17"/>
      <c r="P16" s="17"/>
      <c r="Q16" s="18"/>
      <c r="R16" s="17"/>
      <c r="S16" s="17"/>
      <c r="T16" s="17"/>
      <c r="U16" s="17"/>
      <c r="V16" s="17"/>
      <c r="W16" s="17"/>
      <c r="X16" s="17"/>
      <c r="Y16" s="17"/>
      <c r="Z16" s="17"/>
      <c r="AA16" s="17"/>
    </row>
    <row r="17" spans="1:27" s="1" customFormat="1" ht="56.25">
      <c r="A17" s="10">
        <v>3</v>
      </c>
      <c r="B17" s="11" t="s">
        <v>103</v>
      </c>
      <c r="C17" s="12">
        <v>45015</v>
      </c>
      <c r="D17" s="11" t="s">
        <v>96</v>
      </c>
      <c r="E17" s="11" t="s">
        <v>97</v>
      </c>
      <c r="F17" s="11" t="s">
        <v>98</v>
      </c>
      <c r="G17" s="11" t="s">
        <v>99</v>
      </c>
      <c r="H17" s="11">
        <v>1</v>
      </c>
      <c r="I17" s="15">
        <v>23.66</v>
      </c>
      <c r="J17" s="15">
        <v>23.66</v>
      </c>
      <c r="K17" s="11" t="s">
        <v>99</v>
      </c>
      <c r="L17" s="11" t="s">
        <v>100</v>
      </c>
      <c r="M17" s="16" t="s">
        <v>101</v>
      </c>
      <c r="N17" s="17"/>
      <c r="O17" s="17"/>
      <c r="P17" s="17"/>
      <c r="Q17" s="18"/>
      <c r="R17" s="17"/>
      <c r="S17" s="17"/>
      <c r="T17" s="17"/>
      <c r="U17" s="17"/>
      <c r="V17" s="17"/>
      <c r="W17" s="17"/>
      <c r="X17" s="17"/>
      <c r="Y17" s="17"/>
      <c r="Z17" s="17"/>
      <c r="AA17" s="17"/>
    </row>
    <row r="18" spans="1:27" s="1" customFormat="1" ht="56.25">
      <c r="A18" s="10">
        <v>4</v>
      </c>
      <c r="B18" s="11" t="s">
        <v>104</v>
      </c>
      <c r="C18" s="12">
        <v>45015</v>
      </c>
      <c r="D18" s="11" t="s">
        <v>96</v>
      </c>
      <c r="E18" s="11" t="s">
        <v>97</v>
      </c>
      <c r="F18" s="11" t="s">
        <v>98</v>
      </c>
      <c r="G18" s="11" t="s">
        <v>99</v>
      </c>
      <c r="H18" s="11">
        <v>1</v>
      </c>
      <c r="I18" s="15">
        <v>12.86</v>
      </c>
      <c r="J18" s="15">
        <v>12.86</v>
      </c>
      <c r="K18" s="11" t="s">
        <v>99</v>
      </c>
      <c r="L18" s="11" t="s">
        <v>100</v>
      </c>
      <c r="M18" s="16" t="s">
        <v>101</v>
      </c>
      <c r="N18" s="17"/>
      <c r="O18" s="17"/>
      <c r="P18" s="17"/>
      <c r="Q18" s="18"/>
      <c r="R18" s="17"/>
      <c r="S18" s="17"/>
      <c r="T18" s="17"/>
      <c r="U18" s="17"/>
      <c r="V18" s="17"/>
      <c r="W18" s="17"/>
      <c r="X18" s="17"/>
      <c r="Y18" s="17"/>
      <c r="Z18" s="17"/>
      <c r="AA18" s="17"/>
    </row>
    <row r="19" spans="1:27" s="1" customFormat="1" ht="56.25">
      <c r="A19" s="10">
        <v>5</v>
      </c>
      <c r="B19" s="11" t="s">
        <v>105</v>
      </c>
      <c r="C19" s="12">
        <v>45015</v>
      </c>
      <c r="D19" s="11" t="s">
        <v>96</v>
      </c>
      <c r="E19" s="11" t="s">
        <v>97</v>
      </c>
      <c r="F19" s="11" t="s">
        <v>98</v>
      </c>
      <c r="G19" s="11" t="s">
        <v>99</v>
      </c>
      <c r="H19" s="11">
        <v>1</v>
      </c>
      <c r="I19" s="15">
        <v>23.26</v>
      </c>
      <c r="J19" s="15">
        <v>23.26</v>
      </c>
      <c r="K19" s="11" t="s">
        <v>99</v>
      </c>
      <c r="L19" s="11" t="s">
        <v>100</v>
      </c>
      <c r="M19" s="16" t="s">
        <v>101</v>
      </c>
      <c r="N19" s="17"/>
      <c r="O19" s="17"/>
      <c r="P19" s="17"/>
      <c r="Q19" s="18"/>
      <c r="R19" s="17"/>
      <c r="S19" s="17"/>
      <c r="T19" s="17"/>
      <c r="U19" s="17"/>
      <c r="V19" s="17"/>
      <c r="W19" s="17"/>
      <c r="X19" s="17"/>
      <c r="Y19" s="17"/>
      <c r="Z19" s="17"/>
      <c r="AA19" s="17"/>
    </row>
    <row r="20" spans="1:27" s="1" customFormat="1" ht="56.25">
      <c r="A20" s="10">
        <v>6</v>
      </c>
      <c r="B20" s="11" t="s">
        <v>106</v>
      </c>
      <c r="C20" s="12">
        <v>45015</v>
      </c>
      <c r="D20" s="11" t="s">
        <v>96</v>
      </c>
      <c r="E20" s="11" t="s">
        <v>97</v>
      </c>
      <c r="F20" s="11" t="s">
        <v>98</v>
      </c>
      <c r="G20" s="11" t="s">
        <v>99</v>
      </c>
      <c r="H20" s="11">
        <v>1</v>
      </c>
      <c r="I20" s="15">
        <v>18.149999999999999</v>
      </c>
      <c r="J20" s="15">
        <v>18.149999999999999</v>
      </c>
      <c r="K20" s="11" t="s">
        <v>99</v>
      </c>
      <c r="L20" s="11" t="s">
        <v>100</v>
      </c>
      <c r="M20" s="16" t="s">
        <v>101</v>
      </c>
      <c r="N20" s="17"/>
      <c r="O20" s="17"/>
      <c r="P20" s="17"/>
      <c r="Q20" s="18"/>
      <c r="R20" s="17"/>
      <c r="S20" s="17"/>
      <c r="T20" s="17"/>
      <c r="U20" s="17"/>
      <c r="V20" s="17"/>
      <c r="W20" s="17"/>
      <c r="X20" s="17"/>
      <c r="Y20" s="17"/>
      <c r="Z20" s="17"/>
      <c r="AA20" s="17"/>
    </row>
    <row r="21" spans="1:27" s="1" customFormat="1" ht="56.25">
      <c r="A21" s="10">
        <v>7</v>
      </c>
      <c r="B21" s="11" t="s">
        <v>107</v>
      </c>
      <c r="C21" s="12">
        <v>45015</v>
      </c>
      <c r="D21" s="11" t="s">
        <v>96</v>
      </c>
      <c r="E21" s="11" t="s">
        <v>97</v>
      </c>
      <c r="F21" s="11" t="s">
        <v>98</v>
      </c>
      <c r="G21" s="11" t="s">
        <v>99</v>
      </c>
      <c r="H21" s="11">
        <v>1</v>
      </c>
      <c r="I21" s="15">
        <v>32.229999999999997</v>
      </c>
      <c r="J21" s="15">
        <v>32.229999999999997</v>
      </c>
      <c r="K21" s="11" t="s">
        <v>99</v>
      </c>
      <c r="L21" s="11" t="s">
        <v>100</v>
      </c>
      <c r="M21" s="16" t="s">
        <v>101</v>
      </c>
      <c r="N21" s="17"/>
      <c r="O21" s="17"/>
      <c r="P21" s="17"/>
      <c r="Q21" s="18"/>
      <c r="R21" s="17"/>
      <c r="S21" s="17"/>
      <c r="T21" s="17"/>
      <c r="U21" s="17"/>
      <c r="V21" s="17"/>
      <c r="W21" s="17"/>
      <c r="X21" s="17"/>
      <c r="Y21" s="17"/>
      <c r="Z21" s="17"/>
      <c r="AA21" s="17"/>
    </row>
    <row r="22" spans="1:27" s="1" customFormat="1" ht="56.25">
      <c r="A22" s="10">
        <v>8</v>
      </c>
      <c r="B22" s="11" t="s">
        <v>108</v>
      </c>
      <c r="C22" s="12">
        <v>45015</v>
      </c>
      <c r="D22" s="11" t="s">
        <v>96</v>
      </c>
      <c r="E22" s="11" t="s">
        <v>97</v>
      </c>
      <c r="F22" s="11" t="s">
        <v>98</v>
      </c>
      <c r="G22" s="11" t="s">
        <v>99</v>
      </c>
      <c r="H22" s="11">
        <v>1</v>
      </c>
      <c r="I22" s="15">
        <v>29.38</v>
      </c>
      <c r="J22" s="15">
        <v>29.38</v>
      </c>
      <c r="K22" s="11" t="s">
        <v>99</v>
      </c>
      <c r="L22" s="11" t="s">
        <v>100</v>
      </c>
      <c r="M22" s="16" t="s">
        <v>101</v>
      </c>
      <c r="N22" s="17"/>
      <c r="O22" s="17"/>
      <c r="P22" s="17"/>
      <c r="Q22" s="18"/>
      <c r="R22" s="17"/>
      <c r="S22" s="17"/>
      <c r="T22" s="17"/>
      <c r="U22" s="17"/>
      <c r="V22" s="17"/>
      <c r="W22" s="17"/>
      <c r="X22" s="17"/>
      <c r="Y22" s="17"/>
      <c r="Z22" s="17"/>
      <c r="AA22" s="17"/>
    </row>
    <row r="23" spans="1:27" s="1" customFormat="1" ht="56.25">
      <c r="A23" s="10">
        <v>9</v>
      </c>
      <c r="B23" s="11" t="s">
        <v>109</v>
      </c>
      <c r="C23" s="12">
        <v>45013</v>
      </c>
      <c r="D23" s="11" t="s">
        <v>96</v>
      </c>
      <c r="E23" s="11" t="s">
        <v>97</v>
      </c>
      <c r="F23" s="11" t="s">
        <v>98</v>
      </c>
      <c r="G23" s="11" t="s">
        <v>99</v>
      </c>
      <c r="H23" s="11">
        <v>1</v>
      </c>
      <c r="I23" s="15">
        <v>57.26</v>
      </c>
      <c r="J23" s="15">
        <v>57.26</v>
      </c>
      <c r="K23" s="11" t="s">
        <v>99</v>
      </c>
      <c r="L23" s="11" t="s">
        <v>100</v>
      </c>
      <c r="M23" s="16" t="s">
        <v>101</v>
      </c>
      <c r="N23" s="17"/>
      <c r="O23" s="17"/>
      <c r="P23" s="17"/>
      <c r="Q23" s="18"/>
      <c r="R23" s="17"/>
      <c r="S23" s="17"/>
      <c r="T23" s="17"/>
      <c r="U23" s="17"/>
      <c r="V23" s="17"/>
      <c r="W23" s="17"/>
      <c r="X23" s="17"/>
      <c r="Y23" s="17"/>
      <c r="Z23" s="17"/>
      <c r="AA23" s="17"/>
    </row>
    <row r="24" spans="1:27" s="1" customFormat="1" ht="56.25">
      <c r="A24" s="10">
        <v>10</v>
      </c>
      <c r="B24" s="11" t="s">
        <v>110</v>
      </c>
      <c r="C24" s="12">
        <v>45013</v>
      </c>
      <c r="D24" s="11" t="s">
        <v>96</v>
      </c>
      <c r="E24" s="11" t="s">
        <v>97</v>
      </c>
      <c r="F24" s="11" t="s">
        <v>98</v>
      </c>
      <c r="G24" s="11" t="s">
        <v>99</v>
      </c>
      <c r="H24" s="11">
        <v>1</v>
      </c>
      <c r="I24" s="15">
        <v>19.29</v>
      </c>
      <c r="J24" s="15">
        <v>19.29</v>
      </c>
      <c r="K24" s="11" t="s">
        <v>99</v>
      </c>
      <c r="L24" s="11" t="s">
        <v>100</v>
      </c>
      <c r="M24" s="16" t="s">
        <v>101</v>
      </c>
      <c r="N24" s="17"/>
      <c r="O24" s="17"/>
      <c r="P24" s="17"/>
      <c r="Q24" s="18"/>
      <c r="R24" s="17"/>
      <c r="S24" s="17"/>
      <c r="T24" s="17"/>
      <c r="U24" s="17"/>
      <c r="V24" s="17"/>
      <c r="W24" s="17"/>
      <c r="X24" s="17"/>
      <c r="Y24" s="17"/>
      <c r="Z24" s="17"/>
      <c r="AA24" s="17"/>
    </row>
    <row r="25" spans="1:27" s="1" customFormat="1" ht="56.25">
      <c r="A25" s="10">
        <v>11</v>
      </c>
      <c r="B25" s="11" t="s">
        <v>111</v>
      </c>
      <c r="C25" s="12">
        <v>45013</v>
      </c>
      <c r="D25" s="11" t="s">
        <v>96</v>
      </c>
      <c r="E25" s="11" t="s">
        <v>97</v>
      </c>
      <c r="F25" s="11" t="s">
        <v>98</v>
      </c>
      <c r="G25" s="11" t="s">
        <v>99</v>
      </c>
      <c r="H25" s="11">
        <v>1</v>
      </c>
      <c r="I25" s="15">
        <v>20.76</v>
      </c>
      <c r="J25" s="15">
        <v>20.76</v>
      </c>
      <c r="K25" s="11" t="s">
        <v>99</v>
      </c>
      <c r="L25" s="11" t="s">
        <v>100</v>
      </c>
      <c r="M25" s="16" t="s">
        <v>101</v>
      </c>
      <c r="N25" s="17"/>
      <c r="O25" s="17"/>
      <c r="P25" s="17"/>
      <c r="Q25" s="18"/>
      <c r="R25" s="17"/>
      <c r="S25" s="17"/>
      <c r="T25" s="17"/>
      <c r="U25" s="17"/>
      <c r="V25" s="17"/>
      <c r="W25" s="17"/>
      <c r="X25" s="17"/>
      <c r="Y25" s="17"/>
      <c r="Z25" s="17"/>
      <c r="AA25" s="17"/>
    </row>
    <row r="26" spans="1:27" s="1" customFormat="1" ht="56.25">
      <c r="A26" s="10">
        <v>12</v>
      </c>
      <c r="B26" s="11" t="s">
        <v>112</v>
      </c>
      <c r="C26" s="12">
        <v>45012</v>
      </c>
      <c r="D26" s="11" t="s">
        <v>96</v>
      </c>
      <c r="E26" s="11" t="s">
        <v>97</v>
      </c>
      <c r="F26" s="11" t="s">
        <v>98</v>
      </c>
      <c r="G26" s="11" t="s">
        <v>99</v>
      </c>
      <c r="H26" s="11">
        <v>1</v>
      </c>
      <c r="I26" s="15">
        <v>15.18</v>
      </c>
      <c r="J26" s="15">
        <v>15.18</v>
      </c>
      <c r="K26" s="11" t="s">
        <v>99</v>
      </c>
      <c r="L26" s="11" t="s">
        <v>100</v>
      </c>
      <c r="M26" s="16" t="s">
        <v>101</v>
      </c>
      <c r="N26" s="17"/>
      <c r="O26" s="17"/>
      <c r="P26" s="17"/>
      <c r="Q26" s="18"/>
      <c r="R26" s="17"/>
      <c r="S26" s="17"/>
      <c r="T26" s="17"/>
      <c r="U26" s="17"/>
      <c r="V26" s="17"/>
      <c r="W26" s="17"/>
      <c r="X26" s="17"/>
      <c r="Y26" s="17"/>
      <c r="Z26" s="17"/>
      <c r="AA26" s="17"/>
    </row>
    <row r="27" spans="1:27" s="1" customFormat="1" ht="56.25">
      <c r="A27" s="10">
        <v>13</v>
      </c>
      <c r="B27" s="11" t="s">
        <v>113</v>
      </c>
      <c r="C27" s="12">
        <v>45012</v>
      </c>
      <c r="D27" s="11" t="s">
        <v>96</v>
      </c>
      <c r="E27" s="11" t="s">
        <v>97</v>
      </c>
      <c r="F27" s="11" t="s">
        <v>98</v>
      </c>
      <c r="G27" s="11" t="s">
        <v>99</v>
      </c>
      <c r="H27" s="11">
        <v>1</v>
      </c>
      <c r="I27" s="15">
        <v>33.840000000000003</v>
      </c>
      <c r="J27" s="15">
        <v>33.840000000000003</v>
      </c>
      <c r="K27" s="11" t="s">
        <v>99</v>
      </c>
      <c r="L27" s="11" t="s">
        <v>100</v>
      </c>
      <c r="M27" s="16" t="s">
        <v>101</v>
      </c>
      <c r="N27" s="17"/>
      <c r="O27" s="17"/>
      <c r="P27" s="17"/>
      <c r="Q27" s="18"/>
      <c r="R27" s="17"/>
      <c r="S27" s="17"/>
      <c r="T27" s="17"/>
      <c r="U27" s="17"/>
      <c r="V27" s="17"/>
      <c r="W27" s="17"/>
      <c r="X27" s="17"/>
      <c r="Y27" s="17"/>
      <c r="Z27" s="17"/>
      <c r="AA27" s="17"/>
    </row>
    <row r="28" spans="1:27" s="1" customFormat="1" ht="56.25">
      <c r="A28" s="10">
        <v>14</v>
      </c>
      <c r="B28" s="11" t="s">
        <v>114</v>
      </c>
      <c r="C28" s="12">
        <v>45012</v>
      </c>
      <c r="D28" s="11" t="s">
        <v>96</v>
      </c>
      <c r="E28" s="11" t="s">
        <v>97</v>
      </c>
      <c r="F28" s="11" t="s">
        <v>98</v>
      </c>
      <c r="G28" s="11" t="s">
        <v>99</v>
      </c>
      <c r="H28" s="11">
        <v>1</v>
      </c>
      <c r="I28" s="15">
        <v>31.49</v>
      </c>
      <c r="J28" s="15">
        <v>31.49</v>
      </c>
      <c r="K28" s="11" t="s">
        <v>99</v>
      </c>
      <c r="L28" s="11" t="s">
        <v>100</v>
      </c>
      <c r="M28" s="16" t="s">
        <v>101</v>
      </c>
      <c r="N28" s="17"/>
      <c r="O28" s="17"/>
      <c r="P28" s="17"/>
      <c r="Q28" s="18"/>
      <c r="R28" s="17"/>
      <c r="S28" s="17"/>
      <c r="T28" s="17"/>
      <c r="U28" s="17"/>
      <c r="V28" s="17"/>
      <c r="W28" s="17"/>
      <c r="X28" s="17"/>
      <c r="Y28" s="17"/>
      <c r="Z28" s="17"/>
      <c r="AA28" s="17"/>
    </row>
    <row r="29" spans="1:27" s="1" customFormat="1" ht="56.25">
      <c r="A29" s="10">
        <v>15</v>
      </c>
      <c r="B29" s="11" t="s">
        <v>115</v>
      </c>
      <c r="C29" s="12">
        <v>45010</v>
      </c>
      <c r="D29" s="11" t="s">
        <v>96</v>
      </c>
      <c r="E29" s="11" t="s">
        <v>97</v>
      </c>
      <c r="F29" s="11" t="s">
        <v>98</v>
      </c>
      <c r="G29" s="11" t="s">
        <v>99</v>
      </c>
      <c r="H29" s="11">
        <v>1</v>
      </c>
      <c r="I29" s="15">
        <v>25.49</v>
      </c>
      <c r="J29" s="15">
        <v>25.49</v>
      </c>
      <c r="K29" s="11" t="s">
        <v>99</v>
      </c>
      <c r="L29" s="11" t="s">
        <v>100</v>
      </c>
      <c r="M29" s="16" t="s">
        <v>101</v>
      </c>
      <c r="N29" s="17"/>
      <c r="O29" s="17"/>
      <c r="P29" s="17"/>
      <c r="Q29" s="18"/>
      <c r="R29" s="17"/>
      <c r="S29" s="17"/>
      <c r="T29" s="17"/>
      <c r="U29" s="17"/>
      <c r="V29" s="17"/>
      <c r="W29" s="17"/>
      <c r="X29" s="17"/>
      <c r="Y29" s="17"/>
      <c r="Z29" s="17"/>
      <c r="AA29" s="17"/>
    </row>
    <row r="30" spans="1:27" s="1" customFormat="1" ht="56.25">
      <c r="A30" s="10">
        <v>16</v>
      </c>
      <c r="B30" s="11" t="s">
        <v>116</v>
      </c>
      <c r="C30" s="12">
        <v>45010</v>
      </c>
      <c r="D30" s="11" t="s">
        <v>96</v>
      </c>
      <c r="E30" s="11" t="s">
        <v>97</v>
      </c>
      <c r="F30" s="11" t="s">
        <v>98</v>
      </c>
      <c r="G30" s="11" t="s">
        <v>99</v>
      </c>
      <c r="H30" s="11">
        <v>1</v>
      </c>
      <c r="I30" s="15">
        <v>19.420000000000002</v>
      </c>
      <c r="J30" s="15">
        <v>19.420000000000002</v>
      </c>
      <c r="K30" s="11" t="s">
        <v>99</v>
      </c>
      <c r="L30" s="11" t="s">
        <v>100</v>
      </c>
      <c r="M30" s="16" t="s">
        <v>101</v>
      </c>
      <c r="N30" s="17"/>
      <c r="O30" s="17"/>
      <c r="P30" s="17"/>
      <c r="Q30" s="18"/>
      <c r="R30" s="17"/>
      <c r="S30" s="17"/>
      <c r="T30" s="17"/>
      <c r="U30" s="17"/>
      <c r="V30" s="17"/>
      <c r="W30" s="17"/>
      <c r="X30" s="17"/>
      <c r="Y30" s="17"/>
      <c r="Z30" s="17"/>
      <c r="AA30" s="17"/>
    </row>
    <row r="31" spans="1:27" s="1" customFormat="1" ht="56.25">
      <c r="A31" s="10">
        <v>17</v>
      </c>
      <c r="B31" s="11" t="s">
        <v>117</v>
      </c>
      <c r="C31" s="12">
        <v>45009</v>
      </c>
      <c r="D31" s="11" t="s">
        <v>96</v>
      </c>
      <c r="E31" s="11" t="s">
        <v>97</v>
      </c>
      <c r="F31" s="11" t="s">
        <v>98</v>
      </c>
      <c r="G31" s="11" t="s">
        <v>99</v>
      </c>
      <c r="H31" s="11">
        <v>1</v>
      </c>
      <c r="I31" s="15">
        <v>18.75</v>
      </c>
      <c r="J31" s="15">
        <v>18.75</v>
      </c>
      <c r="K31" s="11" t="s">
        <v>99</v>
      </c>
      <c r="L31" s="11" t="s">
        <v>100</v>
      </c>
      <c r="M31" s="16" t="s">
        <v>101</v>
      </c>
      <c r="N31" s="17"/>
      <c r="O31" s="17"/>
      <c r="P31" s="17"/>
      <c r="Q31" s="18"/>
      <c r="R31" s="17"/>
      <c r="S31" s="17"/>
      <c r="T31" s="17"/>
      <c r="U31" s="17"/>
      <c r="V31" s="17"/>
      <c r="W31" s="17"/>
      <c r="X31" s="17"/>
      <c r="Y31" s="17"/>
      <c r="Z31" s="17"/>
      <c r="AA31" s="17"/>
    </row>
    <row r="32" spans="1:27" s="1" customFormat="1" ht="56.25">
      <c r="A32" s="10">
        <v>18</v>
      </c>
      <c r="B32" s="11" t="s">
        <v>118</v>
      </c>
      <c r="C32" s="12">
        <v>45008</v>
      </c>
      <c r="D32" s="11" t="s">
        <v>96</v>
      </c>
      <c r="E32" s="11" t="s">
        <v>97</v>
      </c>
      <c r="F32" s="11" t="s">
        <v>98</v>
      </c>
      <c r="G32" s="11" t="s">
        <v>99</v>
      </c>
      <c r="H32" s="11">
        <v>1</v>
      </c>
      <c r="I32" s="15">
        <v>16.88</v>
      </c>
      <c r="J32" s="15">
        <v>16.88</v>
      </c>
      <c r="K32" s="11" t="s">
        <v>99</v>
      </c>
      <c r="L32" s="11" t="s">
        <v>100</v>
      </c>
      <c r="M32" s="16" t="s">
        <v>101</v>
      </c>
      <c r="N32" s="17"/>
      <c r="O32" s="17"/>
      <c r="P32" s="17"/>
      <c r="Q32" s="18"/>
      <c r="R32" s="17"/>
      <c r="S32" s="17"/>
      <c r="T32" s="17"/>
      <c r="U32" s="17"/>
      <c r="V32" s="17"/>
      <c r="W32" s="17"/>
      <c r="X32" s="17"/>
      <c r="Y32" s="17"/>
      <c r="Z32" s="17"/>
      <c r="AA32" s="17"/>
    </row>
    <row r="33" spans="1:27" s="1" customFormat="1" ht="56.25">
      <c r="A33" s="10">
        <v>19</v>
      </c>
      <c r="B33" s="11" t="s">
        <v>119</v>
      </c>
      <c r="C33" s="12">
        <v>45008</v>
      </c>
      <c r="D33" s="11" t="s">
        <v>96</v>
      </c>
      <c r="E33" s="11" t="s">
        <v>97</v>
      </c>
      <c r="F33" s="11" t="s">
        <v>98</v>
      </c>
      <c r="G33" s="11" t="s">
        <v>99</v>
      </c>
      <c r="H33" s="11">
        <v>1</v>
      </c>
      <c r="I33" s="15">
        <v>15.61</v>
      </c>
      <c r="J33" s="15">
        <v>15.61</v>
      </c>
      <c r="K33" s="11" t="s">
        <v>99</v>
      </c>
      <c r="L33" s="11" t="s">
        <v>100</v>
      </c>
      <c r="M33" s="16" t="s">
        <v>101</v>
      </c>
      <c r="N33" s="17"/>
      <c r="O33" s="17"/>
      <c r="P33" s="17"/>
      <c r="Q33" s="18"/>
      <c r="R33" s="17"/>
      <c r="S33" s="17"/>
      <c r="T33" s="17"/>
      <c r="U33" s="17"/>
      <c r="V33" s="17"/>
      <c r="W33" s="17"/>
      <c r="X33" s="17"/>
      <c r="Y33" s="17"/>
      <c r="Z33" s="17"/>
      <c r="AA33" s="17"/>
    </row>
    <row r="34" spans="1:27" s="1" customFormat="1" ht="56.25">
      <c r="A34" s="10">
        <v>20</v>
      </c>
      <c r="B34" s="11" t="s">
        <v>120</v>
      </c>
      <c r="C34" s="12">
        <v>45008</v>
      </c>
      <c r="D34" s="11" t="s">
        <v>96</v>
      </c>
      <c r="E34" s="11" t="s">
        <v>97</v>
      </c>
      <c r="F34" s="11" t="s">
        <v>98</v>
      </c>
      <c r="G34" s="11" t="s">
        <v>99</v>
      </c>
      <c r="H34" s="11">
        <v>1</v>
      </c>
      <c r="I34" s="15">
        <v>23.21</v>
      </c>
      <c r="J34" s="15">
        <v>23.21</v>
      </c>
      <c r="K34" s="11" t="s">
        <v>99</v>
      </c>
      <c r="L34" s="11" t="s">
        <v>100</v>
      </c>
      <c r="M34" s="16" t="s">
        <v>101</v>
      </c>
      <c r="N34" s="17"/>
      <c r="O34" s="17"/>
      <c r="P34" s="17"/>
      <c r="Q34" s="18"/>
      <c r="R34" s="17"/>
      <c r="S34" s="17"/>
      <c r="T34" s="17"/>
      <c r="U34" s="17"/>
      <c r="V34" s="17"/>
      <c r="W34" s="17"/>
      <c r="X34" s="17"/>
      <c r="Y34" s="17"/>
      <c r="Z34" s="17"/>
      <c r="AA34" s="17"/>
    </row>
    <row r="35" spans="1:27" s="1" customFormat="1" ht="56.25">
      <c r="A35" s="10">
        <v>21</v>
      </c>
      <c r="B35" s="11" t="s">
        <v>121</v>
      </c>
      <c r="C35" s="12">
        <v>45008</v>
      </c>
      <c r="D35" s="11" t="s">
        <v>96</v>
      </c>
      <c r="E35" s="11" t="s">
        <v>97</v>
      </c>
      <c r="F35" s="11" t="s">
        <v>98</v>
      </c>
      <c r="G35" s="11" t="s">
        <v>99</v>
      </c>
      <c r="H35" s="11">
        <v>1</v>
      </c>
      <c r="I35" s="15">
        <v>11.65</v>
      </c>
      <c r="J35" s="15">
        <v>11.65</v>
      </c>
      <c r="K35" s="11" t="s">
        <v>99</v>
      </c>
      <c r="L35" s="11" t="s">
        <v>100</v>
      </c>
      <c r="M35" s="16" t="s">
        <v>101</v>
      </c>
      <c r="N35" s="17"/>
      <c r="O35" s="17"/>
      <c r="P35" s="17"/>
      <c r="Q35" s="18"/>
      <c r="R35" s="17"/>
      <c r="S35" s="17"/>
      <c r="T35" s="17"/>
      <c r="U35" s="17"/>
      <c r="V35" s="17"/>
      <c r="W35" s="17"/>
      <c r="X35" s="17"/>
      <c r="Y35" s="17"/>
      <c r="Z35" s="17"/>
      <c r="AA35" s="17"/>
    </row>
    <row r="36" spans="1:27" s="1" customFormat="1" ht="56.25">
      <c r="A36" s="10">
        <v>22</v>
      </c>
      <c r="B36" s="11" t="s">
        <v>122</v>
      </c>
      <c r="C36" s="12">
        <v>45007</v>
      </c>
      <c r="D36" s="11" t="s">
        <v>96</v>
      </c>
      <c r="E36" s="11" t="s">
        <v>97</v>
      </c>
      <c r="F36" s="11" t="s">
        <v>98</v>
      </c>
      <c r="G36" s="11" t="s">
        <v>99</v>
      </c>
      <c r="H36" s="11">
        <v>1</v>
      </c>
      <c r="I36" s="15">
        <v>53.56</v>
      </c>
      <c r="J36" s="15">
        <v>53.56</v>
      </c>
      <c r="K36" s="11" t="s">
        <v>99</v>
      </c>
      <c r="L36" s="11" t="s">
        <v>100</v>
      </c>
      <c r="M36" s="16" t="s">
        <v>101</v>
      </c>
      <c r="N36" s="17"/>
      <c r="O36" s="17"/>
      <c r="P36" s="17"/>
      <c r="Q36" s="18"/>
      <c r="R36" s="17"/>
      <c r="S36" s="17"/>
      <c r="T36" s="17"/>
      <c r="U36" s="17"/>
      <c r="V36" s="17"/>
      <c r="W36" s="17"/>
      <c r="X36" s="17"/>
      <c r="Y36" s="17"/>
      <c r="Z36" s="17"/>
      <c r="AA36" s="17"/>
    </row>
    <row r="37" spans="1:27" s="1" customFormat="1" ht="56.25">
      <c r="A37" s="10">
        <v>23</v>
      </c>
      <c r="B37" s="11" t="s">
        <v>123</v>
      </c>
      <c r="C37" s="12">
        <v>45007</v>
      </c>
      <c r="D37" s="11" t="s">
        <v>96</v>
      </c>
      <c r="E37" s="11" t="s">
        <v>97</v>
      </c>
      <c r="F37" s="11" t="s">
        <v>98</v>
      </c>
      <c r="G37" s="11" t="s">
        <v>99</v>
      </c>
      <c r="H37" s="11">
        <v>1</v>
      </c>
      <c r="I37" s="15">
        <v>21.7</v>
      </c>
      <c r="J37" s="15">
        <v>21.7</v>
      </c>
      <c r="K37" s="11" t="s">
        <v>99</v>
      </c>
      <c r="L37" s="11" t="s">
        <v>100</v>
      </c>
      <c r="M37" s="16" t="s">
        <v>101</v>
      </c>
      <c r="N37" s="17"/>
      <c r="O37" s="17"/>
      <c r="P37" s="17"/>
      <c r="Q37" s="18"/>
      <c r="R37" s="17"/>
      <c r="S37" s="17"/>
      <c r="T37" s="17"/>
      <c r="U37" s="17"/>
      <c r="V37" s="17"/>
      <c r="W37" s="17"/>
      <c r="X37" s="17"/>
      <c r="Y37" s="17"/>
      <c r="Z37" s="17"/>
      <c r="AA37" s="17"/>
    </row>
    <row r="38" spans="1:27" s="1" customFormat="1" ht="56.25">
      <c r="A38" s="10">
        <v>24</v>
      </c>
      <c r="B38" s="11" t="s">
        <v>124</v>
      </c>
      <c r="C38" s="12">
        <v>45007</v>
      </c>
      <c r="D38" s="11" t="s">
        <v>96</v>
      </c>
      <c r="E38" s="11" t="s">
        <v>97</v>
      </c>
      <c r="F38" s="11" t="s">
        <v>98</v>
      </c>
      <c r="G38" s="11" t="s">
        <v>99</v>
      </c>
      <c r="H38" s="11">
        <v>1</v>
      </c>
      <c r="I38" s="15">
        <v>10</v>
      </c>
      <c r="J38" s="15">
        <v>10</v>
      </c>
      <c r="K38" s="11" t="s">
        <v>99</v>
      </c>
      <c r="L38" s="11" t="s">
        <v>100</v>
      </c>
      <c r="M38" s="16" t="s">
        <v>101</v>
      </c>
      <c r="N38" s="17"/>
      <c r="O38" s="17"/>
      <c r="P38" s="17"/>
      <c r="Q38" s="18"/>
      <c r="R38" s="17"/>
      <c r="S38" s="17"/>
      <c r="T38" s="17"/>
      <c r="U38" s="17"/>
      <c r="V38" s="17"/>
      <c r="W38" s="17"/>
      <c r="X38" s="17"/>
      <c r="Y38" s="17"/>
      <c r="Z38" s="17"/>
      <c r="AA38" s="17"/>
    </row>
    <row r="39" spans="1:27" s="1" customFormat="1" ht="56.25">
      <c r="A39" s="10">
        <v>25</v>
      </c>
      <c r="B39" s="11" t="s">
        <v>125</v>
      </c>
      <c r="C39" s="12">
        <v>45007</v>
      </c>
      <c r="D39" s="11" t="s">
        <v>96</v>
      </c>
      <c r="E39" s="11" t="s">
        <v>97</v>
      </c>
      <c r="F39" s="11" t="s">
        <v>98</v>
      </c>
      <c r="G39" s="11" t="s">
        <v>99</v>
      </c>
      <c r="H39" s="11">
        <v>1</v>
      </c>
      <c r="I39" s="15">
        <v>27.46</v>
      </c>
      <c r="J39" s="15">
        <v>27.46</v>
      </c>
      <c r="K39" s="11" t="s">
        <v>99</v>
      </c>
      <c r="L39" s="11" t="s">
        <v>100</v>
      </c>
      <c r="M39" s="16" t="s">
        <v>101</v>
      </c>
      <c r="N39" s="17"/>
      <c r="O39" s="17"/>
      <c r="P39" s="17"/>
      <c r="Q39" s="18"/>
      <c r="R39" s="17"/>
      <c r="S39" s="17"/>
      <c r="T39" s="17"/>
      <c r="U39" s="17"/>
      <c r="V39" s="17"/>
      <c r="W39" s="17"/>
      <c r="X39" s="17"/>
      <c r="Y39" s="17"/>
      <c r="Z39" s="17"/>
      <c r="AA39" s="17"/>
    </row>
    <row r="40" spans="1:27" s="1" customFormat="1" ht="56.25">
      <c r="A40" s="10">
        <v>26</v>
      </c>
      <c r="B40" s="11" t="s">
        <v>126</v>
      </c>
      <c r="C40" s="12">
        <v>45007</v>
      </c>
      <c r="D40" s="11" t="s">
        <v>96</v>
      </c>
      <c r="E40" s="11" t="s">
        <v>97</v>
      </c>
      <c r="F40" s="11" t="s">
        <v>98</v>
      </c>
      <c r="G40" s="11" t="s">
        <v>99</v>
      </c>
      <c r="H40" s="11">
        <v>1</v>
      </c>
      <c r="I40" s="15">
        <v>28.48</v>
      </c>
      <c r="J40" s="15">
        <v>28.48</v>
      </c>
      <c r="K40" s="11" t="s">
        <v>99</v>
      </c>
      <c r="L40" s="11" t="s">
        <v>100</v>
      </c>
      <c r="M40" s="16" t="s">
        <v>101</v>
      </c>
      <c r="N40" s="17"/>
      <c r="O40" s="17"/>
      <c r="P40" s="17"/>
      <c r="Q40" s="18"/>
      <c r="R40" s="17"/>
      <c r="S40" s="17"/>
      <c r="T40" s="17"/>
      <c r="U40" s="17"/>
      <c r="V40" s="17"/>
      <c r="W40" s="17"/>
      <c r="X40" s="17"/>
      <c r="Y40" s="17"/>
      <c r="Z40" s="17"/>
      <c r="AA40" s="17"/>
    </row>
    <row r="41" spans="1:27" s="1" customFormat="1" ht="56.25">
      <c r="A41" s="10">
        <v>27</v>
      </c>
      <c r="B41" s="11" t="s">
        <v>127</v>
      </c>
      <c r="C41" s="12">
        <v>45006</v>
      </c>
      <c r="D41" s="11" t="s">
        <v>96</v>
      </c>
      <c r="E41" s="11" t="s">
        <v>97</v>
      </c>
      <c r="F41" s="11" t="s">
        <v>98</v>
      </c>
      <c r="G41" s="11" t="s">
        <v>99</v>
      </c>
      <c r="H41" s="11">
        <v>1</v>
      </c>
      <c r="I41" s="15">
        <v>19.95</v>
      </c>
      <c r="J41" s="15">
        <v>19.95</v>
      </c>
      <c r="K41" s="11" t="s">
        <v>99</v>
      </c>
      <c r="L41" s="11" t="s">
        <v>100</v>
      </c>
      <c r="M41" s="16" t="s">
        <v>101</v>
      </c>
      <c r="N41" s="17"/>
      <c r="O41" s="17"/>
      <c r="P41" s="17"/>
      <c r="Q41" s="18"/>
      <c r="R41" s="17"/>
      <c r="S41" s="17"/>
      <c r="T41" s="17"/>
      <c r="U41" s="17"/>
      <c r="V41" s="17"/>
      <c r="W41" s="17"/>
      <c r="X41" s="17"/>
      <c r="Y41" s="17"/>
      <c r="Z41" s="17"/>
      <c r="AA41" s="17"/>
    </row>
    <row r="42" spans="1:27" s="1" customFormat="1" ht="56.25">
      <c r="A42" s="10">
        <v>28</v>
      </c>
      <c r="B42" s="11" t="s">
        <v>128</v>
      </c>
      <c r="C42" s="12">
        <v>45006</v>
      </c>
      <c r="D42" s="11" t="s">
        <v>96</v>
      </c>
      <c r="E42" s="11" t="s">
        <v>97</v>
      </c>
      <c r="F42" s="11" t="s">
        <v>98</v>
      </c>
      <c r="G42" s="11" t="s">
        <v>99</v>
      </c>
      <c r="H42" s="11">
        <v>1</v>
      </c>
      <c r="I42" s="15">
        <v>27.42</v>
      </c>
      <c r="J42" s="15">
        <v>27.42</v>
      </c>
      <c r="K42" s="11" t="s">
        <v>99</v>
      </c>
      <c r="L42" s="11" t="s">
        <v>100</v>
      </c>
      <c r="M42" s="16" t="s">
        <v>101</v>
      </c>
      <c r="N42" s="17"/>
      <c r="O42" s="17"/>
      <c r="P42" s="17"/>
      <c r="Q42" s="18"/>
      <c r="R42" s="17"/>
      <c r="S42" s="17"/>
      <c r="T42" s="17"/>
      <c r="U42" s="17"/>
      <c r="V42" s="17"/>
      <c r="W42" s="17"/>
      <c r="X42" s="17"/>
      <c r="Y42" s="17"/>
      <c r="Z42" s="17"/>
      <c r="AA42" s="17"/>
    </row>
    <row r="43" spans="1:27" s="1" customFormat="1" ht="56.25">
      <c r="A43" s="10">
        <v>29</v>
      </c>
      <c r="B43" s="11" t="s">
        <v>129</v>
      </c>
      <c r="C43" s="12">
        <v>45006</v>
      </c>
      <c r="D43" s="11" t="s">
        <v>96</v>
      </c>
      <c r="E43" s="11" t="s">
        <v>97</v>
      </c>
      <c r="F43" s="11" t="s">
        <v>98</v>
      </c>
      <c r="G43" s="11" t="s">
        <v>99</v>
      </c>
      <c r="H43" s="11">
        <v>1</v>
      </c>
      <c r="I43" s="15">
        <v>22.32</v>
      </c>
      <c r="J43" s="15">
        <v>22.32</v>
      </c>
      <c r="K43" s="11" t="s">
        <v>99</v>
      </c>
      <c r="L43" s="11" t="s">
        <v>100</v>
      </c>
      <c r="M43" s="16" t="s">
        <v>101</v>
      </c>
      <c r="N43" s="17"/>
      <c r="O43" s="17"/>
      <c r="P43" s="17"/>
      <c r="Q43" s="18"/>
      <c r="R43" s="17"/>
      <c r="S43" s="17"/>
      <c r="T43" s="17"/>
      <c r="U43" s="17"/>
      <c r="V43" s="17"/>
      <c r="W43" s="17"/>
      <c r="X43" s="17"/>
      <c r="Y43" s="17"/>
      <c r="Z43" s="17"/>
      <c r="AA43" s="17"/>
    </row>
    <row r="44" spans="1:27" s="1" customFormat="1" ht="56.25">
      <c r="A44" s="10">
        <v>30</v>
      </c>
      <c r="B44" s="11" t="s">
        <v>130</v>
      </c>
      <c r="C44" s="12">
        <v>45005</v>
      </c>
      <c r="D44" s="11" t="s">
        <v>96</v>
      </c>
      <c r="E44" s="11" t="s">
        <v>97</v>
      </c>
      <c r="F44" s="11" t="s">
        <v>98</v>
      </c>
      <c r="G44" s="11" t="s">
        <v>99</v>
      </c>
      <c r="H44" s="11">
        <v>1</v>
      </c>
      <c r="I44" s="15">
        <v>29.24</v>
      </c>
      <c r="J44" s="15">
        <v>29.24</v>
      </c>
      <c r="K44" s="11" t="s">
        <v>99</v>
      </c>
      <c r="L44" s="11" t="s">
        <v>100</v>
      </c>
      <c r="M44" s="16" t="s">
        <v>101</v>
      </c>
      <c r="N44" s="17"/>
      <c r="O44" s="17"/>
      <c r="P44" s="17"/>
      <c r="Q44" s="18"/>
      <c r="R44" s="17"/>
      <c r="S44" s="17"/>
      <c r="T44" s="17"/>
      <c r="U44" s="17"/>
      <c r="V44" s="17"/>
      <c r="W44" s="17"/>
      <c r="X44" s="17"/>
      <c r="Y44" s="17"/>
      <c r="Z44" s="17"/>
      <c r="AA44" s="17"/>
    </row>
    <row r="45" spans="1:27" s="1" customFormat="1" ht="56.25">
      <c r="A45" s="10">
        <v>31</v>
      </c>
      <c r="B45" s="11" t="s">
        <v>131</v>
      </c>
      <c r="C45" s="12">
        <v>45005</v>
      </c>
      <c r="D45" s="11" t="s">
        <v>96</v>
      </c>
      <c r="E45" s="11" t="s">
        <v>97</v>
      </c>
      <c r="F45" s="11" t="s">
        <v>98</v>
      </c>
      <c r="G45" s="11" t="s">
        <v>99</v>
      </c>
      <c r="H45" s="11">
        <v>1</v>
      </c>
      <c r="I45" s="15">
        <v>34.82</v>
      </c>
      <c r="J45" s="15">
        <v>34.82</v>
      </c>
      <c r="K45" s="11" t="s">
        <v>99</v>
      </c>
      <c r="L45" s="11" t="s">
        <v>100</v>
      </c>
      <c r="M45" s="16" t="s">
        <v>101</v>
      </c>
      <c r="N45" s="17"/>
      <c r="O45" s="17"/>
      <c r="P45" s="17"/>
      <c r="Q45" s="18"/>
      <c r="R45" s="17"/>
      <c r="S45" s="17"/>
      <c r="T45" s="17"/>
      <c r="U45" s="17"/>
      <c r="V45" s="17"/>
      <c r="W45" s="17"/>
      <c r="X45" s="17"/>
      <c r="Y45" s="17"/>
      <c r="Z45" s="17"/>
      <c r="AA45" s="17"/>
    </row>
    <row r="46" spans="1:27" s="1" customFormat="1" ht="56.25">
      <c r="A46" s="10">
        <v>32</v>
      </c>
      <c r="B46" s="11" t="s">
        <v>132</v>
      </c>
      <c r="C46" s="12">
        <v>45005</v>
      </c>
      <c r="D46" s="11" t="s">
        <v>96</v>
      </c>
      <c r="E46" s="11" t="s">
        <v>97</v>
      </c>
      <c r="F46" s="11" t="s">
        <v>98</v>
      </c>
      <c r="G46" s="11" t="s">
        <v>99</v>
      </c>
      <c r="H46" s="11">
        <v>1</v>
      </c>
      <c r="I46" s="15">
        <v>20.54</v>
      </c>
      <c r="J46" s="15">
        <v>20.54</v>
      </c>
      <c r="K46" s="11" t="s">
        <v>99</v>
      </c>
      <c r="L46" s="11" t="s">
        <v>100</v>
      </c>
      <c r="M46" s="16" t="s">
        <v>101</v>
      </c>
      <c r="N46" s="17"/>
      <c r="O46" s="17"/>
      <c r="P46" s="17"/>
      <c r="Q46" s="18"/>
      <c r="R46" s="17"/>
      <c r="S46" s="17"/>
      <c r="T46" s="17"/>
      <c r="U46" s="17"/>
      <c r="V46" s="17"/>
      <c r="W46" s="17"/>
      <c r="X46" s="17"/>
      <c r="Y46" s="17"/>
      <c r="Z46" s="17"/>
      <c r="AA46" s="17"/>
    </row>
    <row r="47" spans="1:27" s="1" customFormat="1" ht="56.25">
      <c r="A47" s="10">
        <v>33</v>
      </c>
      <c r="B47" s="11" t="s">
        <v>133</v>
      </c>
      <c r="C47" s="12">
        <v>45004</v>
      </c>
      <c r="D47" s="11" t="s">
        <v>96</v>
      </c>
      <c r="E47" s="11" t="s">
        <v>97</v>
      </c>
      <c r="F47" s="11" t="s">
        <v>98</v>
      </c>
      <c r="G47" s="11" t="s">
        <v>99</v>
      </c>
      <c r="H47" s="11">
        <v>1</v>
      </c>
      <c r="I47" s="15">
        <v>18.68</v>
      </c>
      <c r="J47" s="15">
        <v>18.68</v>
      </c>
      <c r="K47" s="11" t="s">
        <v>99</v>
      </c>
      <c r="L47" s="11" t="s">
        <v>100</v>
      </c>
      <c r="M47" s="16" t="s">
        <v>101</v>
      </c>
      <c r="N47" s="17"/>
      <c r="O47" s="17"/>
      <c r="P47" s="17"/>
      <c r="Q47" s="18"/>
      <c r="R47" s="17"/>
      <c r="S47" s="17"/>
      <c r="T47" s="17"/>
      <c r="U47" s="17"/>
      <c r="V47" s="17"/>
      <c r="W47" s="17"/>
      <c r="X47" s="17"/>
      <c r="Y47" s="17"/>
      <c r="Z47" s="17"/>
      <c r="AA47" s="17"/>
    </row>
    <row r="48" spans="1:27" s="1" customFormat="1" ht="56.25">
      <c r="A48" s="10">
        <v>34</v>
      </c>
      <c r="B48" s="11" t="s">
        <v>134</v>
      </c>
      <c r="C48" s="12">
        <v>45004</v>
      </c>
      <c r="D48" s="11" t="s">
        <v>96</v>
      </c>
      <c r="E48" s="11" t="s">
        <v>97</v>
      </c>
      <c r="F48" s="11" t="s">
        <v>98</v>
      </c>
      <c r="G48" s="11" t="s">
        <v>99</v>
      </c>
      <c r="H48" s="11">
        <v>1</v>
      </c>
      <c r="I48" s="15">
        <v>20.09</v>
      </c>
      <c r="J48" s="15">
        <v>20.09</v>
      </c>
      <c r="K48" s="11" t="s">
        <v>99</v>
      </c>
      <c r="L48" s="11" t="s">
        <v>100</v>
      </c>
      <c r="M48" s="16" t="s">
        <v>101</v>
      </c>
      <c r="N48" s="17"/>
      <c r="O48" s="17"/>
      <c r="P48" s="17"/>
      <c r="Q48" s="18"/>
      <c r="R48" s="17"/>
      <c r="S48" s="17"/>
      <c r="T48" s="17"/>
      <c r="U48" s="17"/>
      <c r="V48" s="17"/>
      <c r="W48" s="17"/>
      <c r="X48" s="17"/>
      <c r="Y48" s="17"/>
      <c r="Z48" s="17"/>
      <c r="AA48" s="17"/>
    </row>
    <row r="49" spans="1:27" s="1" customFormat="1" ht="56.25">
      <c r="A49" s="10">
        <v>35</v>
      </c>
      <c r="B49" s="11" t="s">
        <v>135</v>
      </c>
      <c r="C49" s="12">
        <v>45004</v>
      </c>
      <c r="D49" s="11" t="s">
        <v>96</v>
      </c>
      <c r="E49" s="11" t="s">
        <v>97</v>
      </c>
      <c r="F49" s="11" t="s">
        <v>98</v>
      </c>
      <c r="G49" s="11" t="s">
        <v>99</v>
      </c>
      <c r="H49" s="11">
        <v>1</v>
      </c>
      <c r="I49" s="15">
        <v>9.1999999999999993</v>
      </c>
      <c r="J49" s="15">
        <v>9.1999999999999993</v>
      </c>
      <c r="K49" s="11" t="s">
        <v>99</v>
      </c>
      <c r="L49" s="11" t="s">
        <v>100</v>
      </c>
      <c r="M49" s="16" t="s">
        <v>101</v>
      </c>
      <c r="N49" s="17"/>
      <c r="O49" s="17"/>
      <c r="P49" s="17"/>
      <c r="Q49" s="18"/>
      <c r="R49" s="17"/>
      <c r="S49" s="17"/>
      <c r="T49" s="17"/>
      <c r="U49" s="17"/>
      <c r="V49" s="17"/>
      <c r="W49" s="17"/>
      <c r="X49" s="17"/>
      <c r="Y49" s="17"/>
      <c r="Z49" s="17"/>
      <c r="AA49" s="17"/>
    </row>
    <row r="50" spans="1:27" s="1" customFormat="1" ht="56.25">
      <c r="A50" s="10">
        <v>36</v>
      </c>
      <c r="B50" s="11" t="s">
        <v>136</v>
      </c>
      <c r="C50" s="12">
        <v>45002</v>
      </c>
      <c r="D50" s="11" t="s">
        <v>96</v>
      </c>
      <c r="E50" s="11" t="s">
        <v>97</v>
      </c>
      <c r="F50" s="11" t="s">
        <v>98</v>
      </c>
      <c r="G50" s="11" t="s">
        <v>99</v>
      </c>
      <c r="H50" s="11">
        <v>1</v>
      </c>
      <c r="I50" s="15">
        <v>26.71</v>
      </c>
      <c r="J50" s="15">
        <v>26.71</v>
      </c>
      <c r="K50" s="11" t="s">
        <v>99</v>
      </c>
      <c r="L50" s="11" t="s">
        <v>100</v>
      </c>
      <c r="M50" s="16" t="s">
        <v>101</v>
      </c>
      <c r="N50" s="17"/>
      <c r="O50" s="17"/>
      <c r="P50" s="17"/>
      <c r="Q50" s="18"/>
      <c r="R50" s="17"/>
      <c r="S50" s="17"/>
      <c r="T50" s="17"/>
      <c r="U50" s="17"/>
      <c r="V50" s="17"/>
      <c r="W50" s="17"/>
      <c r="X50" s="17"/>
      <c r="Y50" s="17"/>
      <c r="Z50" s="17"/>
      <c r="AA50" s="17"/>
    </row>
    <row r="51" spans="1:27" s="1" customFormat="1" ht="56.25">
      <c r="A51" s="10">
        <v>37</v>
      </c>
      <c r="B51" s="11" t="s">
        <v>137</v>
      </c>
      <c r="C51" s="12">
        <v>45002</v>
      </c>
      <c r="D51" s="11" t="s">
        <v>96</v>
      </c>
      <c r="E51" s="11" t="s">
        <v>97</v>
      </c>
      <c r="F51" s="11" t="s">
        <v>98</v>
      </c>
      <c r="G51" s="11" t="s">
        <v>99</v>
      </c>
      <c r="H51" s="11">
        <v>1</v>
      </c>
      <c r="I51" s="15">
        <v>27.68</v>
      </c>
      <c r="J51" s="15">
        <v>27.68</v>
      </c>
      <c r="K51" s="11" t="s">
        <v>99</v>
      </c>
      <c r="L51" s="11" t="s">
        <v>100</v>
      </c>
      <c r="M51" s="16" t="s">
        <v>101</v>
      </c>
      <c r="N51" s="17"/>
      <c r="O51" s="17"/>
      <c r="P51" s="17"/>
      <c r="Q51" s="18"/>
      <c r="R51" s="17"/>
      <c r="S51" s="17"/>
      <c r="T51" s="17"/>
      <c r="U51" s="17"/>
      <c r="V51" s="17"/>
      <c r="W51" s="17"/>
      <c r="X51" s="17"/>
      <c r="Y51" s="17"/>
      <c r="Z51" s="17"/>
      <c r="AA51" s="17"/>
    </row>
    <row r="52" spans="1:27" s="1" customFormat="1" ht="56.25">
      <c r="A52" s="10">
        <v>38</v>
      </c>
      <c r="B52" s="11" t="s">
        <v>138</v>
      </c>
      <c r="C52" s="12">
        <v>45001</v>
      </c>
      <c r="D52" s="11" t="s">
        <v>96</v>
      </c>
      <c r="E52" s="11" t="s">
        <v>97</v>
      </c>
      <c r="F52" s="11" t="s">
        <v>98</v>
      </c>
      <c r="G52" s="11" t="s">
        <v>99</v>
      </c>
      <c r="H52" s="11">
        <v>1</v>
      </c>
      <c r="I52" s="15">
        <v>17.86</v>
      </c>
      <c r="J52" s="15">
        <v>17.86</v>
      </c>
      <c r="K52" s="11" t="s">
        <v>99</v>
      </c>
      <c r="L52" s="11" t="s">
        <v>100</v>
      </c>
      <c r="M52" s="16" t="s">
        <v>101</v>
      </c>
      <c r="N52" s="17"/>
      <c r="O52" s="17"/>
      <c r="P52" s="17"/>
      <c r="Q52" s="18"/>
      <c r="R52" s="17"/>
      <c r="S52" s="17"/>
      <c r="T52" s="17"/>
      <c r="U52" s="17"/>
      <c r="V52" s="17"/>
      <c r="W52" s="17"/>
      <c r="X52" s="17"/>
      <c r="Y52" s="17"/>
      <c r="Z52" s="17"/>
      <c r="AA52" s="17"/>
    </row>
    <row r="53" spans="1:27" s="1" customFormat="1" ht="56.25">
      <c r="A53" s="10">
        <v>39</v>
      </c>
      <c r="B53" s="11" t="s">
        <v>139</v>
      </c>
      <c r="C53" s="12">
        <v>45001</v>
      </c>
      <c r="D53" s="11" t="s">
        <v>96</v>
      </c>
      <c r="E53" s="11" t="s">
        <v>97</v>
      </c>
      <c r="F53" s="11" t="s">
        <v>98</v>
      </c>
      <c r="G53" s="11" t="s">
        <v>99</v>
      </c>
      <c r="H53" s="11">
        <v>1</v>
      </c>
      <c r="I53" s="15">
        <v>28.13</v>
      </c>
      <c r="J53" s="15">
        <v>28.13</v>
      </c>
      <c r="K53" s="11" t="s">
        <v>99</v>
      </c>
      <c r="L53" s="11" t="s">
        <v>100</v>
      </c>
      <c r="M53" s="16" t="s">
        <v>101</v>
      </c>
      <c r="N53" s="17"/>
      <c r="O53" s="17"/>
      <c r="P53" s="17"/>
      <c r="Q53" s="18"/>
      <c r="R53" s="17"/>
      <c r="S53" s="17"/>
      <c r="T53" s="17"/>
      <c r="U53" s="17"/>
      <c r="V53" s="17"/>
      <c r="W53" s="17"/>
      <c r="X53" s="17"/>
      <c r="Y53" s="17"/>
      <c r="Z53" s="17"/>
      <c r="AA53" s="17"/>
    </row>
    <row r="54" spans="1:27" s="1" customFormat="1" ht="56.25">
      <c r="A54" s="10">
        <v>40</v>
      </c>
      <c r="B54" s="11" t="s">
        <v>140</v>
      </c>
      <c r="C54" s="12">
        <v>45001</v>
      </c>
      <c r="D54" s="11" t="s">
        <v>96</v>
      </c>
      <c r="E54" s="11" t="s">
        <v>97</v>
      </c>
      <c r="F54" s="11" t="s">
        <v>98</v>
      </c>
      <c r="G54" s="11" t="s">
        <v>99</v>
      </c>
      <c r="H54" s="11">
        <v>1</v>
      </c>
      <c r="I54" s="15">
        <v>34.11</v>
      </c>
      <c r="J54" s="15">
        <v>34.11</v>
      </c>
      <c r="K54" s="11" t="s">
        <v>99</v>
      </c>
      <c r="L54" s="11" t="s">
        <v>100</v>
      </c>
      <c r="M54" s="16" t="s">
        <v>101</v>
      </c>
      <c r="N54" s="17"/>
      <c r="O54" s="17"/>
      <c r="P54" s="17"/>
      <c r="Q54" s="18"/>
      <c r="R54" s="17"/>
      <c r="S54" s="17"/>
      <c r="T54" s="17"/>
      <c r="U54" s="17"/>
      <c r="V54" s="17"/>
      <c r="W54" s="17"/>
      <c r="X54" s="17"/>
      <c r="Y54" s="17"/>
      <c r="Z54" s="17"/>
      <c r="AA54" s="17"/>
    </row>
    <row r="55" spans="1:27" s="1" customFormat="1" ht="56.25">
      <c r="A55" s="10">
        <v>41</v>
      </c>
      <c r="B55" s="11" t="s">
        <v>141</v>
      </c>
      <c r="C55" s="12">
        <v>45001</v>
      </c>
      <c r="D55" s="11" t="s">
        <v>96</v>
      </c>
      <c r="E55" s="11" t="s">
        <v>97</v>
      </c>
      <c r="F55" s="11" t="s">
        <v>98</v>
      </c>
      <c r="G55" s="11" t="s">
        <v>99</v>
      </c>
      <c r="H55" s="11">
        <v>1</v>
      </c>
      <c r="I55" s="15">
        <v>9.51</v>
      </c>
      <c r="J55" s="15">
        <v>9.51</v>
      </c>
      <c r="K55" s="11" t="s">
        <v>99</v>
      </c>
      <c r="L55" s="11" t="s">
        <v>100</v>
      </c>
      <c r="M55" s="16" t="s">
        <v>101</v>
      </c>
      <c r="N55" s="17"/>
      <c r="O55" s="17"/>
      <c r="P55" s="17"/>
      <c r="Q55" s="18"/>
      <c r="R55" s="17"/>
      <c r="S55" s="17"/>
      <c r="T55" s="17"/>
      <c r="U55" s="17"/>
      <c r="V55" s="17"/>
      <c r="W55" s="17"/>
      <c r="X55" s="17"/>
      <c r="Y55" s="17"/>
      <c r="Z55" s="17"/>
      <c r="AA55" s="17"/>
    </row>
    <row r="56" spans="1:27" s="1" customFormat="1" ht="56.25">
      <c r="A56" s="10">
        <v>42</v>
      </c>
      <c r="B56" s="11" t="s">
        <v>142</v>
      </c>
      <c r="C56" s="12">
        <v>45000</v>
      </c>
      <c r="D56" s="11" t="s">
        <v>96</v>
      </c>
      <c r="E56" s="11" t="s">
        <v>97</v>
      </c>
      <c r="F56" s="11" t="s">
        <v>98</v>
      </c>
      <c r="G56" s="11" t="s">
        <v>99</v>
      </c>
      <c r="H56" s="11">
        <v>1</v>
      </c>
      <c r="I56" s="15">
        <v>29.47</v>
      </c>
      <c r="J56" s="15">
        <v>29.47</v>
      </c>
      <c r="K56" s="11" t="s">
        <v>99</v>
      </c>
      <c r="L56" s="11" t="s">
        <v>100</v>
      </c>
      <c r="M56" s="16" t="s">
        <v>101</v>
      </c>
      <c r="N56" s="17"/>
      <c r="O56" s="17"/>
      <c r="P56" s="17"/>
      <c r="Q56" s="18"/>
      <c r="R56" s="17"/>
      <c r="S56" s="17"/>
      <c r="T56" s="17"/>
      <c r="U56" s="17"/>
      <c r="V56" s="17"/>
      <c r="W56" s="17"/>
      <c r="X56" s="17"/>
      <c r="Y56" s="17"/>
      <c r="Z56" s="17"/>
      <c r="AA56" s="17"/>
    </row>
    <row r="57" spans="1:27" s="1" customFormat="1" ht="56.25">
      <c r="A57" s="10">
        <v>43</v>
      </c>
      <c r="B57" s="11" t="s">
        <v>143</v>
      </c>
      <c r="C57" s="12">
        <v>45000</v>
      </c>
      <c r="D57" s="11" t="s">
        <v>96</v>
      </c>
      <c r="E57" s="11" t="s">
        <v>97</v>
      </c>
      <c r="F57" s="11" t="s">
        <v>98</v>
      </c>
      <c r="G57" s="11" t="s">
        <v>99</v>
      </c>
      <c r="H57" s="11">
        <v>1</v>
      </c>
      <c r="I57" s="15">
        <v>31.47</v>
      </c>
      <c r="J57" s="15">
        <v>31.47</v>
      </c>
      <c r="K57" s="11" t="s">
        <v>99</v>
      </c>
      <c r="L57" s="11" t="s">
        <v>100</v>
      </c>
      <c r="M57" s="16" t="s">
        <v>101</v>
      </c>
      <c r="N57" s="17"/>
      <c r="O57" s="17"/>
      <c r="P57" s="17"/>
      <c r="Q57" s="18"/>
      <c r="R57" s="17"/>
      <c r="S57" s="17"/>
      <c r="T57" s="17"/>
      <c r="U57" s="17"/>
      <c r="V57" s="17"/>
      <c r="W57" s="17"/>
      <c r="X57" s="17"/>
      <c r="Y57" s="17"/>
      <c r="Z57" s="17"/>
      <c r="AA57" s="17"/>
    </row>
    <row r="58" spans="1:27" s="1" customFormat="1" ht="56.25">
      <c r="A58" s="10">
        <v>44</v>
      </c>
      <c r="B58" s="11" t="s">
        <v>144</v>
      </c>
      <c r="C58" s="12">
        <v>45000</v>
      </c>
      <c r="D58" s="11" t="s">
        <v>96</v>
      </c>
      <c r="E58" s="11" t="s">
        <v>97</v>
      </c>
      <c r="F58" s="11" t="s">
        <v>98</v>
      </c>
      <c r="G58" s="11" t="s">
        <v>99</v>
      </c>
      <c r="H58" s="11">
        <v>1</v>
      </c>
      <c r="I58" s="15">
        <v>33.479999999999997</v>
      </c>
      <c r="J58" s="15">
        <v>33.479999999999997</v>
      </c>
      <c r="K58" s="11" t="s">
        <v>99</v>
      </c>
      <c r="L58" s="11" t="s">
        <v>100</v>
      </c>
      <c r="M58" s="16" t="s">
        <v>101</v>
      </c>
      <c r="N58" s="17"/>
      <c r="O58" s="17"/>
      <c r="P58" s="17"/>
      <c r="Q58" s="18"/>
      <c r="R58" s="17"/>
      <c r="S58" s="17"/>
      <c r="T58" s="17"/>
      <c r="U58" s="17"/>
      <c r="V58" s="17"/>
      <c r="W58" s="17"/>
      <c r="X58" s="17"/>
      <c r="Y58" s="17"/>
      <c r="Z58" s="17"/>
      <c r="AA58" s="17"/>
    </row>
    <row r="59" spans="1:27" s="1" customFormat="1" ht="56.25">
      <c r="A59" s="10">
        <v>45</v>
      </c>
      <c r="B59" s="11" t="s">
        <v>145</v>
      </c>
      <c r="C59" s="12">
        <v>45000</v>
      </c>
      <c r="D59" s="11" t="s">
        <v>96</v>
      </c>
      <c r="E59" s="11" t="s">
        <v>97</v>
      </c>
      <c r="F59" s="11" t="s">
        <v>98</v>
      </c>
      <c r="G59" s="11" t="s">
        <v>99</v>
      </c>
      <c r="H59" s="11">
        <v>1</v>
      </c>
      <c r="I59" s="15">
        <v>35.270000000000003</v>
      </c>
      <c r="J59" s="15">
        <v>35.270000000000003</v>
      </c>
      <c r="K59" s="11" t="s">
        <v>99</v>
      </c>
      <c r="L59" s="11" t="s">
        <v>100</v>
      </c>
      <c r="M59" s="16" t="s">
        <v>101</v>
      </c>
      <c r="N59" s="17"/>
      <c r="O59" s="17"/>
      <c r="P59" s="17"/>
      <c r="Q59" s="18"/>
      <c r="R59" s="17"/>
      <c r="S59" s="17"/>
      <c r="T59" s="17"/>
      <c r="U59" s="17"/>
      <c r="V59" s="17"/>
      <c r="W59" s="17"/>
      <c r="X59" s="17"/>
      <c r="Y59" s="17"/>
      <c r="Z59" s="17"/>
      <c r="AA59" s="17"/>
    </row>
    <row r="60" spans="1:27" s="1" customFormat="1" ht="56.25">
      <c r="A60" s="10">
        <v>46</v>
      </c>
      <c r="B60" s="11" t="s">
        <v>146</v>
      </c>
      <c r="C60" s="12">
        <v>45000</v>
      </c>
      <c r="D60" s="11" t="s">
        <v>96</v>
      </c>
      <c r="E60" s="11" t="s">
        <v>97</v>
      </c>
      <c r="F60" s="11" t="s">
        <v>98</v>
      </c>
      <c r="G60" s="11" t="s">
        <v>99</v>
      </c>
      <c r="H60" s="11">
        <v>1</v>
      </c>
      <c r="I60" s="15">
        <v>28.66</v>
      </c>
      <c r="J60" s="15">
        <v>28.66</v>
      </c>
      <c r="K60" s="11" t="s">
        <v>99</v>
      </c>
      <c r="L60" s="11" t="s">
        <v>100</v>
      </c>
      <c r="M60" s="16" t="s">
        <v>101</v>
      </c>
      <c r="N60" s="17"/>
      <c r="O60" s="17"/>
      <c r="P60" s="17"/>
      <c r="Q60" s="18"/>
      <c r="R60" s="17"/>
      <c r="S60" s="17"/>
      <c r="T60" s="17"/>
      <c r="U60" s="17"/>
      <c r="V60" s="17"/>
      <c r="W60" s="17"/>
      <c r="X60" s="17"/>
      <c r="Y60" s="17"/>
      <c r="Z60" s="17"/>
      <c r="AA60" s="17"/>
    </row>
    <row r="61" spans="1:27" s="1" customFormat="1" ht="56.25">
      <c r="A61" s="10">
        <v>47</v>
      </c>
      <c r="B61" s="11" t="s">
        <v>147</v>
      </c>
      <c r="C61" s="12">
        <v>45000</v>
      </c>
      <c r="D61" s="11" t="s">
        <v>96</v>
      </c>
      <c r="E61" s="11" t="s">
        <v>97</v>
      </c>
      <c r="F61" s="11" t="s">
        <v>98</v>
      </c>
      <c r="G61" s="11" t="s">
        <v>99</v>
      </c>
      <c r="H61" s="11">
        <v>1</v>
      </c>
      <c r="I61" s="15">
        <v>26.79</v>
      </c>
      <c r="J61" s="15">
        <v>26.79</v>
      </c>
      <c r="K61" s="11" t="s">
        <v>99</v>
      </c>
      <c r="L61" s="11" t="s">
        <v>100</v>
      </c>
      <c r="M61" s="16" t="s">
        <v>101</v>
      </c>
      <c r="N61" s="17"/>
      <c r="O61" s="17"/>
      <c r="P61" s="17"/>
      <c r="Q61" s="18"/>
      <c r="R61" s="17"/>
      <c r="S61" s="17"/>
      <c r="T61" s="17"/>
      <c r="U61" s="17"/>
      <c r="V61" s="17"/>
      <c r="W61" s="17"/>
      <c r="X61" s="17"/>
      <c r="Y61" s="17"/>
      <c r="Z61" s="17"/>
      <c r="AA61" s="17"/>
    </row>
    <row r="62" spans="1:27" s="1" customFormat="1" ht="56.25">
      <c r="A62" s="10">
        <v>48</v>
      </c>
      <c r="B62" s="11" t="s">
        <v>148</v>
      </c>
      <c r="C62" s="12">
        <v>44999</v>
      </c>
      <c r="D62" s="11" t="s">
        <v>96</v>
      </c>
      <c r="E62" s="11" t="s">
        <v>97</v>
      </c>
      <c r="F62" s="11" t="s">
        <v>98</v>
      </c>
      <c r="G62" s="11" t="s">
        <v>99</v>
      </c>
      <c r="H62" s="11">
        <v>1</v>
      </c>
      <c r="I62" s="15">
        <v>17.14</v>
      </c>
      <c r="J62" s="15">
        <v>17.14</v>
      </c>
      <c r="K62" s="11" t="s">
        <v>99</v>
      </c>
      <c r="L62" s="11" t="s">
        <v>100</v>
      </c>
      <c r="M62" s="16" t="s">
        <v>101</v>
      </c>
      <c r="N62" s="17"/>
      <c r="O62" s="17"/>
      <c r="P62" s="17"/>
      <c r="Q62" s="18"/>
      <c r="R62" s="17"/>
      <c r="S62" s="17"/>
      <c r="T62" s="17"/>
      <c r="U62" s="17"/>
      <c r="V62" s="17"/>
      <c r="W62" s="17"/>
      <c r="X62" s="17"/>
      <c r="Y62" s="17"/>
      <c r="Z62" s="17"/>
      <c r="AA62" s="17"/>
    </row>
    <row r="63" spans="1:27" s="1" customFormat="1" ht="56.25">
      <c r="A63" s="10">
        <v>49</v>
      </c>
      <c r="B63" s="11" t="s">
        <v>149</v>
      </c>
      <c r="C63" s="12">
        <v>44999</v>
      </c>
      <c r="D63" s="11" t="s">
        <v>96</v>
      </c>
      <c r="E63" s="11" t="s">
        <v>97</v>
      </c>
      <c r="F63" s="11" t="s">
        <v>98</v>
      </c>
      <c r="G63" s="11" t="s">
        <v>99</v>
      </c>
      <c r="H63" s="11">
        <v>1</v>
      </c>
      <c r="I63" s="15">
        <v>19.2</v>
      </c>
      <c r="J63" s="15">
        <v>19.2</v>
      </c>
      <c r="K63" s="11" t="s">
        <v>99</v>
      </c>
      <c r="L63" s="11" t="s">
        <v>100</v>
      </c>
      <c r="M63" s="16" t="s">
        <v>101</v>
      </c>
      <c r="N63" s="17"/>
      <c r="O63" s="17"/>
      <c r="P63" s="17"/>
      <c r="Q63" s="18"/>
      <c r="R63" s="17"/>
      <c r="S63" s="17"/>
      <c r="T63" s="17"/>
      <c r="U63" s="17"/>
      <c r="V63" s="17"/>
      <c r="W63" s="17"/>
      <c r="X63" s="17"/>
      <c r="Y63" s="17"/>
      <c r="Z63" s="17"/>
      <c r="AA63" s="17"/>
    </row>
    <row r="64" spans="1:27" s="1" customFormat="1" ht="56.25">
      <c r="A64" s="10">
        <v>50</v>
      </c>
      <c r="B64" s="11" t="s">
        <v>150</v>
      </c>
      <c r="C64" s="12">
        <v>44999</v>
      </c>
      <c r="D64" s="11" t="s">
        <v>96</v>
      </c>
      <c r="E64" s="11" t="s">
        <v>97</v>
      </c>
      <c r="F64" s="11" t="s">
        <v>98</v>
      </c>
      <c r="G64" s="11" t="s">
        <v>99</v>
      </c>
      <c r="H64" s="11">
        <v>1</v>
      </c>
      <c r="I64" s="15">
        <v>17.86</v>
      </c>
      <c r="J64" s="15">
        <v>17.86</v>
      </c>
      <c r="K64" s="11" t="s">
        <v>99</v>
      </c>
      <c r="L64" s="11" t="s">
        <v>100</v>
      </c>
      <c r="M64" s="16" t="s">
        <v>101</v>
      </c>
      <c r="N64" s="17"/>
      <c r="O64" s="17"/>
      <c r="P64" s="17"/>
      <c r="Q64" s="18"/>
      <c r="R64" s="17"/>
      <c r="S64" s="17"/>
      <c r="T64" s="17"/>
      <c r="U64" s="17"/>
      <c r="V64" s="17"/>
      <c r="W64" s="17"/>
      <c r="X64" s="17"/>
      <c r="Y64" s="17"/>
      <c r="Z64" s="17"/>
      <c r="AA64" s="17"/>
    </row>
    <row r="65" spans="1:27" s="1" customFormat="1" ht="56.25">
      <c r="A65" s="10">
        <v>51</v>
      </c>
      <c r="B65" s="11" t="s">
        <v>151</v>
      </c>
      <c r="C65" s="12">
        <v>44998</v>
      </c>
      <c r="D65" s="11" t="s">
        <v>96</v>
      </c>
      <c r="E65" s="11" t="s">
        <v>97</v>
      </c>
      <c r="F65" s="11" t="s">
        <v>98</v>
      </c>
      <c r="G65" s="11" t="s">
        <v>99</v>
      </c>
      <c r="H65" s="11">
        <v>1</v>
      </c>
      <c r="I65" s="15">
        <v>21.29</v>
      </c>
      <c r="J65" s="15">
        <v>21.29</v>
      </c>
      <c r="K65" s="11" t="s">
        <v>99</v>
      </c>
      <c r="L65" s="11" t="s">
        <v>100</v>
      </c>
      <c r="M65" s="16" t="s">
        <v>101</v>
      </c>
      <c r="N65" s="17"/>
      <c r="O65" s="17"/>
      <c r="P65" s="17"/>
      <c r="Q65" s="18"/>
      <c r="R65" s="17"/>
      <c r="S65" s="17"/>
      <c r="T65" s="17"/>
      <c r="U65" s="17"/>
      <c r="V65" s="17"/>
      <c r="W65" s="17"/>
      <c r="X65" s="17"/>
      <c r="Y65" s="17"/>
      <c r="Z65" s="17"/>
      <c r="AA65" s="17"/>
    </row>
    <row r="66" spans="1:27" s="1" customFormat="1" ht="56.25">
      <c r="A66" s="10">
        <v>52</v>
      </c>
      <c r="B66" s="11" t="s">
        <v>152</v>
      </c>
      <c r="C66" s="12">
        <v>44998</v>
      </c>
      <c r="D66" s="11" t="s">
        <v>96</v>
      </c>
      <c r="E66" s="11" t="s">
        <v>97</v>
      </c>
      <c r="F66" s="11" t="s">
        <v>98</v>
      </c>
      <c r="G66" s="11" t="s">
        <v>99</v>
      </c>
      <c r="H66" s="11">
        <v>1</v>
      </c>
      <c r="I66" s="15">
        <v>29.38</v>
      </c>
      <c r="J66" s="15">
        <v>29.38</v>
      </c>
      <c r="K66" s="11" t="s">
        <v>99</v>
      </c>
      <c r="L66" s="11" t="s">
        <v>100</v>
      </c>
      <c r="M66" s="16" t="s">
        <v>101</v>
      </c>
      <c r="N66" s="17"/>
      <c r="O66" s="17"/>
      <c r="P66" s="17"/>
      <c r="Q66" s="18"/>
      <c r="R66" s="17"/>
      <c r="S66" s="17"/>
      <c r="T66" s="17"/>
      <c r="U66" s="17"/>
      <c r="V66" s="17"/>
      <c r="W66" s="17"/>
      <c r="X66" s="17"/>
      <c r="Y66" s="17"/>
      <c r="Z66" s="17"/>
      <c r="AA66" s="17"/>
    </row>
    <row r="67" spans="1:27" s="1" customFormat="1" ht="56.25">
      <c r="A67" s="10">
        <v>53</v>
      </c>
      <c r="B67" s="11" t="s">
        <v>153</v>
      </c>
      <c r="C67" s="12">
        <v>44998</v>
      </c>
      <c r="D67" s="11" t="s">
        <v>96</v>
      </c>
      <c r="E67" s="11" t="s">
        <v>97</v>
      </c>
      <c r="F67" s="11" t="s">
        <v>98</v>
      </c>
      <c r="G67" s="11" t="s">
        <v>99</v>
      </c>
      <c r="H67" s="11">
        <v>1</v>
      </c>
      <c r="I67" s="15">
        <v>38.39</v>
      </c>
      <c r="J67" s="15">
        <v>38.39</v>
      </c>
      <c r="K67" s="11" t="s">
        <v>99</v>
      </c>
      <c r="L67" s="11" t="s">
        <v>100</v>
      </c>
      <c r="M67" s="16" t="s">
        <v>101</v>
      </c>
      <c r="N67" s="17"/>
      <c r="O67" s="17"/>
      <c r="P67" s="17"/>
      <c r="Q67" s="18"/>
      <c r="R67" s="17"/>
      <c r="S67" s="17"/>
      <c r="T67" s="17"/>
      <c r="U67" s="17"/>
      <c r="V67" s="17"/>
      <c r="W67" s="17"/>
      <c r="X67" s="17"/>
      <c r="Y67" s="17"/>
      <c r="Z67" s="17"/>
      <c r="AA67" s="17"/>
    </row>
    <row r="68" spans="1:27" s="1" customFormat="1" ht="56.25">
      <c r="A68" s="10">
        <v>54</v>
      </c>
      <c r="B68" s="11" t="s">
        <v>154</v>
      </c>
      <c r="C68" s="12">
        <v>44998</v>
      </c>
      <c r="D68" s="11" t="s">
        <v>96</v>
      </c>
      <c r="E68" s="11" t="s">
        <v>97</v>
      </c>
      <c r="F68" s="11" t="s">
        <v>98</v>
      </c>
      <c r="G68" s="11" t="s">
        <v>99</v>
      </c>
      <c r="H68" s="11">
        <v>1</v>
      </c>
      <c r="I68" s="15">
        <v>30.8</v>
      </c>
      <c r="J68" s="15">
        <v>30.8</v>
      </c>
      <c r="K68" s="11" t="s">
        <v>99</v>
      </c>
      <c r="L68" s="11" t="s">
        <v>100</v>
      </c>
      <c r="M68" s="16" t="s">
        <v>101</v>
      </c>
      <c r="N68" s="17"/>
      <c r="O68" s="17"/>
      <c r="P68" s="17"/>
      <c r="Q68" s="18"/>
      <c r="R68" s="17"/>
      <c r="S68" s="17"/>
      <c r="T68" s="17"/>
      <c r="U68" s="17"/>
      <c r="V68" s="17"/>
      <c r="W68" s="17"/>
      <c r="X68" s="17"/>
      <c r="Y68" s="17"/>
      <c r="Z68" s="17"/>
      <c r="AA68" s="17"/>
    </row>
    <row r="69" spans="1:27" s="1" customFormat="1" ht="56.25">
      <c r="A69" s="10">
        <v>55</v>
      </c>
      <c r="B69" s="11" t="s">
        <v>155</v>
      </c>
      <c r="C69" s="12">
        <v>44997</v>
      </c>
      <c r="D69" s="11" t="s">
        <v>96</v>
      </c>
      <c r="E69" s="11" t="s">
        <v>97</v>
      </c>
      <c r="F69" s="11" t="s">
        <v>98</v>
      </c>
      <c r="G69" s="11" t="s">
        <v>99</v>
      </c>
      <c r="H69" s="11">
        <v>1</v>
      </c>
      <c r="I69" s="15">
        <v>11.07</v>
      </c>
      <c r="J69" s="15">
        <v>11.07</v>
      </c>
      <c r="K69" s="11" t="s">
        <v>99</v>
      </c>
      <c r="L69" s="11" t="s">
        <v>100</v>
      </c>
      <c r="M69" s="16" t="s">
        <v>101</v>
      </c>
      <c r="N69" s="17"/>
      <c r="O69" s="17"/>
      <c r="P69" s="17"/>
      <c r="Q69" s="18"/>
      <c r="R69" s="17"/>
      <c r="S69" s="17"/>
      <c r="T69" s="17"/>
      <c r="U69" s="17"/>
      <c r="V69" s="17"/>
      <c r="W69" s="17"/>
      <c r="X69" s="17"/>
      <c r="Y69" s="17"/>
      <c r="Z69" s="17"/>
      <c r="AA69" s="17"/>
    </row>
    <row r="70" spans="1:27" s="1" customFormat="1" ht="56.25">
      <c r="A70" s="10">
        <v>56</v>
      </c>
      <c r="B70" s="11" t="s">
        <v>156</v>
      </c>
      <c r="C70" s="12">
        <v>44996</v>
      </c>
      <c r="D70" s="11" t="s">
        <v>96</v>
      </c>
      <c r="E70" s="11" t="s">
        <v>97</v>
      </c>
      <c r="F70" s="11" t="s">
        <v>98</v>
      </c>
      <c r="G70" s="11" t="s">
        <v>99</v>
      </c>
      <c r="H70" s="11">
        <v>1</v>
      </c>
      <c r="I70" s="15">
        <v>26.79</v>
      </c>
      <c r="J70" s="15">
        <v>26.79</v>
      </c>
      <c r="K70" s="11" t="s">
        <v>99</v>
      </c>
      <c r="L70" s="11" t="s">
        <v>100</v>
      </c>
      <c r="M70" s="16" t="s">
        <v>101</v>
      </c>
      <c r="N70" s="17"/>
      <c r="O70" s="17"/>
      <c r="P70" s="17"/>
      <c r="Q70" s="18"/>
      <c r="R70" s="17"/>
      <c r="S70" s="17"/>
      <c r="T70" s="17"/>
      <c r="U70" s="17"/>
      <c r="V70" s="17"/>
      <c r="W70" s="17"/>
      <c r="X70" s="17"/>
      <c r="Y70" s="17"/>
      <c r="Z70" s="17"/>
      <c r="AA70" s="17"/>
    </row>
    <row r="71" spans="1:27" s="1" customFormat="1" ht="56.25">
      <c r="A71" s="10">
        <v>57</v>
      </c>
      <c r="B71" s="11" t="s">
        <v>157</v>
      </c>
      <c r="C71" s="12">
        <v>44995</v>
      </c>
      <c r="D71" s="11" t="s">
        <v>96</v>
      </c>
      <c r="E71" s="11" t="s">
        <v>97</v>
      </c>
      <c r="F71" s="11" t="s">
        <v>98</v>
      </c>
      <c r="G71" s="11" t="s">
        <v>99</v>
      </c>
      <c r="H71" s="11">
        <v>1</v>
      </c>
      <c r="I71" s="15">
        <v>16.07</v>
      </c>
      <c r="J71" s="15">
        <v>16.07</v>
      </c>
      <c r="K71" s="11" t="s">
        <v>99</v>
      </c>
      <c r="L71" s="11" t="s">
        <v>100</v>
      </c>
      <c r="M71" s="16" t="s">
        <v>101</v>
      </c>
      <c r="N71" s="17"/>
      <c r="O71" s="17"/>
      <c r="P71" s="17"/>
      <c r="Q71" s="18"/>
      <c r="R71" s="17"/>
      <c r="S71" s="17"/>
      <c r="T71" s="17"/>
      <c r="U71" s="17"/>
      <c r="V71" s="17"/>
      <c r="W71" s="17"/>
      <c r="X71" s="17"/>
      <c r="Y71" s="17"/>
      <c r="Z71" s="17"/>
      <c r="AA71" s="17"/>
    </row>
    <row r="72" spans="1:27" s="1" customFormat="1" ht="56.25">
      <c r="A72" s="10">
        <v>58</v>
      </c>
      <c r="B72" s="11" t="s">
        <v>158</v>
      </c>
      <c r="C72" s="12">
        <v>44995</v>
      </c>
      <c r="D72" s="11" t="s">
        <v>96</v>
      </c>
      <c r="E72" s="11" t="s">
        <v>97</v>
      </c>
      <c r="F72" s="11" t="s">
        <v>98</v>
      </c>
      <c r="G72" s="11" t="s">
        <v>99</v>
      </c>
      <c r="H72" s="11">
        <v>1</v>
      </c>
      <c r="I72" s="15">
        <v>21.03</v>
      </c>
      <c r="J72" s="15">
        <v>21.03</v>
      </c>
      <c r="K72" s="11" t="s">
        <v>99</v>
      </c>
      <c r="L72" s="11" t="s">
        <v>100</v>
      </c>
      <c r="M72" s="16" t="s">
        <v>101</v>
      </c>
      <c r="N72" s="17"/>
      <c r="O72" s="17"/>
      <c r="P72" s="17"/>
      <c r="Q72" s="18"/>
      <c r="R72" s="17"/>
      <c r="S72" s="17"/>
      <c r="T72" s="17"/>
      <c r="U72" s="17"/>
      <c r="V72" s="17"/>
      <c r="W72" s="17"/>
      <c r="X72" s="17"/>
      <c r="Y72" s="17"/>
      <c r="Z72" s="17"/>
      <c r="AA72" s="17"/>
    </row>
    <row r="73" spans="1:27" s="1" customFormat="1" ht="56.25">
      <c r="A73" s="10">
        <v>59</v>
      </c>
      <c r="B73" s="11" t="s">
        <v>159</v>
      </c>
      <c r="C73" s="12">
        <v>44995</v>
      </c>
      <c r="D73" s="11" t="s">
        <v>96</v>
      </c>
      <c r="E73" s="11" t="s">
        <v>97</v>
      </c>
      <c r="F73" s="11" t="s">
        <v>98</v>
      </c>
      <c r="G73" s="11" t="s">
        <v>99</v>
      </c>
      <c r="H73" s="11">
        <v>1</v>
      </c>
      <c r="I73" s="15">
        <v>9.51</v>
      </c>
      <c r="J73" s="15">
        <v>9.51</v>
      </c>
      <c r="K73" s="11" t="s">
        <v>99</v>
      </c>
      <c r="L73" s="11" t="s">
        <v>100</v>
      </c>
      <c r="M73" s="16" t="s">
        <v>101</v>
      </c>
      <c r="N73" s="17"/>
      <c r="O73" s="17"/>
      <c r="P73" s="17"/>
      <c r="Q73" s="18"/>
      <c r="R73" s="17"/>
      <c r="S73" s="17"/>
      <c r="T73" s="17"/>
      <c r="U73" s="17"/>
      <c r="V73" s="17"/>
      <c r="W73" s="17"/>
      <c r="X73" s="17"/>
      <c r="Y73" s="17"/>
      <c r="Z73" s="17"/>
      <c r="AA73" s="17"/>
    </row>
    <row r="74" spans="1:27" s="1" customFormat="1" ht="56.25">
      <c r="A74" s="10">
        <v>60</v>
      </c>
      <c r="B74" s="11" t="s">
        <v>160</v>
      </c>
      <c r="C74" s="12">
        <v>44995</v>
      </c>
      <c r="D74" s="11" t="s">
        <v>96</v>
      </c>
      <c r="E74" s="11" t="s">
        <v>97</v>
      </c>
      <c r="F74" s="11" t="s">
        <v>98</v>
      </c>
      <c r="G74" s="11" t="s">
        <v>99</v>
      </c>
      <c r="H74" s="11">
        <v>1</v>
      </c>
      <c r="I74" s="15">
        <v>19.2</v>
      </c>
      <c r="J74" s="15">
        <v>19.2</v>
      </c>
      <c r="K74" s="11" t="s">
        <v>99</v>
      </c>
      <c r="L74" s="11" t="s">
        <v>100</v>
      </c>
      <c r="M74" s="16" t="s">
        <v>101</v>
      </c>
      <c r="N74" s="17"/>
      <c r="O74" s="17"/>
      <c r="P74" s="17"/>
      <c r="Q74" s="18"/>
      <c r="R74" s="17"/>
      <c r="S74" s="17"/>
      <c r="T74" s="17"/>
      <c r="U74" s="17"/>
      <c r="V74" s="17"/>
      <c r="W74" s="17"/>
      <c r="X74" s="17"/>
      <c r="Y74" s="17"/>
      <c r="Z74" s="17"/>
      <c r="AA74" s="17"/>
    </row>
    <row r="75" spans="1:27" s="1" customFormat="1" ht="56.25">
      <c r="A75" s="10">
        <v>61</v>
      </c>
      <c r="B75" s="11" t="s">
        <v>161</v>
      </c>
      <c r="C75" s="12">
        <v>44994</v>
      </c>
      <c r="D75" s="11" t="s">
        <v>96</v>
      </c>
      <c r="E75" s="11" t="s">
        <v>97</v>
      </c>
      <c r="F75" s="11" t="s">
        <v>98</v>
      </c>
      <c r="G75" s="11" t="s">
        <v>99</v>
      </c>
      <c r="H75" s="11">
        <v>1</v>
      </c>
      <c r="I75" s="15">
        <v>29.6</v>
      </c>
      <c r="J75" s="15">
        <v>29.6</v>
      </c>
      <c r="K75" s="11" t="s">
        <v>99</v>
      </c>
      <c r="L75" s="11" t="s">
        <v>100</v>
      </c>
      <c r="M75" s="16" t="s">
        <v>101</v>
      </c>
      <c r="N75" s="17"/>
      <c r="O75" s="17"/>
      <c r="P75" s="17"/>
      <c r="Q75" s="18"/>
      <c r="R75" s="17"/>
      <c r="S75" s="17"/>
      <c r="T75" s="17"/>
      <c r="U75" s="17"/>
      <c r="V75" s="17"/>
      <c r="W75" s="17"/>
      <c r="X75" s="17"/>
      <c r="Y75" s="17"/>
      <c r="Z75" s="17"/>
      <c r="AA75" s="17"/>
    </row>
    <row r="76" spans="1:27" s="1" customFormat="1" ht="56.25">
      <c r="A76" s="10">
        <v>62</v>
      </c>
      <c r="B76" s="11" t="s">
        <v>162</v>
      </c>
      <c r="C76" s="12">
        <v>44994</v>
      </c>
      <c r="D76" s="11" t="s">
        <v>96</v>
      </c>
      <c r="E76" s="11" t="s">
        <v>97</v>
      </c>
      <c r="F76" s="11" t="s">
        <v>98</v>
      </c>
      <c r="G76" s="11" t="s">
        <v>99</v>
      </c>
      <c r="H76" s="11">
        <v>1</v>
      </c>
      <c r="I76" s="15">
        <v>28.13</v>
      </c>
      <c r="J76" s="15">
        <v>28.13</v>
      </c>
      <c r="K76" s="11" t="s">
        <v>99</v>
      </c>
      <c r="L76" s="11" t="s">
        <v>100</v>
      </c>
      <c r="M76" s="16" t="s">
        <v>101</v>
      </c>
      <c r="N76" s="17"/>
      <c r="O76" s="17"/>
      <c r="P76" s="17"/>
      <c r="Q76" s="18"/>
      <c r="R76" s="17"/>
      <c r="S76" s="17"/>
      <c r="T76" s="17"/>
      <c r="U76" s="17"/>
      <c r="V76" s="17"/>
      <c r="W76" s="17"/>
      <c r="X76" s="17"/>
      <c r="Y76" s="17"/>
      <c r="Z76" s="17"/>
      <c r="AA76" s="17"/>
    </row>
    <row r="77" spans="1:27" s="1" customFormat="1" ht="56.25">
      <c r="A77" s="10">
        <v>63</v>
      </c>
      <c r="B77" s="11" t="s">
        <v>163</v>
      </c>
      <c r="C77" s="12">
        <v>44994</v>
      </c>
      <c r="D77" s="11" t="s">
        <v>96</v>
      </c>
      <c r="E77" s="11" t="s">
        <v>97</v>
      </c>
      <c r="F77" s="11" t="s">
        <v>98</v>
      </c>
      <c r="G77" s="11" t="s">
        <v>99</v>
      </c>
      <c r="H77" s="11">
        <v>1</v>
      </c>
      <c r="I77" s="15">
        <v>19.64</v>
      </c>
      <c r="J77" s="15">
        <v>19.64</v>
      </c>
      <c r="K77" s="11" t="s">
        <v>99</v>
      </c>
      <c r="L77" s="11" t="s">
        <v>100</v>
      </c>
      <c r="M77" s="16" t="s">
        <v>101</v>
      </c>
      <c r="N77" s="17"/>
      <c r="O77" s="17"/>
      <c r="P77" s="17"/>
      <c r="Q77" s="18"/>
      <c r="R77" s="17"/>
      <c r="S77" s="17"/>
      <c r="T77" s="17"/>
      <c r="U77" s="17"/>
      <c r="V77" s="17"/>
      <c r="W77" s="17"/>
      <c r="X77" s="17"/>
      <c r="Y77" s="17"/>
      <c r="Z77" s="17"/>
      <c r="AA77" s="17"/>
    </row>
    <row r="78" spans="1:27" s="1" customFormat="1" ht="56.25">
      <c r="A78" s="10">
        <v>64</v>
      </c>
      <c r="B78" s="11" t="s">
        <v>164</v>
      </c>
      <c r="C78" s="12">
        <v>44993</v>
      </c>
      <c r="D78" s="11" t="s">
        <v>96</v>
      </c>
      <c r="E78" s="11" t="s">
        <v>97</v>
      </c>
      <c r="F78" s="11" t="s">
        <v>98</v>
      </c>
      <c r="G78" s="11" t="s">
        <v>99</v>
      </c>
      <c r="H78" s="11">
        <v>1</v>
      </c>
      <c r="I78" s="15">
        <v>30.32</v>
      </c>
      <c r="J78" s="15">
        <v>30.32</v>
      </c>
      <c r="K78" s="11" t="s">
        <v>99</v>
      </c>
      <c r="L78" s="11" t="s">
        <v>100</v>
      </c>
      <c r="M78" s="16" t="s">
        <v>101</v>
      </c>
      <c r="N78" s="17"/>
      <c r="O78" s="17"/>
      <c r="P78" s="17"/>
      <c r="Q78" s="18"/>
      <c r="R78" s="17"/>
      <c r="S78" s="17"/>
      <c r="T78" s="17"/>
      <c r="U78" s="17"/>
      <c r="V78" s="17"/>
      <c r="W78" s="17"/>
      <c r="X78" s="17"/>
      <c r="Y78" s="17"/>
      <c r="Z78" s="17"/>
      <c r="AA78" s="17"/>
    </row>
    <row r="79" spans="1:27" s="1" customFormat="1" ht="56.25">
      <c r="A79" s="10">
        <v>65</v>
      </c>
      <c r="B79" s="11" t="s">
        <v>165</v>
      </c>
      <c r="C79" s="12">
        <v>44993</v>
      </c>
      <c r="D79" s="11" t="s">
        <v>96</v>
      </c>
      <c r="E79" s="11" t="s">
        <v>97</v>
      </c>
      <c r="F79" s="11" t="s">
        <v>98</v>
      </c>
      <c r="G79" s="11" t="s">
        <v>99</v>
      </c>
      <c r="H79" s="11">
        <v>1</v>
      </c>
      <c r="I79" s="15">
        <v>30.87</v>
      </c>
      <c r="J79" s="15">
        <v>30.87</v>
      </c>
      <c r="K79" s="11" t="s">
        <v>99</v>
      </c>
      <c r="L79" s="11" t="s">
        <v>100</v>
      </c>
      <c r="M79" s="16" t="s">
        <v>101</v>
      </c>
      <c r="N79" s="17"/>
      <c r="O79" s="17"/>
      <c r="P79" s="17"/>
      <c r="Q79" s="18"/>
      <c r="R79" s="17"/>
      <c r="S79" s="17"/>
      <c r="T79" s="17"/>
      <c r="U79" s="17"/>
      <c r="V79" s="17"/>
      <c r="W79" s="17"/>
      <c r="X79" s="17"/>
      <c r="Y79" s="17"/>
      <c r="Z79" s="17"/>
      <c r="AA79" s="17"/>
    </row>
    <row r="80" spans="1:27" s="1" customFormat="1" ht="56.25">
      <c r="A80" s="10">
        <v>66</v>
      </c>
      <c r="B80" s="11" t="s">
        <v>166</v>
      </c>
      <c r="C80" s="12">
        <v>44993</v>
      </c>
      <c r="D80" s="11" t="s">
        <v>96</v>
      </c>
      <c r="E80" s="11" t="s">
        <v>97</v>
      </c>
      <c r="F80" s="11" t="s">
        <v>98</v>
      </c>
      <c r="G80" s="11" t="s">
        <v>99</v>
      </c>
      <c r="H80" s="11">
        <v>1</v>
      </c>
      <c r="I80" s="15">
        <v>12.77</v>
      </c>
      <c r="J80" s="15">
        <v>12.77</v>
      </c>
      <c r="K80" s="11" t="s">
        <v>99</v>
      </c>
      <c r="L80" s="11" t="s">
        <v>100</v>
      </c>
      <c r="M80" s="16" t="s">
        <v>101</v>
      </c>
      <c r="N80" s="17"/>
      <c r="O80" s="17"/>
      <c r="P80" s="17"/>
      <c r="Q80" s="18"/>
      <c r="R80" s="17"/>
      <c r="S80" s="17"/>
      <c r="T80" s="17"/>
      <c r="U80" s="17"/>
      <c r="V80" s="17"/>
      <c r="W80" s="17"/>
      <c r="X80" s="17"/>
      <c r="Y80" s="17"/>
      <c r="Z80" s="17"/>
      <c r="AA80" s="17"/>
    </row>
    <row r="81" spans="1:27" s="1" customFormat="1" ht="56.25">
      <c r="A81" s="10">
        <v>67</v>
      </c>
      <c r="B81" s="11" t="s">
        <v>167</v>
      </c>
      <c r="C81" s="12">
        <v>44992</v>
      </c>
      <c r="D81" s="11" t="s">
        <v>96</v>
      </c>
      <c r="E81" s="11" t="s">
        <v>97</v>
      </c>
      <c r="F81" s="11" t="s">
        <v>98</v>
      </c>
      <c r="G81" s="11" t="s">
        <v>99</v>
      </c>
      <c r="H81" s="11">
        <v>1</v>
      </c>
      <c r="I81" s="15">
        <v>16.96</v>
      </c>
      <c r="J81" s="15">
        <v>16.96</v>
      </c>
      <c r="K81" s="11" t="s">
        <v>99</v>
      </c>
      <c r="L81" s="11" t="s">
        <v>100</v>
      </c>
      <c r="M81" s="16" t="s">
        <v>101</v>
      </c>
      <c r="N81" s="17"/>
      <c r="O81" s="17"/>
      <c r="P81" s="17"/>
      <c r="Q81" s="18"/>
      <c r="R81" s="17"/>
      <c r="S81" s="17"/>
      <c r="T81" s="17"/>
      <c r="U81" s="17"/>
      <c r="V81" s="17"/>
      <c r="W81" s="17"/>
      <c r="X81" s="17"/>
      <c r="Y81" s="17"/>
      <c r="Z81" s="17"/>
      <c r="AA81" s="17"/>
    </row>
    <row r="82" spans="1:27" s="1" customFormat="1" ht="56.25">
      <c r="A82" s="10">
        <v>68</v>
      </c>
      <c r="B82" s="11" t="s">
        <v>168</v>
      </c>
      <c r="C82" s="12">
        <v>44992</v>
      </c>
      <c r="D82" s="11" t="s">
        <v>96</v>
      </c>
      <c r="E82" s="11" t="s">
        <v>97</v>
      </c>
      <c r="F82" s="11" t="s">
        <v>98</v>
      </c>
      <c r="G82" s="11" t="s">
        <v>99</v>
      </c>
      <c r="H82" s="11">
        <v>1</v>
      </c>
      <c r="I82" s="15">
        <v>13.3</v>
      </c>
      <c r="J82" s="15">
        <v>13.3</v>
      </c>
      <c r="K82" s="11" t="s">
        <v>99</v>
      </c>
      <c r="L82" s="11" t="s">
        <v>100</v>
      </c>
      <c r="M82" s="16" t="s">
        <v>101</v>
      </c>
      <c r="N82" s="17"/>
      <c r="O82" s="17"/>
      <c r="P82" s="17"/>
      <c r="Q82" s="18"/>
      <c r="R82" s="17"/>
      <c r="S82" s="17"/>
      <c r="T82" s="17"/>
      <c r="U82" s="17"/>
      <c r="V82" s="17"/>
      <c r="W82" s="17"/>
      <c r="X82" s="17"/>
      <c r="Y82" s="17"/>
      <c r="Z82" s="17"/>
      <c r="AA82" s="17"/>
    </row>
    <row r="83" spans="1:27" s="1" customFormat="1" ht="56.25">
      <c r="A83" s="10">
        <v>69</v>
      </c>
      <c r="B83" s="11" t="s">
        <v>169</v>
      </c>
      <c r="C83" s="12">
        <v>44992</v>
      </c>
      <c r="D83" s="11" t="s">
        <v>96</v>
      </c>
      <c r="E83" s="11" t="s">
        <v>97</v>
      </c>
      <c r="F83" s="11" t="s">
        <v>98</v>
      </c>
      <c r="G83" s="11" t="s">
        <v>99</v>
      </c>
      <c r="H83" s="11">
        <v>1</v>
      </c>
      <c r="I83" s="15">
        <v>20.98</v>
      </c>
      <c r="J83" s="15">
        <v>20.98</v>
      </c>
      <c r="K83" s="11" t="s">
        <v>99</v>
      </c>
      <c r="L83" s="11" t="s">
        <v>100</v>
      </c>
      <c r="M83" s="16" t="s">
        <v>101</v>
      </c>
      <c r="N83" s="17"/>
      <c r="O83" s="17"/>
      <c r="P83" s="17"/>
      <c r="Q83" s="18"/>
      <c r="R83" s="17"/>
      <c r="S83" s="17"/>
      <c r="T83" s="17"/>
      <c r="U83" s="17"/>
      <c r="V83" s="17"/>
      <c r="W83" s="17"/>
      <c r="X83" s="17"/>
      <c r="Y83" s="17"/>
      <c r="Z83" s="17"/>
      <c r="AA83" s="17"/>
    </row>
    <row r="84" spans="1:27" s="1" customFormat="1" ht="56.25">
      <c r="A84" s="10">
        <v>70</v>
      </c>
      <c r="B84" s="11" t="s">
        <v>170</v>
      </c>
      <c r="C84" s="12">
        <v>44991</v>
      </c>
      <c r="D84" s="11" t="s">
        <v>96</v>
      </c>
      <c r="E84" s="11" t="s">
        <v>97</v>
      </c>
      <c r="F84" s="11" t="s">
        <v>98</v>
      </c>
      <c r="G84" s="11" t="s">
        <v>99</v>
      </c>
      <c r="H84" s="11">
        <v>1</v>
      </c>
      <c r="I84" s="15">
        <v>20.98</v>
      </c>
      <c r="J84" s="15">
        <v>20.98</v>
      </c>
      <c r="K84" s="11" t="s">
        <v>99</v>
      </c>
      <c r="L84" s="11" t="s">
        <v>100</v>
      </c>
      <c r="M84" s="16" t="s">
        <v>101</v>
      </c>
      <c r="N84" s="17"/>
      <c r="O84" s="17"/>
      <c r="P84" s="17"/>
      <c r="Q84" s="18"/>
      <c r="R84" s="17"/>
      <c r="S84" s="17"/>
      <c r="T84" s="17"/>
      <c r="U84" s="17"/>
      <c r="V84" s="17"/>
      <c r="W84" s="17"/>
      <c r="X84" s="17"/>
      <c r="Y84" s="17"/>
      <c r="Z84" s="17"/>
      <c r="AA84" s="17"/>
    </row>
    <row r="85" spans="1:27" s="1" customFormat="1" ht="56.25">
      <c r="A85" s="10">
        <v>71</v>
      </c>
      <c r="B85" s="11" t="s">
        <v>171</v>
      </c>
      <c r="C85" s="12">
        <v>44991</v>
      </c>
      <c r="D85" s="11" t="s">
        <v>96</v>
      </c>
      <c r="E85" s="11" t="s">
        <v>97</v>
      </c>
      <c r="F85" s="11" t="s">
        <v>98</v>
      </c>
      <c r="G85" s="11" t="s">
        <v>99</v>
      </c>
      <c r="H85" s="11">
        <v>1</v>
      </c>
      <c r="I85" s="15">
        <v>26.65</v>
      </c>
      <c r="J85" s="15">
        <v>26.65</v>
      </c>
      <c r="K85" s="11" t="s">
        <v>99</v>
      </c>
      <c r="L85" s="11" t="s">
        <v>100</v>
      </c>
      <c r="M85" s="26" t="s">
        <v>101</v>
      </c>
      <c r="O85" s="17"/>
      <c r="P85" s="17"/>
      <c r="Q85" s="18"/>
      <c r="R85" s="17"/>
      <c r="S85" s="17"/>
      <c r="T85" s="17"/>
      <c r="U85" s="17"/>
      <c r="V85" s="17"/>
      <c r="W85" s="17"/>
      <c r="X85" s="17"/>
      <c r="Y85" s="17"/>
      <c r="Z85" s="17"/>
      <c r="AA85" s="17"/>
    </row>
    <row r="86" spans="1:27" s="1" customFormat="1" ht="56.25">
      <c r="A86" s="10">
        <v>72</v>
      </c>
      <c r="B86" s="11" t="s">
        <v>172</v>
      </c>
      <c r="C86" s="12">
        <v>44991</v>
      </c>
      <c r="D86" s="11" t="s">
        <v>96</v>
      </c>
      <c r="E86" s="11" t="s">
        <v>97</v>
      </c>
      <c r="F86" s="11" t="s">
        <v>98</v>
      </c>
      <c r="G86" s="11" t="s">
        <v>99</v>
      </c>
      <c r="H86" s="11">
        <v>1</v>
      </c>
      <c r="I86" s="15">
        <v>22.32</v>
      </c>
      <c r="J86" s="15">
        <v>22.32</v>
      </c>
      <c r="K86" s="11" t="s">
        <v>99</v>
      </c>
      <c r="L86" s="11" t="s">
        <v>100</v>
      </c>
      <c r="M86" s="16" t="s">
        <v>101</v>
      </c>
      <c r="O86" s="17"/>
      <c r="P86" s="17"/>
      <c r="Q86" s="18"/>
      <c r="R86" s="17"/>
      <c r="S86" s="17"/>
      <c r="T86" s="17"/>
      <c r="U86" s="17"/>
      <c r="V86" s="17"/>
      <c r="W86" s="17"/>
      <c r="X86" s="17"/>
      <c r="Y86" s="17"/>
      <c r="Z86" s="17"/>
      <c r="AA86" s="17"/>
    </row>
    <row r="87" spans="1:27" s="1" customFormat="1" ht="56.25">
      <c r="A87" s="10">
        <v>73</v>
      </c>
      <c r="B87" s="11" t="s">
        <v>173</v>
      </c>
      <c r="C87" s="12">
        <v>44991</v>
      </c>
      <c r="D87" s="11" t="s">
        <v>96</v>
      </c>
      <c r="E87" s="11" t="s">
        <v>97</v>
      </c>
      <c r="F87" s="11" t="s">
        <v>98</v>
      </c>
      <c r="G87" s="11" t="s">
        <v>99</v>
      </c>
      <c r="H87" s="11">
        <v>1</v>
      </c>
      <c r="I87" s="15">
        <v>18.04</v>
      </c>
      <c r="J87" s="15">
        <v>18.04</v>
      </c>
      <c r="K87" s="11" t="s">
        <v>99</v>
      </c>
      <c r="L87" s="11" t="s">
        <v>100</v>
      </c>
      <c r="M87" s="16" t="s">
        <v>101</v>
      </c>
      <c r="O87" s="17"/>
      <c r="P87" s="17"/>
      <c r="Q87" s="18"/>
      <c r="R87" s="17"/>
      <c r="S87" s="17"/>
      <c r="T87" s="17"/>
      <c r="U87" s="17"/>
      <c r="V87" s="17"/>
      <c r="W87" s="17"/>
      <c r="X87" s="17"/>
      <c r="Y87" s="17"/>
      <c r="Z87" s="17"/>
      <c r="AA87" s="17"/>
    </row>
    <row r="88" spans="1:27" s="1" customFormat="1" ht="56.25">
      <c r="A88" s="10">
        <v>74</v>
      </c>
      <c r="B88" s="11" t="s">
        <v>174</v>
      </c>
      <c r="C88" s="12">
        <v>44990</v>
      </c>
      <c r="D88" s="11" t="s">
        <v>96</v>
      </c>
      <c r="E88" s="11" t="s">
        <v>97</v>
      </c>
      <c r="F88" s="11" t="s">
        <v>98</v>
      </c>
      <c r="G88" s="11" t="s">
        <v>99</v>
      </c>
      <c r="H88" s="11">
        <v>1</v>
      </c>
      <c r="I88" s="15">
        <v>14.21</v>
      </c>
      <c r="J88" s="15">
        <v>14.21</v>
      </c>
      <c r="K88" s="11" t="s">
        <v>99</v>
      </c>
      <c r="L88" s="11" t="s">
        <v>100</v>
      </c>
      <c r="M88" s="16" t="s">
        <v>101</v>
      </c>
      <c r="O88" s="17"/>
      <c r="P88" s="17"/>
      <c r="Q88" s="18"/>
      <c r="R88" s="17"/>
      <c r="S88" s="17"/>
      <c r="T88" s="17"/>
      <c r="U88" s="17"/>
      <c r="V88" s="17"/>
      <c r="W88" s="17"/>
      <c r="X88" s="17"/>
      <c r="Y88" s="17"/>
      <c r="Z88" s="17"/>
      <c r="AA88" s="17"/>
    </row>
    <row r="89" spans="1:27" s="1" customFormat="1" ht="56.25">
      <c r="A89" s="10">
        <v>75</v>
      </c>
      <c r="B89" s="11" t="s">
        <v>175</v>
      </c>
      <c r="C89" s="12">
        <v>44990</v>
      </c>
      <c r="D89" s="11" t="s">
        <v>96</v>
      </c>
      <c r="E89" s="11" t="s">
        <v>97</v>
      </c>
      <c r="F89" s="11" t="s">
        <v>98</v>
      </c>
      <c r="G89" s="11" t="s">
        <v>99</v>
      </c>
      <c r="H89" s="11">
        <v>1</v>
      </c>
      <c r="I89" s="15">
        <v>27.86</v>
      </c>
      <c r="J89" s="15">
        <v>27.86</v>
      </c>
      <c r="K89" s="11" t="s">
        <v>99</v>
      </c>
      <c r="L89" s="11" t="s">
        <v>100</v>
      </c>
      <c r="M89" s="16" t="s">
        <v>101</v>
      </c>
      <c r="O89" s="17"/>
      <c r="P89" s="17"/>
      <c r="Q89" s="18"/>
      <c r="R89" s="17"/>
      <c r="S89" s="17"/>
      <c r="T89" s="17"/>
      <c r="U89" s="17"/>
      <c r="V89" s="17"/>
      <c r="W89" s="17"/>
      <c r="X89" s="17"/>
      <c r="Y89" s="17"/>
      <c r="Z89" s="17"/>
      <c r="AA89" s="17"/>
    </row>
    <row r="90" spans="1:27" s="1" customFormat="1" ht="56.25">
      <c r="A90" s="10">
        <v>76</v>
      </c>
      <c r="B90" s="11" t="s">
        <v>176</v>
      </c>
      <c r="C90" s="12">
        <v>44988</v>
      </c>
      <c r="D90" s="11" t="s">
        <v>96</v>
      </c>
      <c r="E90" s="11" t="s">
        <v>97</v>
      </c>
      <c r="F90" s="11" t="s">
        <v>98</v>
      </c>
      <c r="G90" s="11" t="s">
        <v>99</v>
      </c>
      <c r="H90" s="11">
        <v>1</v>
      </c>
      <c r="I90" s="15">
        <v>16.47</v>
      </c>
      <c r="J90" s="15">
        <v>16.47</v>
      </c>
      <c r="K90" s="11" t="s">
        <v>99</v>
      </c>
      <c r="L90" s="11" t="s">
        <v>100</v>
      </c>
      <c r="M90" s="16" t="s">
        <v>101</v>
      </c>
      <c r="O90" s="17"/>
      <c r="P90" s="17"/>
      <c r="Q90" s="18"/>
      <c r="R90" s="17"/>
      <c r="S90" s="17"/>
      <c r="T90" s="17"/>
      <c r="U90" s="17"/>
      <c r="V90" s="17"/>
      <c r="W90" s="17"/>
      <c r="X90" s="17"/>
      <c r="Y90" s="17"/>
      <c r="Z90" s="17"/>
      <c r="AA90" s="17"/>
    </row>
    <row r="91" spans="1:27" s="1" customFormat="1" ht="56.25">
      <c r="A91" s="10">
        <v>77</v>
      </c>
      <c r="B91" s="11" t="s">
        <v>177</v>
      </c>
      <c r="C91" s="12">
        <v>44988</v>
      </c>
      <c r="D91" s="11" t="s">
        <v>96</v>
      </c>
      <c r="E91" s="11" t="s">
        <v>97</v>
      </c>
      <c r="F91" s="11" t="s">
        <v>98</v>
      </c>
      <c r="G91" s="11" t="s">
        <v>99</v>
      </c>
      <c r="H91" s="11">
        <v>1</v>
      </c>
      <c r="I91" s="15">
        <v>12.77</v>
      </c>
      <c r="J91" s="15">
        <v>12.77</v>
      </c>
      <c r="K91" s="11" t="s">
        <v>99</v>
      </c>
      <c r="L91" s="11" t="s">
        <v>100</v>
      </c>
      <c r="M91" s="16" t="s">
        <v>101</v>
      </c>
      <c r="O91" s="17"/>
      <c r="P91" s="17"/>
      <c r="Q91" s="18"/>
      <c r="R91" s="17"/>
      <c r="S91" s="17"/>
      <c r="T91" s="17"/>
      <c r="U91" s="17"/>
      <c r="V91" s="17"/>
      <c r="W91" s="17"/>
      <c r="X91" s="17"/>
      <c r="Y91" s="17"/>
      <c r="Z91" s="17"/>
      <c r="AA91" s="17"/>
    </row>
    <row r="92" spans="1:27" s="1" customFormat="1" ht="56.25">
      <c r="A92" s="10">
        <v>78</v>
      </c>
      <c r="B92" s="11" t="s">
        <v>178</v>
      </c>
      <c r="C92" s="12">
        <v>44987</v>
      </c>
      <c r="D92" s="11" t="s">
        <v>96</v>
      </c>
      <c r="E92" s="11" t="s">
        <v>97</v>
      </c>
      <c r="F92" s="11" t="s">
        <v>98</v>
      </c>
      <c r="G92" s="11" t="s">
        <v>99</v>
      </c>
      <c r="H92" s="11">
        <v>1</v>
      </c>
      <c r="I92" s="15">
        <v>37.28</v>
      </c>
      <c r="J92" s="15">
        <v>37.28</v>
      </c>
      <c r="K92" s="11" t="s">
        <v>99</v>
      </c>
      <c r="L92" s="11" t="s">
        <v>100</v>
      </c>
      <c r="M92" s="16" t="s">
        <v>101</v>
      </c>
      <c r="O92" s="17"/>
      <c r="P92" s="17"/>
      <c r="Q92" s="18"/>
      <c r="R92" s="17"/>
      <c r="S92" s="17"/>
      <c r="T92" s="17"/>
      <c r="U92" s="17"/>
      <c r="V92" s="17"/>
      <c r="W92" s="17"/>
      <c r="X92" s="17"/>
      <c r="Y92" s="17"/>
      <c r="Z92" s="17"/>
      <c r="AA92" s="17"/>
    </row>
    <row r="93" spans="1:27" s="1" customFormat="1" ht="56.25">
      <c r="A93" s="10">
        <v>79</v>
      </c>
      <c r="B93" s="11" t="s">
        <v>179</v>
      </c>
      <c r="C93" s="12">
        <v>44986</v>
      </c>
      <c r="D93" s="11" t="s">
        <v>96</v>
      </c>
      <c r="E93" s="11" t="s">
        <v>97</v>
      </c>
      <c r="F93" s="11" t="s">
        <v>98</v>
      </c>
      <c r="G93" s="11" t="s">
        <v>99</v>
      </c>
      <c r="H93" s="11">
        <v>1</v>
      </c>
      <c r="I93" s="15">
        <v>25.13</v>
      </c>
      <c r="J93" s="15">
        <v>25.13</v>
      </c>
      <c r="K93" s="11" t="s">
        <v>99</v>
      </c>
      <c r="L93" s="11" t="s">
        <v>100</v>
      </c>
      <c r="M93" s="16" t="s">
        <v>101</v>
      </c>
    </row>
    <row r="94" spans="1:27" s="1" customFormat="1" ht="56.25">
      <c r="A94" s="10">
        <v>80</v>
      </c>
      <c r="B94" s="11" t="s">
        <v>180</v>
      </c>
      <c r="C94" s="12">
        <v>44986</v>
      </c>
      <c r="D94" s="11" t="s">
        <v>96</v>
      </c>
      <c r="E94" s="11" t="s">
        <v>97</v>
      </c>
      <c r="F94" s="11" t="s">
        <v>98</v>
      </c>
      <c r="G94" s="11" t="s">
        <v>99</v>
      </c>
      <c r="H94" s="11">
        <v>1</v>
      </c>
      <c r="I94" s="15">
        <v>20.54</v>
      </c>
      <c r="J94" s="15">
        <v>20.54</v>
      </c>
      <c r="K94" s="11" t="s">
        <v>99</v>
      </c>
      <c r="L94" s="11" t="s">
        <v>100</v>
      </c>
      <c r="M94" s="16" t="s">
        <v>101</v>
      </c>
    </row>
    <row r="95" spans="1:27" s="1" customFormat="1" ht="56.25">
      <c r="A95" s="10">
        <v>81</v>
      </c>
      <c r="B95" s="11" t="s">
        <v>181</v>
      </c>
      <c r="C95" s="12">
        <v>44986</v>
      </c>
      <c r="D95" s="11" t="s">
        <v>96</v>
      </c>
      <c r="E95" s="11" t="s">
        <v>97</v>
      </c>
      <c r="F95" s="11" t="s">
        <v>98</v>
      </c>
      <c r="G95" s="11" t="s">
        <v>99</v>
      </c>
      <c r="H95" s="11">
        <v>1</v>
      </c>
      <c r="I95" s="15">
        <v>20.98</v>
      </c>
      <c r="J95" s="15">
        <v>20.98</v>
      </c>
      <c r="K95" s="11" t="s">
        <v>99</v>
      </c>
      <c r="L95" s="11" t="s">
        <v>100</v>
      </c>
      <c r="M95" s="16" t="s">
        <v>101</v>
      </c>
    </row>
    <row r="96" spans="1:27" s="1" customFormat="1" ht="56.25">
      <c r="A96" s="10">
        <v>82</v>
      </c>
      <c r="B96" s="11" t="s">
        <v>182</v>
      </c>
      <c r="C96" s="12">
        <v>44986</v>
      </c>
      <c r="D96" s="11" t="s">
        <v>96</v>
      </c>
      <c r="E96" s="11" t="s">
        <v>97</v>
      </c>
      <c r="F96" s="11" t="s">
        <v>98</v>
      </c>
      <c r="G96" s="11" t="s">
        <v>99</v>
      </c>
      <c r="H96" s="11">
        <v>1</v>
      </c>
      <c r="I96" s="15">
        <v>23.62</v>
      </c>
      <c r="J96" s="15">
        <v>23.62</v>
      </c>
      <c r="K96" s="11" t="s">
        <v>99</v>
      </c>
      <c r="L96" s="11" t="s">
        <v>100</v>
      </c>
      <c r="M96" s="16" t="s">
        <v>101</v>
      </c>
    </row>
    <row r="97" spans="1:13" s="1" customFormat="1" ht="56.25">
      <c r="A97" s="10">
        <v>83</v>
      </c>
      <c r="B97" s="11" t="s">
        <v>183</v>
      </c>
      <c r="C97" s="12">
        <v>44986</v>
      </c>
      <c r="D97" s="11" t="s">
        <v>96</v>
      </c>
      <c r="E97" s="11" t="s">
        <v>97</v>
      </c>
      <c r="F97" s="11" t="s">
        <v>98</v>
      </c>
      <c r="G97" s="11" t="s">
        <v>99</v>
      </c>
      <c r="H97" s="11">
        <v>1</v>
      </c>
      <c r="I97" s="15">
        <v>16.38</v>
      </c>
      <c r="J97" s="15">
        <v>16.38</v>
      </c>
      <c r="K97" s="11" t="s">
        <v>99</v>
      </c>
      <c r="L97" s="11" t="s">
        <v>100</v>
      </c>
      <c r="M97" s="16" t="s">
        <v>101</v>
      </c>
    </row>
    <row r="98" spans="1:13" s="1" customFormat="1" ht="56.25">
      <c r="A98" s="10">
        <v>84</v>
      </c>
      <c r="B98" s="11" t="s">
        <v>184</v>
      </c>
      <c r="C98" s="12">
        <v>44986</v>
      </c>
      <c r="D98" s="11" t="s">
        <v>96</v>
      </c>
      <c r="E98" s="11" t="s">
        <v>97</v>
      </c>
      <c r="F98" s="11" t="s">
        <v>98</v>
      </c>
      <c r="G98" s="11" t="s">
        <v>99</v>
      </c>
      <c r="H98" s="11">
        <v>1</v>
      </c>
      <c r="I98" s="15">
        <v>32.14</v>
      </c>
      <c r="J98" s="15">
        <v>32.14</v>
      </c>
      <c r="K98" s="11" t="s">
        <v>99</v>
      </c>
      <c r="L98" s="11" t="s">
        <v>100</v>
      </c>
      <c r="M98" s="16" t="s">
        <v>101</v>
      </c>
    </row>
    <row r="99" spans="1:13" s="1" customFormat="1" ht="56.25">
      <c r="A99" s="10">
        <v>85</v>
      </c>
      <c r="B99" s="11" t="s">
        <v>185</v>
      </c>
      <c r="C99" s="12">
        <v>44986</v>
      </c>
      <c r="D99" s="11" t="s">
        <v>96</v>
      </c>
      <c r="E99" s="11" t="s">
        <v>97</v>
      </c>
      <c r="F99" s="11" t="s">
        <v>98</v>
      </c>
      <c r="G99" s="11" t="s">
        <v>99</v>
      </c>
      <c r="H99" s="11">
        <v>1</v>
      </c>
      <c r="I99" s="15">
        <v>33.840000000000003</v>
      </c>
      <c r="J99" s="15">
        <v>33.840000000000003</v>
      </c>
      <c r="K99" s="11" t="s">
        <v>99</v>
      </c>
      <c r="L99" s="11" t="s">
        <v>100</v>
      </c>
      <c r="M99" s="16" t="s">
        <v>101</v>
      </c>
    </row>
    <row r="100" spans="1:13" s="1" customFormat="1" ht="56.25">
      <c r="A100" s="10">
        <v>86</v>
      </c>
      <c r="B100" s="11" t="s">
        <v>186</v>
      </c>
      <c r="C100" s="12">
        <v>44986</v>
      </c>
      <c r="D100" s="11" t="s">
        <v>96</v>
      </c>
      <c r="E100" s="11" t="s">
        <v>97</v>
      </c>
      <c r="F100" s="11" t="s">
        <v>98</v>
      </c>
      <c r="G100" s="11" t="s">
        <v>99</v>
      </c>
      <c r="H100" s="11">
        <v>1</v>
      </c>
      <c r="I100" s="15">
        <v>13.93</v>
      </c>
      <c r="J100" s="15">
        <v>13.93</v>
      </c>
      <c r="K100" s="11" t="s">
        <v>99</v>
      </c>
      <c r="L100" s="11" t="s">
        <v>100</v>
      </c>
      <c r="M100" s="16" t="s">
        <v>101</v>
      </c>
    </row>
    <row r="101" spans="1:13">
      <c r="A101" s="19"/>
      <c r="I101" s="27" t="s">
        <v>187</v>
      </c>
      <c r="J101" s="28">
        <f>SUM(J15:J100)</f>
        <v>2046.7700000000002</v>
      </c>
      <c r="M101" s="29"/>
    </row>
    <row r="102" spans="1:13">
      <c r="A102" s="19"/>
      <c r="M102" s="29"/>
    </row>
    <row r="103" spans="1:13" ht="22.5" customHeight="1">
      <c r="A103" s="20"/>
      <c r="B103" s="21" t="s">
        <v>67</v>
      </c>
      <c r="C103" s="21"/>
      <c r="D103" s="21" t="s">
        <v>68</v>
      </c>
      <c r="E103" s="21"/>
      <c r="F103" s="21"/>
      <c r="G103" s="21"/>
      <c r="H103" s="21"/>
      <c r="I103" s="21"/>
      <c r="J103" s="21"/>
      <c r="K103" s="21"/>
      <c r="L103" s="21"/>
      <c r="M103" s="30"/>
    </row>
    <row r="108" spans="1:13">
      <c r="A108" s="161" t="s">
        <v>188</v>
      </c>
      <c r="B108" s="162"/>
      <c r="C108" s="162"/>
      <c r="D108" s="162"/>
      <c r="E108" s="162"/>
      <c r="F108" s="162"/>
      <c r="G108" s="162"/>
      <c r="H108" s="162"/>
      <c r="I108" s="162"/>
      <c r="J108" s="162"/>
      <c r="K108" s="162"/>
      <c r="L108" s="162"/>
      <c r="M108" s="163"/>
    </row>
    <row r="109" spans="1:13">
      <c r="A109" s="164"/>
      <c r="B109" s="165"/>
      <c r="C109" s="165"/>
      <c r="D109" s="165"/>
      <c r="E109" s="165"/>
      <c r="F109" s="165"/>
      <c r="G109" s="165"/>
      <c r="H109" s="165"/>
      <c r="I109" s="165"/>
      <c r="J109" s="165"/>
      <c r="K109" s="165"/>
      <c r="L109" s="165"/>
      <c r="M109" s="166"/>
    </row>
    <row r="110" spans="1:13" s="1" customFormat="1" ht="52.5" customHeight="1">
      <c r="A110" s="22" t="s">
        <v>49</v>
      </c>
      <c r="B110" s="23" t="s">
        <v>83</v>
      </c>
      <c r="C110" s="23" t="s">
        <v>84</v>
      </c>
      <c r="D110" s="23" t="s">
        <v>85</v>
      </c>
      <c r="E110" s="23" t="s">
        <v>86</v>
      </c>
      <c r="F110" s="23" t="s">
        <v>87</v>
      </c>
      <c r="G110" s="23" t="s">
        <v>88</v>
      </c>
      <c r="H110" s="23" t="s">
        <v>89</v>
      </c>
      <c r="I110" s="23" t="s">
        <v>90</v>
      </c>
      <c r="J110" s="23" t="s">
        <v>91</v>
      </c>
      <c r="K110" s="23" t="s">
        <v>92</v>
      </c>
      <c r="L110" s="23" t="s">
        <v>93</v>
      </c>
      <c r="M110" s="31" t="s">
        <v>94</v>
      </c>
    </row>
    <row r="111" spans="1:13" ht="67.5">
      <c r="A111" s="10">
        <v>1</v>
      </c>
      <c r="B111" s="11" t="s">
        <v>189</v>
      </c>
      <c r="C111" s="12">
        <v>45009</v>
      </c>
      <c r="D111" s="11" t="s">
        <v>190</v>
      </c>
      <c r="E111" s="11" t="s">
        <v>191</v>
      </c>
      <c r="F111" s="11" t="s">
        <v>192</v>
      </c>
      <c r="G111" s="11" t="s">
        <v>193</v>
      </c>
      <c r="H111" s="11">
        <v>1</v>
      </c>
      <c r="I111" s="15">
        <v>6842.42</v>
      </c>
      <c r="J111" s="15">
        <v>6842.42</v>
      </c>
      <c r="K111" s="11" t="s">
        <v>194</v>
      </c>
      <c r="L111" s="11" t="s">
        <v>195</v>
      </c>
      <c r="M111" s="16" t="s">
        <v>196</v>
      </c>
    </row>
    <row r="112" spans="1:13" ht="56.25">
      <c r="A112" s="10">
        <v>2</v>
      </c>
      <c r="B112" s="11" t="s">
        <v>197</v>
      </c>
      <c r="C112" s="12">
        <v>45009</v>
      </c>
      <c r="D112" s="11" t="s">
        <v>190</v>
      </c>
      <c r="E112" s="11" t="s">
        <v>191</v>
      </c>
      <c r="F112" s="11" t="s">
        <v>198</v>
      </c>
      <c r="G112" s="11" t="s">
        <v>199</v>
      </c>
      <c r="H112" s="11">
        <v>1</v>
      </c>
      <c r="I112" s="15">
        <v>6179.91</v>
      </c>
      <c r="J112" s="15">
        <v>6179.91</v>
      </c>
      <c r="K112" s="11" t="s">
        <v>200</v>
      </c>
      <c r="L112" s="11" t="s">
        <v>195</v>
      </c>
      <c r="M112" s="16" t="s">
        <v>196</v>
      </c>
    </row>
    <row r="113" spans="1:13" ht="45">
      <c r="A113" s="10">
        <v>3</v>
      </c>
      <c r="B113" s="11" t="s">
        <v>201</v>
      </c>
      <c r="C113" s="12">
        <v>45009</v>
      </c>
      <c r="D113" s="11" t="s">
        <v>190</v>
      </c>
      <c r="E113" s="11" t="s">
        <v>191</v>
      </c>
      <c r="F113" s="11" t="s">
        <v>202</v>
      </c>
      <c r="G113" s="11" t="s">
        <v>203</v>
      </c>
      <c r="H113" s="11">
        <v>1</v>
      </c>
      <c r="I113" s="15">
        <v>6914.62</v>
      </c>
      <c r="J113" s="15">
        <v>6914.62</v>
      </c>
      <c r="K113" s="11" t="s">
        <v>204</v>
      </c>
      <c r="L113" s="11" t="s">
        <v>195</v>
      </c>
      <c r="M113" s="16" t="s">
        <v>196</v>
      </c>
    </row>
    <row r="114" spans="1:13" ht="78.75">
      <c r="A114" s="10">
        <v>4</v>
      </c>
      <c r="B114" s="11" t="s">
        <v>205</v>
      </c>
      <c r="C114" s="12">
        <v>45009</v>
      </c>
      <c r="D114" s="11" t="s">
        <v>206</v>
      </c>
      <c r="E114" s="11" t="s">
        <v>207</v>
      </c>
      <c r="F114" s="11" t="s">
        <v>208</v>
      </c>
      <c r="G114" s="11" t="s">
        <v>209</v>
      </c>
      <c r="H114" s="11">
        <v>1</v>
      </c>
      <c r="I114" s="15">
        <v>13.44</v>
      </c>
      <c r="J114" s="15">
        <v>13.44</v>
      </c>
      <c r="K114" s="11" t="s">
        <v>210</v>
      </c>
      <c r="L114" s="11" t="s">
        <v>211</v>
      </c>
      <c r="M114" s="16" t="s">
        <v>196</v>
      </c>
    </row>
    <row r="115" spans="1:13" ht="78.75">
      <c r="A115" s="10">
        <v>5</v>
      </c>
      <c r="B115" s="11" t="s">
        <v>212</v>
      </c>
      <c r="C115" s="12">
        <v>45009</v>
      </c>
      <c r="D115" s="11" t="s">
        <v>206</v>
      </c>
      <c r="E115" s="11" t="s">
        <v>207</v>
      </c>
      <c r="F115" s="11" t="s">
        <v>208</v>
      </c>
      <c r="G115" s="11" t="s">
        <v>213</v>
      </c>
      <c r="H115" s="11">
        <v>1</v>
      </c>
      <c r="I115" s="15">
        <v>22.96</v>
      </c>
      <c r="J115" s="15">
        <v>22.96</v>
      </c>
      <c r="K115" s="11" t="s">
        <v>210</v>
      </c>
      <c r="L115" s="11" t="s">
        <v>211</v>
      </c>
      <c r="M115" s="16" t="s">
        <v>196</v>
      </c>
    </row>
    <row r="116" spans="1:13" ht="56.25">
      <c r="A116" s="10">
        <v>6</v>
      </c>
      <c r="B116" s="11" t="s">
        <v>214</v>
      </c>
      <c r="C116" s="12">
        <v>45006</v>
      </c>
      <c r="D116" s="11" t="s">
        <v>215</v>
      </c>
      <c r="E116" s="11" t="s">
        <v>216</v>
      </c>
      <c r="F116" s="11" t="s">
        <v>217</v>
      </c>
      <c r="G116" s="11" t="s">
        <v>218</v>
      </c>
      <c r="H116" s="11">
        <v>1</v>
      </c>
      <c r="I116" s="15">
        <v>56</v>
      </c>
      <c r="J116" s="15">
        <v>56</v>
      </c>
      <c r="K116" s="11" t="s">
        <v>219</v>
      </c>
      <c r="L116" s="11" t="s">
        <v>211</v>
      </c>
      <c r="M116" s="16" t="s">
        <v>196</v>
      </c>
    </row>
    <row r="117" spans="1:13" ht="67.5">
      <c r="A117" s="10">
        <v>7</v>
      </c>
      <c r="B117" s="11" t="s">
        <v>197</v>
      </c>
      <c r="C117" s="12">
        <v>45005</v>
      </c>
      <c r="D117" s="11" t="s">
        <v>220</v>
      </c>
      <c r="E117" s="11" t="s">
        <v>221</v>
      </c>
      <c r="F117" s="11" t="s">
        <v>222</v>
      </c>
      <c r="G117" s="11" t="s">
        <v>223</v>
      </c>
      <c r="H117" s="11">
        <v>1</v>
      </c>
      <c r="I117" s="15">
        <v>2352</v>
      </c>
      <c r="J117" s="15">
        <v>2352</v>
      </c>
      <c r="K117" s="11" t="s">
        <v>224</v>
      </c>
      <c r="L117" s="11" t="s">
        <v>225</v>
      </c>
      <c r="M117" s="16" t="s">
        <v>196</v>
      </c>
    </row>
    <row r="118" spans="1:13" ht="45">
      <c r="A118" s="10">
        <v>8</v>
      </c>
      <c r="B118" s="11" t="s">
        <v>226</v>
      </c>
      <c r="C118" s="12">
        <v>45002</v>
      </c>
      <c r="D118" s="11" t="s">
        <v>227</v>
      </c>
      <c r="E118" s="11" t="s">
        <v>228</v>
      </c>
      <c r="F118" s="11" t="s">
        <v>229</v>
      </c>
      <c r="G118" s="11" t="s">
        <v>230</v>
      </c>
      <c r="H118" s="11">
        <v>1</v>
      </c>
      <c r="I118" s="15">
        <v>278.35000000000002</v>
      </c>
      <c r="J118" s="15">
        <v>278.35000000000002</v>
      </c>
      <c r="K118" s="11" t="s">
        <v>231</v>
      </c>
      <c r="L118" s="11" t="s">
        <v>211</v>
      </c>
      <c r="M118" s="16" t="s">
        <v>196</v>
      </c>
    </row>
    <row r="119" spans="1:13" ht="45">
      <c r="A119" s="10">
        <v>9</v>
      </c>
      <c r="B119" s="11" t="s">
        <v>232</v>
      </c>
      <c r="C119" s="12">
        <v>45002</v>
      </c>
      <c r="D119" s="11" t="s">
        <v>233</v>
      </c>
      <c r="E119" s="11" t="s">
        <v>234</v>
      </c>
      <c r="F119" s="11" t="s">
        <v>235</v>
      </c>
      <c r="G119" s="11" t="s">
        <v>236</v>
      </c>
      <c r="H119" s="11">
        <v>1</v>
      </c>
      <c r="I119" s="15">
        <v>2470.4</v>
      </c>
      <c r="J119" s="15">
        <v>2470.4</v>
      </c>
      <c r="K119" s="11" t="s">
        <v>237</v>
      </c>
      <c r="L119" s="11" t="s">
        <v>100</v>
      </c>
      <c r="M119" s="16" t="s">
        <v>196</v>
      </c>
    </row>
    <row r="120" spans="1:13">
      <c r="A120" s="10">
        <v>10</v>
      </c>
      <c r="J120" s="32">
        <f>SUM(J111:J119)</f>
        <v>25130.1</v>
      </c>
      <c r="M120" s="29"/>
    </row>
    <row r="121" spans="1:13">
      <c r="A121" s="10">
        <v>11</v>
      </c>
      <c r="B121" s="2" t="s">
        <v>67</v>
      </c>
      <c r="D121" s="2" t="s">
        <v>79</v>
      </c>
      <c r="M121" s="29"/>
    </row>
    <row r="122" spans="1:13" ht="15.75">
      <c r="A122" s="19"/>
      <c r="D122" s="24"/>
      <c r="M122" s="29"/>
    </row>
    <row r="123" spans="1:13" ht="15.75">
      <c r="A123" s="20"/>
      <c r="B123" s="21"/>
      <c r="C123" s="21"/>
      <c r="D123" s="25"/>
      <c r="E123" s="21"/>
      <c r="F123" s="21"/>
      <c r="G123" s="21"/>
      <c r="H123" s="21"/>
      <c r="I123" s="21"/>
      <c r="J123" s="21"/>
      <c r="K123" s="21"/>
      <c r="L123" s="21"/>
      <c r="M123" s="30"/>
    </row>
    <row r="124" spans="1:13" ht="15.75">
      <c r="D124" s="24"/>
    </row>
    <row r="126" spans="1:13" ht="18.75">
      <c r="A126" s="171" t="s">
        <v>238</v>
      </c>
      <c r="B126" s="172"/>
      <c r="C126" s="172"/>
      <c r="D126" s="172"/>
      <c r="E126" s="172"/>
      <c r="F126" s="172"/>
      <c r="G126" s="172"/>
      <c r="H126" s="172"/>
      <c r="I126" s="172"/>
      <c r="J126" s="172"/>
      <c r="K126" s="172"/>
      <c r="L126" s="172"/>
      <c r="M126" s="173"/>
    </row>
    <row r="127" spans="1:13" s="1" customFormat="1" ht="52.5" customHeight="1">
      <c r="A127" s="8" t="s">
        <v>239</v>
      </c>
      <c r="B127" s="9" t="s">
        <v>240</v>
      </c>
      <c r="C127" s="9" t="s">
        <v>84</v>
      </c>
      <c r="D127" s="9" t="s">
        <v>85</v>
      </c>
      <c r="E127" s="9" t="s">
        <v>86</v>
      </c>
      <c r="F127" s="9" t="s">
        <v>87</v>
      </c>
      <c r="G127" s="9" t="s">
        <v>88</v>
      </c>
      <c r="H127" s="9" t="s">
        <v>89</v>
      </c>
      <c r="I127" s="9" t="s">
        <v>241</v>
      </c>
      <c r="J127" s="9" t="s">
        <v>91</v>
      </c>
      <c r="K127" s="9" t="s">
        <v>92</v>
      </c>
      <c r="L127" s="9" t="s">
        <v>93</v>
      </c>
      <c r="M127" s="14" t="s">
        <v>94</v>
      </c>
    </row>
    <row r="128" spans="1:13" s="1" customFormat="1" ht="47.25" customHeight="1">
      <c r="A128" s="10">
        <v>1</v>
      </c>
      <c r="B128" s="11" t="s">
        <v>242</v>
      </c>
      <c r="C128" s="12">
        <v>45001</v>
      </c>
      <c r="D128" s="11" t="s">
        <v>233</v>
      </c>
      <c r="E128" s="11" t="s">
        <v>243</v>
      </c>
      <c r="F128" s="11" t="s">
        <v>244</v>
      </c>
      <c r="G128" s="11" t="s">
        <v>245</v>
      </c>
      <c r="H128" s="11">
        <v>1</v>
      </c>
      <c r="I128" s="15">
        <v>660.35</v>
      </c>
      <c r="J128" s="15">
        <v>660.35</v>
      </c>
      <c r="K128" s="11" t="s">
        <v>246</v>
      </c>
      <c r="L128" s="11" t="s">
        <v>100</v>
      </c>
      <c r="M128" s="16" t="s">
        <v>71</v>
      </c>
    </row>
    <row r="129" spans="1:13" s="1" customFormat="1" ht="47.25" customHeight="1">
      <c r="A129" s="10">
        <v>2</v>
      </c>
      <c r="B129" s="11" t="s">
        <v>247</v>
      </c>
      <c r="C129" s="12">
        <v>44986</v>
      </c>
      <c r="D129" s="11" t="s">
        <v>233</v>
      </c>
      <c r="E129" s="11" t="s">
        <v>243</v>
      </c>
      <c r="F129" s="11" t="s">
        <v>244</v>
      </c>
      <c r="G129" s="11" t="s">
        <v>248</v>
      </c>
      <c r="H129" s="11">
        <v>1</v>
      </c>
      <c r="I129" s="15">
        <v>308.49</v>
      </c>
      <c r="J129" s="15">
        <v>308.49</v>
      </c>
      <c r="K129" s="11" t="s">
        <v>249</v>
      </c>
      <c r="L129" s="11" t="s">
        <v>100</v>
      </c>
      <c r="M129" s="16" t="s">
        <v>71</v>
      </c>
    </row>
    <row r="130" spans="1:13">
      <c r="A130" s="33"/>
      <c r="B130" s="34"/>
      <c r="C130" s="35"/>
      <c r="D130" s="34"/>
      <c r="E130" s="34"/>
      <c r="F130" s="34"/>
      <c r="G130" s="34"/>
      <c r="H130" s="34"/>
      <c r="I130" s="39"/>
      <c r="J130" s="34"/>
      <c r="K130" s="34"/>
      <c r="L130" s="34"/>
      <c r="M130" s="29"/>
    </row>
    <row r="131" spans="1:13">
      <c r="A131" s="33"/>
      <c r="B131" s="34"/>
      <c r="C131" s="35"/>
      <c r="D131" s="34"/>
      <c r="E131" s="34"/>
      <c r="F131" s="34"/>
      <c r="G131" s="34"/>
      <c r="H131" s="34"/>
      <c r="I131" s="34"/>
      <c r="J131" s="34"/>
      <c r="K131" s="34"/>
      <c r="L131" s="34"/>
      <c r="M131" s="29"/>
    </row>
    <row r="132" spans="1:13">
      <c r="A132" s="33"/>
      <c r="B132" s="34"/>
      <c r="C132" s="35"/>
      <c r="D132" s="34"/>
      <c r="E132" s="34"/>
      <c r="F132" s="34"/>
      <c r="G132" s="34"/>
      <c r="H132" s="34"/>
      <c r="I132" s="34"/>
      <c r="J132" s="34"/>
      <c r="K132" s="34"/>
      <c r="L132" s="34"/>
      <c r="M132" s="29"/>
    </row>
    <row r="133" spans="1:13">
      <c r="A133" s="33"/>
      <c r="B133" s="34"/>
      <c r="C133" s="35"/>
      <c r="D133" s="34"/>
      <c r="E133" s="34"/>
      <c r="F133" s="34"/>
      <c r="G133" s="34"/>
      <c r="H133" s="34"/>
      <c r="I133" s="34"/>
      <c r="J133" s="34"/>
      <c r="K133" s="34"/>
      <c r="L133" s="34"/>
      <c r="M133" s="29"/>
    </row>
    <row r="134" spans="1:13">
      <c r="A134" s="36"/>
      <c r="B134" s="37"/>
      <c r="C134" s="37"/>
      <c r="D134" s="37"/>
      <c r="E134" s="37"/>
      <c r="F134" s="37"/>
      <c r="G134" s="37"/>
      <c r="H134" s="38"/>
      <c r="I134" s="37"/>
      <c r="J134" s="40">
        <f>SUM(J128:J133)</f>
        <v>968.84</v>
      </c>
      <c r="K134" s="37"/>
      <c r="L134" s="37"/>
      <c r="M134" s="29"/>
    </row>
    <row r="135" spans="1:13">
      <c r="A135" s="19"/>
      <c r="M135" s="29"/>
    </row>
    <row r="136" spans="1:13">
      <c r="A136" s="19"/>
      <c r="M136" s="29"/>
    </row>
    <row r="137" spans="1:13">
      <c r="A137" s="20"/>
      <c r="B137" s="21" t="s">
        <v>67</v>
      </c>
      <c r="C137" s="21"/>
      <c r="D137" s="21" t="s">
        <v>71</v>
      </c>
      <c r="E137" s="21"/>
      <c r="F137" s="21"/>
      <c r="G137" s="21"/>
      <c r="H137" s="21"/>
      <c r="I137" s="21"/>
      <c r="J137" s="21"/>
      <c r="K137" s="21"/>
      <c r="L137" s="21"/>
      <c r="M137" s="30"/>
    </row>
    <row r="140" spans="1:13">
      <c r="A140" s="3"/>
      <c r="B140" s="4"/>
      <c r="C140" s="4"/>
      <c r="D140" s="4"/>
      <c r="E140" s="4"/>
      <c r="F140" s="4"/>
      <c r="G140" s="4"/>
      <c r="H140" s="4"/>
      <c r="I140" s="4"/>
      <c r="J140" s="4"/>
      <c r="K140" s="4"/>
      <c r="L140" s="4"/>
      <c r="M140" s="41"/>
    </row>
    <row r="141" spans="1:13" ht="15.75">
      <c r="A141" s="174" t="s">
        <v>250</v>
      </c>
      <c r="B141" s="175"/>
      <c r="C141" s="175"/>
      <c r="D141" s="175"/>
      <c r="E141" s="175"/>
      <c r="F141" s="175"/>
      <c r="G141" s="175"/>
      <c r="H141" s="175"/>
      <c r="I141" s="175"/>
      <c r="J141" s="175"/>
      <c r="K141" s="175"/>
      <c r="L141" s="175"/>
      <c r="M141" s="176"/>
    </row>
    <row r="142" spans="1:13">
      <c r="A142" s="167" t="s">
        <v>82</v>
      </c>
      <c r="B142" s="168"/>
      <c r="C142" s="177"/>
      <c r="D142" s="178"/>
      <c r="E142" s="179"/>
      <c r="F142" s="7"/>
      <c r="G142" s="7"/>
      <c r="H142" s="7"/>
      <c r="I142" s="7"/>
      <c r="J142" s="7"/>
      <c r="K142" s="7"/>
      <c r="L142" s="7"/>
      <c r="M142" s="13"/>
    </row>
    <row r="143" spans="1:13" ht="45">
      <c r="A143" s="8" t="s">
        <v>49</v>
      </c>
      <c r="B143" s="9" t="s">
        <v>83</v>
      </c>
      <c r="C143" s="9" t="s">
        <v>84</v>
      </c>
      <c r="D143" s="9" t="s">
        <v>85</v>
      </c>
      <c r="E143" s="9" t="s">
        <v>86</v>
      </c>
      <c r="F143" s="9" t="s">
        <v>87</v>
      </c>
      <c r="G143" s="9" t="s">
        <v>88</v>
      </c>
      <c r="H143" s="9" t="s">
        <v>89</v>
      </c>
      <c r="I143" s="9" t="s">
        <v>90</v>
      </c>
      <c r="J143" s="9" t="s">
        <v>91</v>
      </c>
      <c r="K143" s="9" t="s">
        <v>92</v>
      </c>
      <c r="L143" s="9" t="s">
        <v>93</v>
      </c>
      <c r="M143" s="14" t="s">
        <v>94</v>
      </c>
    </row>
    <row r="144" spans="1:13">
      <c r="A144" s="148" t="s">
        <v>251</v>
      </c>
      <c r="B144" s="149"/>
      <c r="C144" s="149"/>
      <c r="D144" s="149"/>
      <c r="E144" s="149"/>
      <c r="F144" s="149"/>
      <c r="G144" s="149"/>
      <c r="H144" s="149"/>
      <c r="I144" s="149"/>
      <c r="J144" s="149"/>
      <c r="K144" s="149"/>
      <c r="L144" s="149"/>
      <c r="M144" s="150"/>
    </row>
    <row r="145" spans="1:13">
      <c r="A145" s="151"/>
      <c r="B145" s="152"/>
      <c r="C145" s="152"/>
      <c r="D145" s="152"/>
      <c r="E145" s="152"/>
      <c r="F145" s="152"/>
      <c r="G145" s="152"/>
      <c r="H145" s="152"/>
      <c r="I145" s="152"/>
      <c r="J145" s="152"/>
      <c r="K145" s="152"/>
      <c r="L145" s="152"/>
      <c r="M145" s="153"/>
    </row>
    <row r="146" spans="1:13">
      <c r="A146" s="154"/>
      <c r="B146" s="155"/>
      <c r="C146" s="155"/>
      <c r="D146" s="155"/>
      <c r="E146" s="155"/>
      <c r="F146" s="155"/>
      <c r="G146" s="155"/>
      <c r="H146" s="155"/>
      <c r="I146" s="155"/>
      <c r="J146" s="155"/>
      <c r="K146" s="155"/>
      <c r="L146" s="155"/>
      <c r="M146" s="156"/>
    </row>
    <row r="147" spans="1:13">
      <c r="A147" s="19"/>
      <c r="I147" s="27" t="s">
        <v>187</v>
      </c>
      <c r="J147" s="28">
        <f>SUM(J144:J146)</f>
        <v>0</v>
      </c>
      <c r="M147" s="29"/>
    </row>
    <row r="148" spans="1:13">
      <c r="A148" s="19"/>
      <c r="M148" s="29"/>
    </row>
    <row r="149" spans="1:13">
      <c r="A149" s="19"/>
      <c r="M149" s="29"/>
    </row>
    <row r="150" spans="1:13">
      <c r="A150" s="19"/>
      <c r="M150" s="29"/>
    </row>
    <row r="151" spans="1:13">
      <c r="A151" s="19"/>
      <c r="M151" s="29"/>
    </row>
    <row r="152" spans="1:13">
      <c r="A152" s="19"/>
      <c r="M152" s="29"/>
    </row>
    <row r="153" spans="1:13">
      <c r="A153" s="20"/>
      <c r="B153" s="21" t="s">
        <v>67</v>
      </c>
      <c r="C153" s="21"/>
      <c r="D153" s="21" t="s">
        <v>73</v>
      </c>
      <c r="E153" s="21"/>
      <c r="F153" s="21"/>
      <c r="G153" s="21"/>
      <c r="H153" s="21"/>
      <c r="I153" s="21"/>
      <c r="J153" s="21"/>
      <c r="K153" s="21"/>
      <c r="L153" s="21"/>
      <c r="M153" s="30"/>
    </row>
    <row r="154" spans="1:13" ht="15.75" customHeight="1">
      <c r="H154" s="146" t="s">
        <v>80</v>
      </c>
      <c r="I154" s="147"/>
      <c r="J154" s="42">
        <f>+J101+J134+J147+J120</f>
        <v>28145.71</v>
      </c>
    </row>
  </sheetData>
  <mergeCells count="10">
    <mergeCell ref="H154:I154"/>
    <mergeCell ref="A144:M146"/>
    <mergeCell ref="C11:M12"/>
    <mergeCell ref="A108:M109"/>
    <mergeCell ref="A13:B13"/>
    <mergeCell ref="C13:E13"/>
    <mergeCell ref="A126:M126"/>
    <mergeCell ref="A141:M141"/>
    <mergeCell ref="A142:B142"/>
    <mergeCell ref="C142:E142"/>
  </mergeCells>
  <pageMargins left="0" right="0" top="0" bottom="0" header="0.118110236220472" footer="0.31496062992126"/>
  <pageSetup scale="84"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PROCESOS CONTRATACION</vt:lpstr>
      <vt:lpstr>MARZO 2023</vt:lpstr>
      <vt:lpstr>INFIMAS MARZO 2023</vt:lpstr>
      <vt:lpstr>'INFIMAS MARZO 2023'!Área_de_impresión</vt:lpstr>
      <vt:lpstr>'MARZO 2023'!Área_de_impresión</vt:lpstr>
      <vt:lpstr>'PROCESOS CONTRATACION'!Área_de_impresión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Adelina Isabel Fernandez Ortiz</cp:lastModifiedBy>
  <cp:lastPrinted>2023-03-06T18:33:00Z</cp:lastPrinted>
  <dcterms:created xsi:type="dcterms:W3CDTF">2011-01-17T22:05:00Z</dcterms:created>
  <dcterms:modified xsi:type="dcterms:W3CDTF">2023-06-02T20:36:49Z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DFB974D6AC344EECBF39808304DDC669</vt:lpwstr>
  </property>
  <property fmtid="{D5CDD505-2E9C-101B-9397-08002B2CF9AE}" pid="3" name="KSOProductBuildVer">
    <vt:lpwstr>2058-11.2.0.11537</vt:lpwstr>
  </property>
</Properties>
</file>