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835"/>
  </bookViews>
  <sheets>
    <sheet name="Literal-I" sheetId="1" r:id="rId1"/>
  </sheets>
  <definedNames>
    <definedName name="_xlnm.Print_Titles" localSheetId="0">'Literal-I'!$1:$2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42" i="1" l="1"/>
  <c r="D43" i="1" l="1"/>
</calcChain>
</file>

<file path=xl/sharedStrings.xml><?xml version="1.0" encoding="utf-8"?>
<sst xmlns="http://schemas.openxmlformats.org/spreadsheetml/2006/main" count="165" uniqueCount="95">
  <si>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</si>
  <si>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</si>
  <si>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</si>
  <si>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</si>
  <si>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</si>
  <si>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</si>
  <si>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</si>
  <si>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</si>
  <si>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</si>
  <si>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</si>
  <si>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</si>
  <si>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</si>
  <si>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</si>
  <si>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</si>
  <si>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</si>
  <si>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</si>
  <si>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</si>
  <si>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</si>
  <si>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</si>
  <si>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</si>
  <si>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</si>
  <si>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</si>
  <si>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</si>
  <si>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VALOR TOTAL DE ÍNFIMAS CUANTÍAS EJECUTADAS  (DISTRITO MILAGRO)</t>
  </si>
  <si>
    <t>VALOR TOTAL DE ÍNFIMAS CUANTÍAS EJECUTADAS  (DISTRITO SALITRE)</t>
  </si>
  <si>
    <t>VALOR TOTAL DE ÍNFIMAS CUANTÍAS EJECUTADAS  (DISTRITO BABAHOYO)</t>
  </si>
  <si>
    <t>VALOR TOTAL DE ÍNFIMAS CUANTÍAS EJECUTADAS  (DISTRITO QUEVEDO)</t>
  </si>
  <si>
    <t>VALOR TOTAL DE ÍNFIMAS CUANTÍAS EJECUTADAS  (DISTRITO EL EMPALME)</t>
  </si>
  <si>
    <t>VALOR TOTAL DE ÍNFIMAS CUANTÍAS EJECUTADAS  (DISTRITO GUARANDA)</t>
  </si>
  <si>
    <t>VALOR TOTAL DE ÍNFIMAS CUANTÍAS EJECUTADAS  (DISTRITO SALINAS)</t>
  </si>
  <si>
    <t>VALOR TOTAL DE ÍNFIMAS CUANTÍAS EJECUTADAS  (DISTRITO SAN CRISTOBAL)</t>
  </si>
  <si>
    <t>(05) 2735872</t>
  </si>
  <si>
    <t>CATE-MIES-CZ-5-005-2017</t>
  </si>
  <si>
    <t>CE-20170000899858</t>
  </si>
  <si>
    <t>COMPRA DE MATERIALES DE OFICINA PARA UTS (BORRADOR (MEDIANO) PARA LÁPIZ* )</t>
  </si>
  <si>
    <t>REVISADA - ENTREGADA</t>
  </si>
  <si>
    <t>CE-20170000899859</t>
  </si>
  <si>
    <t>COMPRA DE MATERIALES DE OFICINA PARA UTS (TABLA PARA APUNTES APOYAMANOS ACRILICO* )</t>
  </si>
  <si>
    <t>CE-20170000899860</t>
  </si>
  <si>
    <t>COMPRA DE MATERIALES DE OFICINA PARA UTS (CUADERNO ESPIRAL UNIVERSITARIO CUADROS 100 HOJAS*  )</t>
  </si>
  <si>
    <t>CE-20170000899861</t>
  </si>
  <si>
    <t>COMPRA DE MATERIALES DE OFICINA PARA UTS (LIGAS 10 CM Funda 100 GR.* )</t>
  </si>
  <si>
    <t>CE-20170000899862</t>
  </si>
  <si>
    <t>COMPRA DE MATERIALES DE OFICINA PARA UTS (SACAPUNTAS PEQUEÑO METALICO 1 SERVICIO* )</t>
  </si>
  <si>
    <t>CE-20170000899863</t>
  </si>
  <si>
    <t>COMPRA DE MATERIALES DE OFICINA PARA UTS (PAPEL BOND A4 75 GR* )</t>
  </si>
  <si>
    <t>CE-20170000899864</t>
  </si>
  <si>
    <t>COMPRA DE MATERIALES DE OFICINA PARA UTS (SEPARADORES PLASTICOS A4 FUNDA 12 MESES* )</t>
  </si>
  <si>
    <t>CE-20170000899865</t>
  </si>
  <si>
    <t>COMPRA DE MATERIALES DE OFICINA PARA UTS (PERFORADORA NORMAL* )</t>
  </si>
  <si>
    <t>CE-20170000899866</t>
  </si>
  <si>
    <t>COMPRA DE MATERIALES DE OFICINA PARA UTS (GOMA LÍQUIDA 250 GR* )</t>
  </si>
  <si>
    <t>CE-20170000899867</t>
  </si>
  <si>
    <t>COMPRA DE MATERIALES DE OFICINA PARA UTS (FLASH MEMORY 8 GB* )</t>
  </si>
  <si>
    <t>CE-20170000899868</t>
  </si>
  <si>
    <t>COMPRA DE MATERIALES DE OFICINA PARA UTS (GRAPADORA NORMAL METALICA MEDIANA* )</t>
  </si>
  <si>
    <t>CE-20170000902113</t>
  </si>
  <si>
    <t>CE-20170000910329</t>
  </si>
  <si>
    <t>ALQUILER DE CAMIONETAS CABINA DOBLE INCLUYE SERVICIO DE CARGA DE HASTA 3.5 t PARA ACTIVIDADES DE CAMPO. (DISPONIBILIDAD DE 12 HORAS)</t>
  </si>
  <si>
    <t>CE-20170000910722</t>
  </si>
  <si>
    <t>CATE-CZ5-09D20-0014-2017</t>
  </si>
  <si>
    <t>SERVICIO DE ASEO Y LIMPIEZA PARA LOS CENTROS INFANTILES DEL BUEN VIVIR EMBLEMATICOS PERTENECIENTE A LA DIRECCION DISTRITAL 09D20 SALITRE-MIES</t>
  </si>
  <si>
    <t>ADJUDICADO</t>
  </si>
  <si>
    <t>CE-20170000898668</t>
  </si>
  <si>
    <t>IZQUIERDO MORAN JHON VICENTE</t>
  </si>
  <si>
    <t>CE-20170000900925</t>
  </si>
  <si>
    <t>COMPAÑIA DE TRANSPORTE EN CAMIONETAS MIXTA GIOVANNI BRAVO TRANSGIOVANBRA S.A.</t>
  </si>
  <si>
    <t>CE-20170000901946</t>
  </si>
  <si>
    <t>SEGURIDAD PRIVADA DE CALIDAD SEGPRIC CIA. LTDA.</t>
  </si>
  <si>
    <t>CE-20170000901947</t>
  </si>
  <si>
    <t>ALTA SEGURIDAD PRIVADA ALPRISEG CIA LTDA</t>
  </si>
  <si>
    <t>CE-20170000906995</t>
  </si>
  <si>
    <t xml:space="preserve">CE-20170000900962 </t>
  </si>
  <si>
    <t>CATÁLOGO ELECTRÓNICO</t>
  </si>
  <si>
    <t xml:space="preserve">SERVICIO DE ALIMENTACIÓN PERMANENTE PARA LOS CENTROS INFANTILES DEL BUEN VIVIR (CIBV) – PROVINCIA DE GALÁPAGOS </t>
  </si>
  <si>
    <t xml:space="preserve">ADJUDICADO </t>
  </si>
  <si>
    <t xml:space="preserve">CE-20170000894012 </t>
  </si>
  <si>
    <t>REVISADA</t>
  </si>
  <si>
    <t xml:space="preserve">CE-20170000895320 </t>
  </si>
  <si>
    <t xml:space="preserve">LIMPIEZA DE INTERIORES TIPO I </t>
  </si>
  <si>
    <t>COMENTARIO (DE SER EL CASO): ……………………………..</t>
  </si>
  <si>
    <t>EJECUCIÓN</t>
  </si>
  <si>
    <t>PLAN ANUAL DE CONTRATACIÓN PÚBLICA 2017</t>
  </si>
  <si>
    <t>PLAN ANUAL DE CONTRATACIÓN VIGENTE CON REFORMAS</t>
  </si>
  <si>
    <t>ADQUISICIÓN DEL SERVICIO DE ALIMENTACIÓN PERMANENTE PARA LOS CENTROS INFANTILES DEL BUEN VIVIR (CIBV)-PROVINCIA DE GALÁPAGOS</t>
  </si>
  <si>
    <t>SERVICIO DE CAMBIO DE ACEITE Y FILTRO DE ACEITE DE: VEHÍCULOS A DIESEL (8 CUARTOS DE ACEITE 15W40), SE EXCEPTÚA A LOS VEHÍCULOS QUE CUMPLAN CON EL PRINCIPIO DE VIGENCIA TECNOLÓGICA</t>
  </si>
  <si>
    <t>SERVICIO DE ALIMENTACIÓN PARA PROGRAMAS INFANTILES CIBV</t>
  </si>
  <si>
    <t>SERVICIO DE ALINEACIÓN Y BALANCEO PARA VEHÍCULOS LIVIANOS (DE HASTA 3,5 TONELADAS)</t>
  </si>
  <si>
    <t>ÍNFIMAS CUANTÍAS DE LA COORDINACIÓN ZONAL 5 Y SUS DISTRITOS</t>
  </si>
  <si>
    <t>SERVICIO DE TRANSPORTES</t>
  </si>
  <si>
    <t>SERVICIOS DE SEGURIDAD PROVADA</t>
  </si>
  <si>
    <t>SUMINISTROS DE OFICINA</t>
  </si>
  <si>
    <t>COORDINACIÓN ZONAL 5</t>
  </si>
  <si>
    <t>FREIRE VERGARA VANESSA LORENA</t>
  </si>
  <si>
    <t>vanessa.freire@inclusion.gob.ec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</si>
</sst>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9"/>
      <name val="Arial"/>
      <family val="2"/>
    </font>
    <font>
      <u/>
      <sz val="11"/>
      <color indexed="12"/>
      <name val="Arial"/>
      <family val="2"/>
    </font>
    <font>
      <u/>
      <sz val="11"/>
      <color rgb="FF020BC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</cellStyleXfs>
  <cellXfs count="67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164" fontId="7" fillId="5" borderId="3" xfId="1" applyNumberFormat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4" fontId="6" fillId="4" borderId="1" xfId="1" applyNumberFormat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4" borderId="5" xfId="2" applyFont="1" applyFill="1" applyBorder="1" applyAlignment="1" applyProtection="1">
      <alignment horizontal="left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0" fontId="11" fillId="4" borderId="2" xfId="3" applyFont="1" applyFill="1" applyBorder="1" applyAlignment="1" applyProtection="1">
      <alignment horizontal="center" vertical="center" wrapText="1"/>
    </xf>
    <xf numFmtId="0" fontId="10" fillId="4" borderId="2" xfId="2" applyFont="1" applyFill="1" applyBorder="1" applyAlignment="1" applyProtection="1">
      <alignment horizontal="center" vertical="center" wrapText="1"/>
    </xf>
    <xf numFmtId="0" fontId="6" fillId="4" borderId="6" xfId="2" applyFont="1" applyFill="1" applyBorder="1" applyAlignment="1" applyProtection="1">
      <alignment horizontal="center" vertical="center" wrapText="1"/>
    </xf>
    <xf numFmtId="0" fontId="6" fillId="4" borderId="7" xfId="2" applyFont="1" applyFill="1" applyBorder="1" applyAlignment="1" applyProtection="1">
      <alignment horizontal="center" vertical="center" wrapText="1"/>
    </xf>
    <xf numFmtId="0" fontId="6" fillId="4" borderId="8" xfId="2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6" fillId="5" borderId="3" xfId="1" applyFont="1" applyFill="1" applyBorder="1" applyAlignment="1">
      <alignment horizontal="left" vertical="center" wrapText="1"/>
    </xf>
    <xf numFmtId="14" fontId="7" fillId="0" borderId="2" xfId="1" applyNumberFormat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3" fillId="4" borderId="2" xfId="3" applyFill="1" applyBorder="1" applyAlignment="1" applyProtection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6" fillId="3" borderId="14" xfId="1" applyFont="1" applyFill="1" applyBorder="1" applyAlignment="1">
      <alignment horizontal="left" vertical="center" wrapText="1"/>
    </xf>
    <xf numFmtId="0" fontId="11" fillId="4" borderId="15" xfId="3" applyFont="1" applyFill="1" applyBorder="1" applyAlignment="1" applyProtection="1">
      <alignment horizontal="center" vertical="center" wrapText="1"/>
    </xf>
    <xf numFmtId="0" fontId="10" fillId="4" borderId="15" xfId="2" applyFont="1" applyFill="1" applyBorder="1" applyAlignment="1" applyProtection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2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10" fillId="4" borderId="13" xfId="2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center" wrapText="1"/>
    </xf>
    <xf numFmtId="0" fontId="6" fillId="4" borderId="15" xfId="2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3" fillId="0" borderId="16" xfId="3" applyBorder="1" applyAlignment="1">
      <alignment horizontal="center" vertical="center"/>
    </xf>
    <xf numFmtId="0" fontId="3" fillId="0" borderId="17" xfId="3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 wrapText="1"/>
    </xf>
    <xf numFmtId="0" fontId="3" fillId="0" borderId="18" xfId="3" applyBorder="1" applyAlignment="1">
      <alignment horizontal="center" vertical="center"/>
    </xf>
    <xf numFmtId="0" fontId="7" fillId="4" borderId="15" xfId="2" applyFont="1" applyFill="1" applyBorder="1" applyAlignment="1" applyProtection="1">
      <alignment horizontal="center" vertical="center" wrapText="1"/>
    </xf>
    <xf numFmtId="0" fontId="6" fillId="5" borderId="14" xfId="1" applyFont="1" applyFill="1" applyBorder="1" applyAlignment="1">
      <alignment horizontal="left" vertical="center" wrapText="1"/>
    </xf>
    <xf numFmtId="14" fontId="7" fillId="0" borderId="15" xfId="1" applyNumberFormat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left" vertical="center" wrapText="1"/>
    </xf>
    <xf numFmtId="0" fontId="6" fillId="5" borderId="20" xfId="1" applyFont="1" applyFill="1" applyBorder="1" applyAlignment="1">
      <alignment horizontal="left" vertical="center" wrapText="1"/>
    </xf>
    <xf numFmtId="0" fontId="7" fillId="5" borderId="20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</cellXfs>
  <cellStyles count="5">
    <cellStyle name="Hipervínculo" xfId="3" builtinId="8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RIuYbYeKLFvkBt5jXIi6aySx2bvG_c9lEkPWVo7JMTU," TargetMode="External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https://www.compraspublicas.gob.ec/ProcesoContratacion/compras/CT/CCU/orden_compra.cpe" TargetMode="External"/><Relationship Id="rId2" Type="http://schemas.openxmlformats.org/officeDocument/2006/relationships/hyperlink" Target="mailto:vanessa.freire@inclusion.gob.ec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UYyUy-X9rUn-jyPxbxsRzBhDEGHfv3eJK6e-QSBQlWI,&amp;anio=Pm91cHHIEPs4Oe2l1ugcRRTwcqPhjYJaBAEA39u4rRA,&amp;nombre=UgprDbfed-v4eD2ueK2LhtTiOwdhsLuGgn_yNHoqzd5kFgmKBKHaATTVkXHkD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compraspublicas.gob.ec/ProcesoContratacion/compras/PC/buscarPACe.cpe?entidadPac=UYyUy-X9rUn-jyPxbxsRzBhDEGHfv3eJK6e-QSBQlWI,&amp;anio=Pm91cHHIEPs4Oe2l1ugcRRTwcqPhjYJaBAEA39u4rRA,&amp;nombre=UgprDbfed-v4eD2ueK2LhtTiOwdhsLuGgn_yNHoqzd5kFgmKBKHaATTVkXHkD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infimas\cz5_procesos_de_infimas_cuantia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topLeftCell="A22" zoomScale="60" zoomScaleNormal="85" workbookViewId="0">
      <selection activeCell="H10" sqref="H10"/>
    </sheetView>
  </sheetViews>
  <sheetFormatPr baseColWidth="10" defaultRowHeight="15" x14ac:dyDescent="0.25"/>
  <cols>
    <col min="1" max="1" width="37.7109375" customWidth="1"/>
    <col min="2" max="2" width="37.140625" customWidth="1"/>
    <col min="3" max="3" width="80" customWidth="1"/>
    <col min="4" max="4" width="37" style="13" customWidth="1"/>
    <col min="5" max="5" width="35.85546875" customWidth="1"/>
    <col min="6" max="6" width="67.28515625" customWidth="1"/>
  </cols>
  <sheetData>
    <row r="1" spans="1:6" ht="44.25" customHeight="1" x14ac:dyDescent="0.25">
      <c r="A1" s="38" t="s">
        <v>0</v>
      </c>
      <c r="B1" s="39"/>
      <c r="C1" s="39"/>
      <c r="D1" s="39"/>
      <c r="E1" s="39"/>
      <c r="F1" s="40"/>
    </row>
    <row r="2" spans="1:6" ht="44.25" customHeight="1" x14ac:dyDescent="0.25">
      <c r="A2" s="41" t="s">
        <v>1</v>
      </c>
      <c r="B2" s="25"/>
      <c r="C2" s="25"/>
      <c r="D2" s="25"/>
      <c r="E2" s="25"/>
      <c r="F2" s="42"/>
    </row>
    <row r="3" spans="1:6" ht="42" customHeight="1" x14ac:dyDescent="0.25">
      <c r="A3" s="43" t="s">
        <v>2</v>
      </c>
      <c r="B3" s="24"/>
      <c r="C3" s="24"/>
      <c r="D3" s="24"/>
      <c r="E3" s="26" t="s">
        <v>82</v>
      </c>
      <c r="F3" s="44"/>
    </row>
    <row r="4" spans="1:6" ht="42" customHeight="1" x14ac:dyDescent="0.25">
      <c r="A4" s="43" t="s">
        <v>3</v>
      </c>
      <c r="B4" s="24"/>
      <c r="C4" s="24"/>
      <c r="D4" s="24"/>
      <c r="E4" s="26" t="s">
        <v>83</v>
      </c>
      <c r="F4" s="44"/>
    </row>
    <row r="5" spans="1:6" ht="34.5" customHeight="1" x14ac:dyDescent="0.25">
      <c r="A5" s="43" t="s">
        <v>4</v>
      </c>
      <c r="B5" s="24"/>
      <c r="C5" s="24"/>
      <c r="D5" s="24"/>
      <c r="E5" s="27" t="s">
        <v>5</v>
      </c>
      <c r="F5" s="45"/>
    </row>
    <row r="6" spans="1:6" ht="52.5" customHeight="1" x14ac:dyDescent="0.25">
      <c r="A6" s="46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7" t="s">
        <v>11</v>
      </c>
    </row>
    <row r="7" spans="1:6" ht="67.5" customHeight="1" x14ac:dyDescent="0.25">
      <c r="A7" s="48" t="s">
        <v>32</v>
      </c>
      <c r="B7" s="5" t="s">
        <v>73</v>
      </c>
      <c r="C7" s="6" t="s">
        <v>84</v>
      </c>
      <c r="D7" s="14">
        <v>19096</v>
      </c>
      <c r="E7" s="7" t="s">
        <v>81</v>
      </c>
      <c r="F7" s="49" t="s">
        <v>84</v>
      </c>
    </row>
    <row r="8" spans="1:6" ht="51.75" customHeight="1" x14ac:dyDescent="0.25">
      <c r="A8" s="48" t="s">
        <v>33</v>
      </c>
      <c r="B8" s="5" t="s">
        <v>73</v>
      </c>
      <c r="C8" s="8" t="s">
        <v>34</v>
      </c>
      <c r="D8" s="14">
        <v>2.5299999999999998</v>
      </c>
      <c r="E8" s="7" t="s">
        <v>35</v>
      </c>
      <c r="F8" s="49" t="s">
        <v>34</v>
      </c>
    </row>
    <row r="9" spans="1:6" ht="49.5" customHeight="1" x14ac:dyDescent="0.25">
      <c r="A9" s="50" t="s">
        <v>36</v>
      </c>
      <c r="B9" s="5" t="s">
        <v>73</v>
      </c>
      <c r="C9" s="6" t="s">
        <v>37</v>
      </c>
      <c r="D9" s="14">
        <v>36.96</v>
      </c>
      <c r="E9" s="7" t="s">
        <v>35</v>
      </c>
      <c r="F9" s="49" t="s">
        <v>37</v>
      </c>
    </row>
    <row r="10" spans="1:6" ht="59.25" customHeight="1" x14ac:dyDescent="0.25">
      <c r="A10" s="50" t="s">
        <v>38</v>
      </c>
      <c r="B10" s="5" t="s">
        <v>73</v>
      </c>
      <c r="C10" s="9" t="s">
        <v>39</v>
      </c>
      <c r="D10" s="15">
        <v>16.8</v>
      </c>
      <c r="E10" s="7" t="s">
        <v>35</v>
      </c>
      <c r="F10" s="49" t="s">
        <v>39</v>
      </c>
    </row>
    <row r="11" spans="1:6" ht="51.75" customHeight="1" x14ac:dyDescent="0.25">
      <c r="A11" s="50" t="s">
        <v>40</v>
      </c>
      <c r="B11" s="5" t="s">
        <v>73</v>
      </c>
      <c r="C11" s="6" t="s">
        <v>41</v>
      </c>
      <c r="D11" s="15">
        <v>4.4800000000000004</v>
      </c>
      <c r="E11" s="7" t="s">
        <v>35</v>
      </c>
      <c r="F11" s="49" t="s">
        <v>41</v>
      </c>
    </row>
    <row r="12" spans="1:6" ht="48.75" customHeight="1" x14ac:dyDescent="0.25">
      <c r="A12" s="50" t="s">
        <v>42</v>
      </c>
      <c r="B12" s="5" t="s">
        <v>73</v>
      </c>
      <c r="C12" s="6" t="s">
        <v>43</v>
      </c>
      <c r="D12" s="15">
        <v>2.41</v>
      </c>
      <c r="E12" s="7" t="s">
        <v>35</v>
      </c>
      <c r="F12" s="49" t="s">
        <v>43</v>
      </c>
    </row>
    <row r="13" spans="1:6" ht="53.25" customHeight="1" x14ac:dyDescent="0.25">
      <c r="A13" s="50" t="s">
        <v>44</v>
      </c>
      <c r="B13" s="5" t="s">
        <v>73</v>
      </c>
      <c r="C13" s="6" t="s">
        <v>45</v>
      </c>
      <c r="D13" s="15">
        <v>285.60000000000002</v>
      </c>
      <c r="E13" s="7" t="s">
        <v>35</v>
      </c>
      <c r="F13" s="49" t="s">
        <v>45</v>
      </c>
    </row>
    <row r="14" spans="1:6" ht="42.75" customHeight="1" x14ac:dyDescent="0.25">
      <c r="A14" s="50" t="s">
        <v>46</v>
      </c>
      <c r="B14" s="5" t="s">
        <v>73</v>
      </c>
      <c r="C14" s="6" t="s">
        <v>47</v>
      </c>
      <c r="D14" s="15">
        <v>425.6</v>
      </c>
      <c r="E14" s="7" t="s">
        <v>35</v>
      </c>
      <c r="F14" s="49" t="s">
        <v>47</v>
      </c>
    </row>
    <row r="15" spans="1:6" ht="45.75" customHeight="1" x14ac:dyDescent="0.25">
      <c r="A15" s="50" t="s">
        <v>48</v>
      </c>
      <c r="B15" s="5" t="s">
        <v>73</v>
      </c>
      <c r="C15" s="6" t="s">
        <v>49</v>
      </c>
      <c r="D15" s="15">
        <v>32.25</v>
      </c>
      <c r="E15" s="7" t="s">
        <v>35</v>
      </c>
      <c r="F15" s="49" t="s">
        <v>49</v>
      </c>
    </row>
    <row r="16" spans="1:6" ht="45" customHeight="1" x14ac:dyDescent="0.25">
      <c r="A16" s="50" t="s">
        <v>50</v>
      </c>
      <c r="B16" s="5" t="s">
        <v>73</v>
      </c>
      <c r="C16" s="6" t="s">
        <v>51</v>
      </c>
      <c r="D16" s="15">
        <v>10.08</v>
      </c>
      <c r="E16" s="7" t="s">
        <v>35</v>
      </c>
      <c r="F16" s="49" t="s">
        <v>51</v>
      </c>
    </row>
    <row r="17" spans="1:6" ht="46.5" customHeight="1" x14ac:dyDescent="0.25">
      <c r="A17" s="50" t="s">
        <v>52</v>
      </c>
      <c r="B17" s="5" t="s">
        <v>73</v>
      </c>
      <c r="C17" s="6" t="s">
        <v>53</v>
      </c>
      <c r="D17" s="15">
        <v>132.16</v>
      </c>
      <c r="E17" s="7" t="s">
        <v>35</v>
      </c>
      <c r="F17" s="49" t="s">
        <v>53</v>
      </c>
    </row>
    <row r="18" spans="1:6" ht="45" customHeight="1" x14ac:dyDescent="0.25">
      <c r="A18" s="50" t="s">
        <v>54</v>
      </c>
      <c r="B18" s="5" t="s">
        <v>73</v>
      </c>
      <c r="C18" s="6" t="s">
        <v>55</v>
      </c>
      <c r="D18" s="15">
        <v>30.91</v>
      </c>
      <c r="E18" s="7" t="s">
        <v>35</v>
      </c>
      <c r="F18" s="49" t="s">
        <v>55</v>
      </c>
    </row>
    <row r="19" spans="1:6" ht="78" customHeight="1" x14ac:dyDescent="0.25">
      <c r="A19" s="50" t="s">
        <v>56</v>
      </c>
      <c r="B19" s="5" t="s">
        <v>73</v>
      </c>
      <c r="C19" s="6" t="s">
        <v>85</v>
      </c>
      <c r="D19" s="15">
        <v>52.52</v>
      </c>
      <c r="E19" s="7" t="s">
        <v>35</v>
      </c>
      <c r="F19" s="49" t="s">
        <v>85</v>
      </c>
    </row>
    <row r="20" spans="1:6" ht="57.75" customHeight="1" x14ac:dyDescent="0.25">
      <c r="A20" s="50" t="s">
        <v>57</v>
      </c>
      <c r="B20" s="5" t="s">
        <v>73</v>
      </c>
      <c r="C20" s="6" t="s">
        <v>58</v>
      </c>
      <c r="D20" s="15">
        <v>11941.88</v>
      </c>
      <c r="E20" s="7" t="s">
        <v>35</v>
      </c>
      <c r="F20" s="49" t="s">
        <v>58</v>
      </c>
    </row>
    <row r="21" spans="1:6" ht="62.25" customHeight="1" x14ac:dyDescent="0.25">
      <c r="A21" s="50" t="s">
        <v>59</v>
      </c>
      <c r="B21" s="5" t="s">
        <v>73</v>
      </c>
      <c r="C21" s="6" t="s">
        <v>58</v>
      </c>
      <c r="D21" s="15">
        <v>2019.58</v>
      </c>
      <c r="E21" s="7" t="s">
        <v>35</v>
      </c>
      <c r="F21" s="49" t="s">
        <v>58</v>
      </c>
    </row>
    <row r="22" spans="1:6" ht="70.5" customHeight="1" x14ac:dyDescent="0.25">
      <c r="A22" s="50" t="s">
        <v>60</v>
      </c>
      <c r="B22" s="5" t="s">
        <v>73</v>
      </c>
      <c r="C22" s="6" t="s">
        <v>61</v>
      </c>
      <c r="D22" s="15">
        <v>11952.86</v>
      </c>
      <c r="E22" s="7" t="s">
        <v>62</v>
      </c>
      <c r="F22" s="49" t="s">
        <v>61</v>
      </c>
    </row>
    <row r="23" spans="1:6" ht="35.25" customHeight="1" x14ac:dyDescent="0.25">
      <c r="A23" s="50" t="s">
        <v>63</v>
      </c>
      <c r="B23" s="5" t="s">
        <v>73</v>
      </c>
      <c r="C23" s="6" t="s">
        <v>64</v>
      </c>
      <c r="D23" s="15">
        <v>12910.16</v>
      </c>
      <c r="E23" s="7" t="s">
        <v>77</v>
      </c>
      <c r="F23" s="49" t="s">
        <v>64</v>
      </c>
    </row>
    <row r="24" spans="1:6" ht="35.25" customHeight="1" x14ac:dyDescent="0.25">
      <c r="A24" s="50" t="s">
        <v>65</v>
      </c>
      <c r="B24" s="5" t="s">
        <v>73</v>
      </c>
      <c r="C24" s="6" t="s">
        <v>66</v>
      </c>
      <c r="D24" s="15">
        <v>4390.3999999999996</v>
      </c>
      <c r="E24" s="7" t="s">
        <v>77</v>
      </c>
      <c r="F24" s="49" t="s">
        <v>89</v>
      </c>
    </row>
    <row r="25" spans="1:6" ht="35.25" customHeight="1" x14ac:dyDescent="0.25">
      <c r="A25" s="50" t="s">
        <v>67</v>
      </c>
      <c r="B25" s="5" t="s">
        <v>73</v>
      </c>
      <c r="C25" s="6" t="s">
        <v>68</v>
      </c>
      <c r="D25" s="15">
        <v>4396.83</v>
      </c>
      <c r="E25" s="7" t="s">
        <v>77</v>
      </c>
      <c r="F25" s="49" t="s">
        <v>90</v>
      </c>
    </row>
    <row r="26" spans="1:6" ht="35.25" customHeight="1" x14ac:dyDescent="0.25">
      <c r="A26" s="50" t="s">
        <v>69</v>
      </c>
      <c r="B26" s="5" t="s">
        <v>73</v>
      </c>
      <c r="C26" s="6" t="s">
        <v>70</v>
      </c>
      <c r="D26" s="15">
        <v>20277.14</v>
      </c>
      <c r="E26" s="7" t="s">
        <v>77</v>
      </c>
      <c r="F26" s="49" t="s">
        <v>90</v>
      </c>
    </row>
    <row r="27" spans="1:6" ht="35.25" customHeight="1" x14ac:dyDescent="0.25">
      <c r="A27" s="50" t="s">
        <v>71</v>
      </c>
      <c r="B27" s="5" t="s">
        <v>73</v>
      </c>
      <c r="C27" s="6" t="s">
        <v>91</v>
      </c>
      <c r="D27" s="15">
        <v>1355.2</v>
      </c>
      <c r="E27" s="7" t="s">
        <v>77</v>
      </c>
      <c r="F27" s="49" t="s">
        <v>91</v>
      </c>
    </row>
    <row r="28" spans="1:6" ht="60" customHeight="1" x14ac:dyDescent="0.25">
      <c r="A28" s="50" t="s">
        <v>72</v>
      </c>
      <c r="B28" s="5" t="s">
        <v>73</v>
      </c>
      <c r="C28" s="6" t="s">
        <v>74</v>
      </c>
      <c r="D28" s="15">
        <v>48384.4</v>
      </c>
      <c r="E28" s="7" t="s">
        <v>75</v>
      </c>
      <c r="F28" s="49" t="s">
        <v>74</v>
      </c>
    </row>
    <row r="29" spans="1:6" ht="35.25" customHeight="1" x14ac:dyDescent="0.25">
      <c r="A29" s="50" t="s">
        <v>76</v>
      </c>
      <c r="B29" s="5" t="s">
        <v>73</v>
      </c>
      <c r="C29" s="7" t="s">
        <v>86</v>
      </c>
      <c r="D29" s="15">
        <v>20783.84</v>
      </c>
      <c r="E29" s="1" t="s">
        <v>77</v>
      </c>
      <c r="F29" s="49" t="s">
        <v>86</v>
      </c>
    </row>
    <row r="30" spans="1:6" ht="35.25" customHeight="1" x14ac:dyDescent="0.25">
      <c r="A30" s="50" t="s">
        <v>78</v>
      </c>
      <c r="B30" s="5" t="s">
        <v>73</v>
      </c>
      <c r="C30" s="7" t="s">
        <v>79</v>
      </c>
      <c r="D30" s="15">
        <v>4429.6000000000004</v>
      </c>
      <c r="E30" s="1" t="s">
        <v>77</v>
      </c>
      <c r="F30" s="49" t="s">
        <v>79</v>
      </c>
    </row>
    <row r="31" spans="1:6" ht="55.5" customHeight="1" x14ac:dyDescent="0.25">
      <c r="A31" s="50" t="s">
        <v>78</v>
      </c>
      <c r="B31" s="5" t="s">
        <v>73</v>
      </c>
      <c r="C31" s="10" t="s">
        <v>87</v>
      </c>
      <c r="D31" s="15">
        <v>24.51</v>
      </c>
      <c r="E31" s="1" t="s">
        <v>77</v>
      </c>
      <c r="F31" s="49" t="s">
        <v>87</v>
      </c>
    </row>
    <row r="32" spans="1:6" ht="30" customHeight="1" x14ac:dyDescent="0.25">
      <c r="A32" s="51" t="s">
        <v>14</v>
      </c>
      <c r="B32" s="21"/>
      <c r="C32" s="22"/>
      <c r="D32" s="20">
        <f>SUM(D7:D31)</f>
        <v>162994.70000000001</v>
      </c>
      <c r="E32" s="23" t="s">
        <v>80</v>
      </c>
      <c r="F32" s="52"/>
    </row>
    <row r="33" spans="1:6" ht="30" customHeight="1" x14ac:dyDescent="0.25">
      <c r="A33" s="53" t="s">
        <v>22</v>
      </c>
      <c r="B33" s="31"/>
      <c r="C33" s="31"/>
      <c r="D33" s="16">
        <v>15978.03</v>
      </c>
      <c r="E33" s="28" t="s">
        <v>13</v>
      </c>
      <c r="F33" s="54" t="s">
        <v>88</v>
      </c>
    </row>
    <row r="34" spans="1:6" ht="30" customHeight="1" x14ac:dyDescent="0.25">
      <c r="A34" s="53" t="s">
        <v>28</v>
      </c>
      <c r="B34" s="31"/>
      <c r="C34" s="31"/>
      <c r="D34" s="16">
        <v>13553.8</v>
      </c>
      <c r="E34" s="29"/>
      <c r="F34" s="55"/>
    </row>
    <row r="35" spans="1:6" ht="30" customHeight="1" x14ac:dyDescent="0.25">
      <c r="A35" s="53" t="s">
        <v>27</v>
      </c>
      <c r="B35" s="31"/>
      <c r="C35" s="31"/>
      <c r="D35" s="16">
        <v>0</v>
      </c>
      <c r="E35" s="29"/>
      <c r="F35" s="55"/>
    </row>
    <row r="36" spans="1:6" ht="30" customHeight="1" x14ac:dyDescent="0.25">
      <c r="A36" s="53" t="s">
        <v>23</v>
      </c>
      <c r="B36" s="31"/>
      <c r="C36" s="31"/>
      <c r="D36" s="16">
        <v>6506.09</v>
      </c>
      <c r="E36" s="29"/>
      <c r="F36" s="55"/>
    </row>
    <row r="37" spans="1:6" ht="30" customHeight="1" x14ac:dyDescent="0.25">
      <c r="A37" s="53" t="s">
        <v>24</v>
      </c>
      <c r="B37" s="31"/>
      <c r="C37" s="31"/>
      <c r="D37" s="16">
        <v>1880.31</v>
      </c>
      <c r="E37" s="29"/>
      <c r="F37" s="55"/>
    </row>
    <row r="38" spans="1:6" ht="30" customHeight="1" x14ac:dyDescent="0.25">
      <c r="A38" s="53" t="s">
        <v>25</v>
      </c>
      <c r="B38" s="31"/>
      <c r="C38" s="31"/>
      <c r="D38" s="16">
        <v>31535.35</v>
      </c>
      <c r="E38" s="29"/>
      <c r="F38" s="55"/>
    </row>
    <row r="39" spans="1:6" ht="30" customHeight="1" x14ac:dyDescent="0.25">
      <c r="A39" s="53" t="s">
        <v>26</v>
      </c>
      <c r="B39" s="31"/>
      <c r="C39" s="31"/>
      <c r="D39" s="16">
        <v>9845.9699999999993</v>
      </c>
      <c r="E39" s="29"/>
      <c r="F39" s="55"/>
    </row>
    <row r="40" spans="1:6" ht="30" customHeight="1" x14ac:dyDescent="0.25">
      <c r="A40" s="56" t="s">
        <v>30</v>
      </c>
      <c r="B40" s="32"/>
      <c r="C40" s="32"/>
      <c r="D40" s="17">
        <v>4900.83</v>
      </c>
      <c r="E40" s="29"/>
      <c r="F40" s="55"/>
    </row>
    <row r="41" spans="1:6" ht="30" customHeight="1" x14ac:dyDescent="0.25">
      <c r="A41" s="53" t="s">
        <v>29</v>
      </c>
      <c r="B41" s="31"/>
      <c r="C41" s="31"/>
      <c r="D41" s="16">
        <v>2105.06</v>
      </c>
      <c r="E41" s="29"/>
      <c r="F41" s="55"/>
    </row>
    <row r="42" spans="1:6" ht="30" customHeight="1" x14ac:dyDescent="0.25">
      <c r="A42" s="56" t="s">
        <v>12</v>
      </c>
      <c r="B42" s="32"/>
      <c r="C42" s="32"/>
      <c r="D42" s="18">
        <f>+SUM(D33:D41)</f>
        <v>86305.439999999988</v>
      </c>
      <c r="E42" s="30"/>
      <c r="F42" s="57"/>
    </row>
    <row r="43" spans="1:6" ht="30" customHeight="1" x14ac:dyDescent="0.25">
      <c r="A43" s="56" t="s">
        <v>14</v>
      </c>
      <c r="B43" s="32"/>
      <c r="C43" s="32"/>
      <c r="D43" s="19">
        <f>+D32+D42</f>
        <v>249300.14</v>
      </c>
      <c r="E43" s="33"/>
      <c r="F43" s="58"/>
    </row>
    <row r="44" spans="1:6" ht="30" customHeight="1" x14ac:dyDescent="0.25">
      <c r="A44" s="59" t="s">
        <v>15</v>
      </c>
      <c r="B44" s="34"/>
      <c r="C44" s="34"/>
      <c r="D44" s="11"/>
      <c r="E44" s="35">
        <v>42947</v>
      </c>
      <c r="F44" s="60"/>
    </row>
    <row r="45" spans="1:6" ht="30" customHeight="1" x14ac:dyDescent="0.25">
      <c r="A45" s="59" t="s">
        <v>16</v>
      </c>
      <c r="B45" s="34"/>
      <c r="C45" s="34"/>
      <c r="D45" s="12"/>
      <c r="E45" s="36" t="s">
        <v>17</v>
      </c>
      <c r="F45" s="61"/>
    </row>
    <row r="46" spans="1:6" ht="30" customHeight="1" x14ac:dyDescent="0.25">
      <c r="A46" s="59" t="s">
        <v>18</v>
      </c>
      <c r="B46" s="34"/>
      <c r="C46" s="34"/>
      <c r="D46" s="12"/>
      <c r="E46" s="36" t="s">
        <v>92</v>
      </c>
      <c r="F46" s="61"/>
    </row>
    <row r="47" spans="1:6" ht="30" customHeight="1" x14ac:dyDescent="0.25">
      <c r="A47" s="59" t="s">
        <v>19</v>
      </c>
      <c r="B47" s="34"/>
      <c r="C47" s="34"/>
      <c r="D47" s="12"/>
      <c r="E47" s="36" t="s">
        <v>93</v>
      </c>
      <c r="F47" s="61"/>
    </row>
    <row r="48" spans="1:6" ht="30" customHeight="1" x14ac:dyDescent="0.25">
      <c r="A48" s="59" t="s">
        <v>20</v>
      </c>
      <c r="B48" s="34"/>
      <c r="C48" s="34"/>
      <c r="D48" s="12"/>
      <c r="E48" s="37" t="s">
        <v>94</v>
      </c>
      <c r="F48" s="45"/>
    </row>
    <row r="49" spans="1:6" ht="30" customHeight="1" thickBot="1" x14ac:dyDescent="0.3">
      <c r="A49" s="62" t="s">
        <v>21</v>
      </c>
      <c r="B49" s="63"/>
      <c r="C49" s="63"/>
      <c r="D49" s="64"/>
      <c r="E49" s="65" t="s">
        <v>31</v>
      </c>
      <c r="F49" s="66"/>
    </row>
  </sheetData>
  <mergeCells count="36">
    <mergeCell ref="E43:F43"/>
    <mergeCell ref="A46:C46"/>
    <mergeCell ref="A47:C47"/>
    <mergeCell ref="A48:C48"/>
    <mergeCell ref="A49:C49"/>
    <mergeCell ref="A43:C43"/>
    <mergeCell ref="A44:C44"/>
    <mergeCell ref="A45:C45"/>
    <mergeCell ref="E44:F44"/>
    <mergeCell ref="E45:F45"/>
    <mergeCell ref="E46:F46"/>
    <mergeCell ref="E47:F47"/>
    <mergeCell ref="E48:F48"/>
    <mergeCell ref="E49:F49"/>
    <mergeCell ref="E33:E42"/>
    <mergeCell ref="F33:F42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32:C32"/>
    <mergeCell ref="E32:F32"/>
    <mergeCell ref="A5:D5"/>
    <mergeCell ref="A1:F1"/>
    <mergeCell ref="A2:F2"/>
    <mergeCell ref="A3:D3"/>
    <mergeCell ref="A4:D4"/>
    <mergeCell ref="E3:F3"/>
    <mergeCell ref="E4:F4"/>
    <mergeCell ref="E5:F5"/>
  </mergeCells>
  <hyperlinks>
    <hyperlink ref="A47" r:id="rId1" display="vigilancia.compraspublicas@quitohonesto.gob.ec"/>
    <hyperlink ref="E48" r:id="rId2"/>
    <hyperlink ref="E4" r:id="rId3" display="http://portal.compraspublicas.gob.ec/compraspublicas/node/3519"/>
    <hyperlink ref="E5" r:id="rId4"/>
    <hyperlink ref="E3:F3" r:id="rId5" display="PLAN ANUAL DE CONTRATACIÓN PÚBLICA 2017"/>
    <hyperlink ref="E4:F4" r:id="rId6" display="PLAN ANUAL DE CONTRATACIÓN VIGENTE CON REFORMAS"/>
    <hyperlink ref="F16" r:id="rId7" display="https://www.compraspublicas.gob.ec/ProcesoContratacion/compras/CT/CCU/orden_compra.cpe"/>
    <hyperlink ref="F27" r:id="rId8" display="https://www.compraspublicas.gob.ec/ProcesoContratacion/compras/PC/informacionProcesoContratacion2.cpe?idSoliCompra=RIuYbYeKLFvkBt5jXIi6aySx2bvG_c9lEkPWVo7JMTU,"/>
    <hyperlink ref="F33:F42" r:id="rId9" display="ÍNFIMAS CUANTÍAS DE LA COORDINACIÓN ZONAL 5 Y SUS DISTRITOS"/>
  </hyperlinks>
  <printOptions horizontalCentered="1" verticalCentered="1"/>
  <pageMargins left="0" right="0" top="0.35433070866141736" bottom="0.35433070866141736" header="0" footer="0"/>
  <pageSetup paperSize="9" scale="40" fitToHeight="2" orientation="landscape" r:id="rId10"/>
  <headerFooter>
    <oddHeader>&amp;R&amp;G</oddHeader>
    <oddFooter>&amp;L&amp;P de &amp;N&amp;C Ministerio de Inclusión Económica y Social &amp;R&amp;F</oddFooter>
  </headerFooter>
  <rowBreaks count="1" manualBreakCount="1">
    <brk id="27" max="16383" man="1"/>
  </rowBreaks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2017-08-30T16:48:29Z</cp:lastPrinted>
  <dcterms:created xsi:type="dcterms:W3CDTF">2017-01-18T15:43:28Z</dcterms:created>
  <dcterms:modified xsi:type="dcterms:W3CDTF">2017-08-30T16:48:40Z</dcterms:modified>
</cp:coreProperties>
</file>