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1835" firstSheet="2" activeTab="4"/>
  </bookViews>
  <sheets>
    <sheet name="Coordinación Zonal" sheetId="1" r:id="rId1"/>
    <sheet name="DD Guaranda" sheetId="6" r:id="rId2"/>
    <sheet name="DD Empalme" sheetId="5" r:id="rId3"/>
    <sheet name="DD Milagro" sheetId="4" r:id="rId4"/>
    <sheet name="DD Salitre" sheetId="9" r:id="rId5"/>
    <sheet name="DD Babahoyo" sheetId="3" r:id="rId6"/>
    <sheet name="DD Quevedo" sheetId="2" r:id="rId7"/>
    <sheet name="DD San Cristobal" sheetId="8" r:id="rId8"/>
    <sheet name="DD Santa Elena" sheetId="7" r:id="rId9"/>
    <sheet name="Hoja1" sheetId="10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7"/>
  <c r="J43" i="6" l="1"/>
  <c r="J62" i="9" l="1"/>
  <c r="J58" i="5"/>
  <c r="A2" i="2" l="1"/>
  <c r="A2" i="3" s="1"/>
  <c r="A2" i="4" s="1"/>
  <c r="J14" i="8"/>
  <c r="A2" i="5" l="1"/>
  <c r="A2" i="6" s="1"/>
  <c r="A2" i="7"/>
  <c r="A2" i="8" s="1"/>
  <c r="A2" i="9" s="1"/>
  <c r="J21" i="3"/>
  <c r="J35" i="4"/>
  <c r="J27" i="2" l="1"/>
  <c r="J24" i="1"/>
</calcChain>
</file>

<file path=xl/sharedStrings.xml><?xml version="1.0" encoding="utf-8"?>
<sst xmlns="http://schemas.openxmlformats.org/spreadsheetml/2006/main" count="1617" uniqueCount="620">
  <si>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</si>
  <si>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</si>
  <si>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</si>
  <si>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</si>
  <si>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</si>
  <si>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</si>
  <si>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</si>
  <si>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</si>
  <si>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</si>
  <si>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</si>
  <si>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</si>
  <si>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</si>
  <si>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</si>
  <si>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 DEL MES</t>
  </si>
  <si>
    <t xml:space="preserve">CONSOLIDADO COORDINACIÒN ZONAL 5 </t>
  </si>
  <si>
    <t>DIRECCIÓN DISTRITAL QUEVEDO</t>
  </si>
  <si>
    <t>DIRECCIÓN DISTRITAL BABAHOYO</t>
  </si>
  <si>
    <t>DIRECCIÓN DISTRITAL MILAGRO</t>
  </si>
  <si>
    <t>DIRECCIÓN DISTRITAL EMPALME</t>
  </si>
  <si>
    <t>DIRECCIÓN DISTRITAL GUARANDA</t>
  </si>
  <si>
    <t>DIRECCIÓN DISTRITAL  SANTA ELENA</t>
  </si>
  <si>
    <t>DIRECCIÓN DISTRITAL SAN CRISTOBAL</t>
  </si>
  <si>
    <t>DIRECCIÓN DISTRITAL SALITRE</t>
  </si>
  <si>
    <t>Otros Servicios</t>
  </si>
  <si>
    <t>EMPRESA PUBLICA CORREOS DEL ECUADOR CDE E.P.</t>
  </si>
  <si>
    <t>72112.00.1</t>
  </si>
  <si>
    <t>Arrendamiento Muebles/Inmuebles</t>
  </si>
  <si>
    <t>ATIMASA S.A.</t>
  </si>
  <si>
    <t>Combustibles</t>
  </si>
  <si>
    <t>33310.00.1</t>
  </si>
  <si>
    <t>GASOLINA ECO DE 85 OCTANOS</t>
  </si>
  <si>
    <t>ING. KENNY SUAREZ</t>
  </si>
  <si>
    <t>TONER</t>
  </si>
  <si>
    <t>SERVICIOS DE MANTENIMIENTO CORRECTIVO Y REPARACION DE VEHICULOS DE MOTOR</t>
  </si>
  <si>
    <t>MARLON PÉREZ ORRALA</t>
  </si>
  <si>
    <t>87141.00.1</t>
  </si>
  <si>
    <t>43151.00.1</t>
  </si>
  <si>
    <t>Repuestos y Accesorios</t>
  </si>
  <si>
    <t>COECHAN S.A.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</si>
  <si>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</si>
  <si>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</si>
  <si>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GASOLINA</t>
  </si>
  <si>
    <t>ADQUISICION DE COMBUSTIBLE PARA LOS VEHICULOS INSTITUCIONALES DE LA DIRECCION DISTRITAL09D15 EMPALME MIES</t>
  </si>
  <si>
    <t>SEGÚN CERTIFICACION PRESUPUESTARIA Nro. 53</t>
  </si>
  <si>
    <t>COMBUSTIBLES</t>
  </si>
  <si>
    <t>38912.01.3</t>
  </si>
  <si>
    <t>PARTES, PIEZAS, REPUESTOS Y ACCESORIOS PARA AUTOMOVILES</t>
  </si>
  <si>
    <t>SEGÚN CERTIFICACION PRESUPUESTARIA Nro. 67</t>
  </si>
  <si>
    <t>SERVICIOS DE MANTENIMIENTO Y REPARACION DE VEHICULOS DE MOTOR. ESTOS SERVICIOS PUEDEN INCLUIR LA REVISION DEL MOTOR</t>
  </si>
  <si>
    <t>MANTENIMIENTO DE VEHICULO TOYOTA HILUX DE PLACAS XEA-0256</t>
  </si>
  <si>
    <t>SEGÚN CERTIFICACION PRESUPUESTARIA Nro. 66</t>
  </si>
  <si>
    <t>MANTENIMIENTO Y REPARACIONES</t>
  </si>
  <si>
    <t>49113.00.1</t>
  </si>
  <si>
    <t>REQUERIMIENTO PROFORMA ACTA SATISFACCION DEL SERVICIO Y AUTORIZACION</t>
  </si>
  <si>
    <t>REQUERIMIENTO PROFORMA ACTA ENTREGA RECPCION Y AUTORIZACION</t>
  </si>
  <si>
    <t>Alimentos y Bebidas</t>
  </si>
  <si>
    <t>AGUA PURIFICADA ENVASADA</t>
  </si>
  <si>
    <t>62224.00.1</t>
  </si>
  <si>
    <t>SERVICIOS COMERCIALES AL POR MENOR DE MARISCOS EN TIENDAS ESPECIALIZADAS</t>
  </si>
  <si>
    <t>62325.00.1</t>
  </si>
  <si>
    <t>SERVICIOS COMERCIALES AL POR MENOR DE PRODUCTOS DE PANADERIA</t>
  </si>
  <si>
    <t>ARAGON GANAN FLOR BEATRIZ</t>
  </si>
  <si>
    <t>62421.00.1</t>
  </si>
  <si>
    <t>OTROS SERVICIOS COMERCIALES AL POR MENOR DE LEGUMBRES</t>
  </si>
  <si>
    <t>Galván Calderón lupita Moraima</t>
  </si>
  <si>
    <t>Buñay Guaranga Cesar Augusto</t>
  </si>
  <si>
    <t>PROVEER DE CARNE PARA EL CENTRO GERONTOLOGICO DE GUARANDA</t>
  </si>
  <si>
    <t>ARTEAGA GUERRERO TERESA DE JESUS</t>
  </si>
  <si>
    <t>FILTRO DE ACEITE</t>
  </si>
  <si>
    <t>Otros Bienes</t>
  </si>
  <si>
    <t>Moreira Carcamo Joanna Maria</t>
  </si>
  <si>
    <t>ING. GEOMAYRA LOOR CONDOR</t>
  </si>
  <si>
    <t>SERVICIO DE CAMBIO DE ACEITE Y FILTRO DE ACEITE DE: VEHÍCULOS A GASOLINA</t>
  </si>
  <si>
    <t>LUBRICANTES</t>
  </si>
  <si>
    <t>MANTENIMIENTO DE VEHICULO CHEVROLET LUV DE PLACAS HEA-0568</t>
  </si>
  <si>
    <t>ASPIAZU MORA PABLO (EL IDOLO)</t>
  </si>
  <si>
    <t>PARRAGA JESUS ANTONIO</t>
  </si>
  <si>
    <t>SOTO RODRIGUEZ JORGE DANILO</t>
  </si>
  <si>
    <t>ADQUISICION DE LUBRICANTES, PARA EL VEHICULO INSTITUCIONAL CHEVROLET LUV DE PLACAS GXI-0228</t>
  </si>
  <si>
    <t>INFIMA CUANTIA</t>
  </si>
  <si>
    <t>GASOLINA EXTRA</t>
  </si>
  <si>
    <t>SERVICIO DE CORRESPONDENCIA DE LA DIRECCIÓN DISTRITAL</t>
  </si>
  <si>
    <t>CORRESPONDENCIA DE LA DIRECCIÓN DISTRITAL 24D02</t>
  </si>
  <si>
    <t>VALLEJO GALVAN JENNYFER ESTEFANIA</t>
  </si>
  <si>
    <t>PROVEER DE PESCADO Y MARISCOS PARA EL CENTRO GERONTOLOGICO DE GUARANDA</t>
  </si>
  <si>
    <t>PROVEER DE PAN PARA EL CENTRO GERONTOLOGICO DE GUARANDA</t>
  </si>
  <si>
    <t>PROVEER DE LEGUMBRES PARA EL CENTRO GERONTOLOGICO DE GUARANDA</t>
  </si>
  <si>
    <t>62323.00.1</t>
  </si>
  <si>
    <t>SERVICIOS COMERCIALES AL POR MENOR DE CARNE</t>
  </si>
  <si>
    <t>SERVICIO</t>
  </si>
  <si>
    <t>Ing. Maria Fernanda Quintana Delgado</t>
  </si>
  <si>
    <t>MANTENIMIENTO DE VEHICULOS DE LA INSTITUCION</t>
  </si>
  <si>
    <t>SERVICIOS DE ARRENDAMIENTO DE OFICINAS</t>
  </si>
  <si>
    <t>VISCARRA SOSA MATILDE ISABEL</t>
  </si>
  <si>
    <t>001-001-000000153</t>
  </si>
  <si>
    <t>36990.00.2</t>
  </si>
  <si>
    <t>REPUESTOS JC</t>
  </si>
  <si>
    <t>BIEN</t>
  </si>
  <si>
    <t>SERVICIOS DE PRODUCCION DE EVENTOS</t>
  </si>
  <si>
    <t>SERVICIOS DE IMPRESION INCLUIDO EL MATERIAL DE ACUERDO A FORMATOS ESTABLECIDOS</t>
  </si>
  <si>
    <t>63230.02.1</t>
  </si>
  <si>
    <t>SERVICIOS DE ALMUERZOS Y REFRIGERIOS PARA INSTITUCIONES</t>
  </si>
  <si>
    <t>SALAZAR VERA LIMBERT BYRON</t>
  </si>
  <si>
    <t>VARGAS JIMENEZ GABRIELA NATALI</t>
  </si>
  <si>
    <t>PAGO SEGUN CUR</t>
  </si>
  <si>
    <t>SERVICIOS DE MANTENIMIENTO PREVENTIVO DE VEHICULOS DE MOTOR</t>
  </si>
  <si>
    <t>46420.00.1</t>
  </si>
  <si>
    <t>ING. TATIANA MARIBEL SALTOS ESCOBAR</t>
  </si>
  <si>
    <t>COOPERATIVA DE TRANSPORTES INTERPROVINCIAL CALUMA</t>
  </si>
  <si>
    <t>PROVEER DE COMBUSTIBLE PARA VEHICULOS INSTITUCIONALES</t>
  </si>
  <si>
    <t>MANTENIMIENTO DE VEHICULO CHEVROLET LUV DE PLACAS GXI-0228</t>
  </si>
  <si>
    <t>MUNDOFFICE</t>
  </si>
  <si>
    <t>001-001-000000015</t>
  </si>
  <si>
    <t>89121.10.1</t>
  </si>
  <si>
    <t>PROFILMS S.A.</t>
  </si>
  <si>
    <t>001-001-452</t>
  </si>
  <si>
    <t>DEFAZ CEPEDA EDWIN BAYARDO</t>
  </si>
  <si>
    <t>SERVICIOS COMERCIALES AL POR MENOR DE DE , EPUESTOS PARA VEHICULOS</t>
  </si>
  <si>
    <t>INFIMA CUANTIA MES DE JULIO 2018</t>
  </si>
  <si>
    <t>037-005-000001631</t>
  </si>
  <si>
    <t>68112.00.1</t>
  </si>
  <si>
    <t>SERVICIOS DE RECOGIDA, TRANSPORTE Y ENTREGA DE PAQUETES Y BULTOS PARA DESTINATARIOS NACIONALES O EXTRANJEROS, PRESTADOS POR LAS ADMINISTRACIONES NACIONALES DE CORREOS</t>
  </si>
  <si>
    <t>SERVICIO DE ENVÍO Y RECEPCIÓN DE DOCUMENTOS Y PAQUETES PARA LA COORDINACIÓN ZONAL 5 MIES</t>
  </si>
  <si>
    <t>18.75</t>
  </si>
  <si>
    <t>SERVICIO DE ENVÍO Y RECEPCIÓN DE DOCUMENTOS Y PAQUETES PARA LA COORDINACIÓN ZONAL 5 MIES AUTORIZADO POR LA COORDINADORA ZONAL 5</t>
  </si>
  <si>
    <t>Ing. Juan Pablo Colombatti Sandoya</t>
  </si>
  <si>
    <t>001-901-000102828</t>
  </si>
  <si>
    <t>36120.00.1</t>
  </si>
  <si>
    <t>NEUMATICOS RECAUCHUTADOS DE CAUCHO</t>
  </si>
  <si>
    <t>RENOVALLANTA S.A.</t>
  </si>
  <si>
    <t>REENCAUCHE DE NEUMATICOS PARA EL PARQUE AUTOMOTOR DE LA COORDINACIÓN ZONAL 5 MIES</t>
  </si>
  <si>
    <t>348.75</t>
  </si>
  <si>
    <t>REENCAUCHE DE NEUMATICOS PARA EL PARQUE AUTOMOTOR DE LA COORDINACIÓN ZONAL 5 MIES AUTORIZADO POR LA COORDINADORA ZONAL</t>
  </si>
  <si>
    <t>001-030-000017449</t>
  </si>
  <si>
    <t>COMBUSTIBLE PARA EL PARQUE AUTOMOTOR DE LA COORDINACIÓN ZONAL 5 MIES</t>
  </si>
  <si>
    <t>1043.78</t>
  </si>
  <si>
    <t>COMBUSTIBLE PARA EL PARQUE AUTOMOTOR DE LA COORDINACIÓN ZONAL 5 MIES AUTORIZADO POR LA COORDINADORA ZONAL</t>
  </si>
  <si>
    <t>001-001-2333</t>
  </si>
  <si>
    <t>Allan Bonilla Segundo Pedro</t>
  </si>
  <si>
    <t>96220.05.6</t>
  </si>
  <si>
    <t>ALARCON GARCIA SOPHYA KAROLYNA</t>
  </si>
  <si>
    <t>EVENTOS PUBLICOS VARIOS SERVICIOS</t>
  </si>
  <si>
    <t>1071.43</t>
  </si>
  <si>
    <t>SERVICO DE EVENTOS PUBLICOS POR EL DIA MUNDIAL DE LA TOMA DE CONCIENCIA SOBRE EL ABUSO Y MALTRATO A LAS PERSONAS ADULTAS MAYORES</t>
  </si>
  <si>
    <t>001-001-273</t>
  </si>
  <si>
    <t>42190.10.1</t>
  </si>
  <si>
    <t>CHAPAS DE ALUMINIO COLOR</t>
  </si>
  <si>
    <t>PUNINA TANDAPILCO ANGEL EFRAIN</t>
  </si>
  <si>
    <t>COMPRA Y CANBIO DE CHAPAS PARA LAS DIFERENTES OFICINAS DEL DISTRITO MIES</t>
  </si>
  <si>
    <t>001-001-0219</t>
  </si>
  <si>
    <t>GUILLEN ZAPATA MISHEL ANDREINA</t>
  </si>
  <si>
    <t>PLATOS FUERTES PARA EL CENTRO GERONTOLOGICO ADULTOS MAYORES</t>
  </si>
  <si>
    <t>8.92</t>
  </si>
  <si>
    <t>PLATOS FUERTES PREPARACION DE PLATOS FUERTES PARA EL CENTRO GERONTOLOGICO ADULTOS MAYORES</t>
  </si>
  <si>
    <t>001-001-0240</t>
  </si>
  <si>
    <t>001-001-0357</t>
  </si>
  <si>
    <t>104.28</t>
  </si>
  <si>
    <t>001-001-4712</t>
  </si>
  <si>
    <t>173.2</t>
  </si>
  <si>
    <t>001-001-4711</t>
  </si>
  <si>
    <t>320.8</t>
  </si>
  <si>
    <t>001-001-4708</t>
  </si>
  <si>
    <t>192.5</t>
  </si>
  <si>
    <t>001-001-4706</t>
  </si>
  <si>
    <t>85.1</t>
  </si>
  <si>
    <t>001-001-10907</t>
  </si>
  <si>
    <t>1109.5</t>
  </si>
  <si>
    <t>001-001-0209</t>
  </si>
  <si>
    <t>ARRENDAMIENTO DE BODEGA</t>
  </si>
  <si>
    <t>002-001-0426</t>
  </si>
  <si>
    <t>62361.00.1</t>
  </si>
  <si>
    <t>SERVICIOS COMERCIALES AL POR MENOR DE VIDRIO PLANO</t>
  </si>
  <si>
    <t>MEZA RAMOS MAGALY DEL CARMEN</t>
  </si>
  <si>
    <t>COLOCACION DE VIDRIOS OFICINA DISTRITO MIES</t>
  </si>
  <si>
    <t>5.04</t>
  </si>
  <si>
    <t>COMPRA DE VIDRIOS DE 4MM CATEDRAL SACADOS Y COLOCADOS CON SILICON</t>
  </si>
  <si>
    <t>006-004-14646</t>
  </si>
  <si>
    <t>39.87</t>
  </si>
  <si>
    <t>1.32</t>
  </si>
  <si>
    <t>006-004-14647</t>
  </si>
  <si>
    <t>233.49</t>
  </si>
  <si>
    <t>001-002-0101</t>
  </si>
  <si>
    <t>ARRIENDO LOCAL PARA OFICINA</t>
  </si>
  <si>
    <t>UTILES DIDATICOS Y DE DESARROLLO PSICOMOTRIZ Y ESTIMULACION TEMPRANA</t>
  </si>
  <si>
    <t>ADQUISICION DE MATERIALES DIDACTICOS PARA LA DIRECCION DISTRITAL 09D15 EMPALME MIES</t>
  </si>
  <si>
    <t>SEGÚN CERTIFICACION PRESUPUESTARIA Nro. 98</t>
  </si>
  <si>
    <t>001-027-000000207</t>
  </si>
  <si>
    <t>MATERIAL DE PUBLICIDAD COMERCIAL, CATALOGOS COMERCIALES Y ARTICULOS ANALOGOS</t>
  </si>
  <si>
    <t>GARCIA MOREIRA PUBLICIDAD</t>
  </si>
  <si>
    <t>ADQUISICION DE MATERIAL DE PUBLICIDAD PARA LA DIRECCION DISTRITAL 09D15 EMPALME MIES</t>
  </si>
  <si>
    <t>SEGÚN CERTIFICACION PRESUPUESTARIA Nro. 113</t>
  </si>
  <si>
    <t>MATERIALES DE PUBLICIDAD</t>
  </si>
  <si>
    <t xml:space="preserve"> 001-105-000017729</t>
  </si>
  <si>
    <t>ADQUISICION DE TONER PARA LA DIRECCION DISTRITAL 09D15 EMPALME MIES</t>
  </si>
  <si>
    <t>SEGÚN CERTIFICACION PRESUPUESTARIA Nro. 132</t>
  </si>
  <si>
    <t>MATERIALES DE OFICINA</t>
  </si>
  <si>
    <t>001-001-000008099</t>
  </si>
  <si>
    <t>49119.03.1</t>
  </si>
  <si>
    <t>CAMIONES Y VOLQUETAS</t>
  </si>
  <si>
    <t>CONTRAPECIVA</t>
  </si>
  <si>
    <t>ADQUISICION DE SERVICIO DE ALQUILIR DE CAMION PARA TRASLADO DE BIENES MUEBLES DE LA DIRECCION DISTRITAL 09D15 EMPALME MIES</t>
  </si>
  <si>
    <t>SEGÚN CERTIFICACION PRESUPUESTARIA Nro. 122</t>
  </si>
  <si>
    <t xml:space="preserve">TRANSPORTE DE CARGA </t>
  </si>
  <si>
    <t>001-105-000017707</t>
  </si>
  <si>
    <t>UTILES DIDATICOS Y DE DESARROLLO PSICOMOTRIZ Y ESTIMULACION TEMPRAN</t>
  </si>
  <si>
    <t>SEGÚN CERTIFICACION PRESUPUESTARIA Nro. 114</t>
  </si>
  <si>
    <t>MATERIALES DIDACTICOS</t>
  </si>
  <si>
    <t>002-999-000282734</t>
  </si>
  <si>
    <t xml:space="preserve"> 
17100</t>
  </si>
  <si>
    <t xml:space="preserve"> ENERGIA ELECTRICA</t>
  </si>
  <si>
    <t>EMPRESA ELECTRICA CNEL</t>
  </si>
  <si>
    <t>ADQUISICION DE SERVICIO DE ENERGIA ELECTRICA PARA LA DIRECCION DISTRITAL 09D15 EMPALME MIES</t>
  </si>
  <si>
    <t>SEGÚN CERTIFICACION PRESUPUESTARIA Nro. 115</t>
  </si>
  <si>
    <t xml:space="preserve">ENERGIA ELECTRICA </t>
  </si>
  <si>
    <t>002-999-000280590</t>
  </si>
  <si>
    <t>ENERGIA ELECTRICA</t>
  </si>
  <si>
    <t>002-999-000279968</t>
  </si>
  <si>
    <t>SEGÚN CERTIFICACION PRESUPUESTARIA Nro. 126</t>
  </si>
  <si>
    <t>001-777-098568617</t>
  </si>
  <si>
    <t>SERVICIO DE PROVISION DE LLAMADAS PARA EL USO DEL CLIENTE</t>
  </si>
  <si>
    <t>CORPOORACION NACIONAL DE TELECOMUNICACIONES CNT</t>
  </si>
  <si>
    <t>ADQUISICION DEL SERVICIO DE TELECOMUNICACIONES PARA LA DIRECCION DISTRITAL 09D15 EMPALME MIES</t>
  </si>
  <si>
    <t>SEGÚN CERTIFICACION PRESUPUESTARIA Nro. 116</t>
  </si>
  <si>
    <t>TELECOMUNICACIONES</t>
  </si>
  <si>
    <t>001-001-000000604</t>
  </si>
  <si>
    <t>ELECTROFRIO</t>
  </si>
  <si>
    <t>MANTENIMIENTO DE VEHICULO TOYOTA HILUX DE PLACAS XEA0256</t>
  </si>
  <si>
    <t>001-001-000017136</t>
  </si>
  <si>
    <t>ADQUISICION DE LUBRICANTES, PARA EL VEHICULO INSTITUCIONAL TOYOTA HILUX DE PLACAS XEA0256</t>
  </si>
  <si>
    <t>001-001-000017128</t>
  </si>
  <si>
    <t>ADQUISICION DE LUBRICANTES, PARA EL VEHICULO INSTITUCIONAL MAZDA BT50 DE PLACAS GXH-0891</t>
  </si>
  <si>
    <t>001-001-000000303</t>
  </si>
  <si>
    <t>FUENTES CARDENAS LUIS ALFREDO</t>
  </si>
  <si>
    <t>SEGÚN CERTIFICACION PRESUPUESTARIA Nro. 101</t>
  </si>
  <si>
    <t>001-001-000000302</t>
  </si>
  <si>
    <t>001-001-000000304</t>
  </si>
  <si>
    <t>006-013-000001530</t>
  </si>
  <si>
    <t>001-027-000003843</t>
  </si>
  <si>
    <t>ATIMASA</t>
  </si>
  <si>
    <t>001-001-000045537</t>
  </si>
  <si>
    <t>ADQUISICION DE REPUESTOS Y ACCESORIOS, PARA EL VEHICULO INSTITUCIONAL CHEVROLET LUV DE PLACAS HEA-0568</t>
  </si>
  <si>
    <t>REPUESTOS Y ACCESORIOS</t>
  </si>
  <si>
    <t>001-001-000000418</t>
  </si>
  <si>
    <t>001-001-000000422</t>
  </si>
  <si>
    <t>001-001-000045540</t>
  </si>
  <si>
    <t>001-001-000017215</t>
  </si>
  <si>
    <t>001-001-000000423</t>
  </si>
  <si>
    <t>001-001-000045539</t>
  </si>
  <si>
    <t>ADQUISICION DE REPUESTOS Y ACCESORIOS, PARA EL VEHICULO INSTITUCIONAL CHEVROLET TOYOTA HILUXDE PLACAS XEA-0256</t>
  </si>
  <si>
    <t>001-001-000045538</t>
  </si>
  <si>
    <t>ADQUISICION DE LUBRICANTES, PARA EL VEHICULO INSTITUCIONAL CHEVROLET LUV DE PLACAS HEA-0568</t>
  </si>
  <si>
    <t>001-001-000017206</t>
  </si>
  <si>
    <t>001-001-000000421</t>
  </si>
  <si>
    <t>MANTENIMIENTO DE VEHICULO MAZDA BT50 DE PLACAS GXH-0891</t>
  </si>
  <si>
    <t>001-001-000000424</t>
  </si>
  <si>
    <t>001-001-000484203</t>
  </si>
  <si>
    <t>GASOLINA &amp; DIESEL COLON S.A. GASDCOLON</t>
  </si>
  <si>
    <t>ABASTECIMIENTO DE COMBUSTIBLE DE LOS VEHÍCULOS DE LA DIRECCIÓN DISTRITAL CORRESPONDIENTE AL MES DE MAYO</t>
  </si>
  <si>
    <t>001-001-000484240</t>
  </si>
  <si>
    <t>ABASTECIMIENTO DE COMBUSTIBLE DE LOS VEHÍCULOS DE LA DIRECCIÓN DISTRITAL CORRESPONDIENTE AL MES DE ABRIL</t>
  </si>
  <si>
    <t>001-001-000484202</t>
  </si>
  <si>
    <t>ABASTECIMIENTO DE COMBUSTIBLE DE LOS VEHÍCULOS DE LA DIRECCIÓN DISTRITAL CORRESPONDIENTE AL MES DE JUNIO</t>
  </si>
  <si>
    <t>001-001-000204473</t>
  </si>
  <si>
    <t>PERFUMES EN FORMA LIQUIDA</t>
  </si>
  <si>
    <t>ADQUISICIÓN DE MATERIALES DE ASEO PARA LOS CDI EMBLEMÁTICOS DE LA DIRECCIÓN DISTRITAL MILAGRO</t>
  </si>
  <si>
    <t>001-001-00007</t>
  </si>
  <si>
    <t>45290.00.1</t>
  </si>
  <si>
    <t>TECLADO</t>
  </si>
  <si>
    <t>MERA ROMERO SERGIO ARMANDO</t>
  </si>
  <si>
    <t>ADQUISICION DE PIEZAS Y PARTES PARA LOS EQUIPOS INFORMATICOS PERTENECIENTES A LA DD SALITRE MIES</t>
  </si>
  <si>
    <t>Memorando Nro. MIES-CZ5-DDS-2018-0022 -FIS</t>
  </si>
  <si>
    <t>45290.00.2</t>
  </si>
  <si>
    <t>SWITCH</t>
  </si>
  <si>
    <t>IAD (DISPOSITIVO DE ACCESO INTEGRADO)</t>
  </si>
  <si>
    <t>MOUSE</t>
  </si>
  <si>
    <t>DISCO DURO</t>
  </si>
  <si>
    <t>001-001-00000006</t>
  </si>
  <si>
    <t>SILICON EN SPRAY PARA COMPUTADOR</t>
  </si>
  <si>
    <t>001-001-000000000698</t>
  </si>
  <si>
    <t>96290.01.1</t>
  </si>
  <si>
    <t>SERVICIOS AUXILIARES DE ESPECTACULOS N.C.P (ORGANIZACION DE EVENTO SOCIAL, CULTURAL, DESFILE, ETC,)</t>
  </si>
  <si>
    <t>EVENTO DE LA ENTREGA DEL CHEQUE SIMBÓLICO</t>
  </si>
  <si>
    <t>Memorando Nro. MIES-CZ5-DDS-2018-0049-FIS</t>
  </si>
  <si>
    <t>001-001-000062</t>
  </si>
  <si>
    <t>SERVICIO DE ALIMENTACION DE CDI EMBLEMATICO OLMEDO RENDON FRANCO</t>
  </si>
  <si>
    <t>1992.07</t>
  </si>
  <si>
    <t>MEMORANDO N°MIES-CZ-5-DDS-2018-3116-M</t>
  </si>
  <si>
    <t>001-001-01337</t>
  </si>
  <si>
    <t>66110.00.1</t>
  </si>
  <si>
    <t>SERVICIOS DE TRANSPORTE AEREO DE PASAJEROS POR LINEAS AEREAS DE SERVICIO EN HORARIOS REGULAR, INCLUSO LOS HELICOPTEROS DE CUALQUIER TIPO</t>
  </si>
  <si>
    <t>SAYAGO GORDON MARIA DEL PILAR</t>
  </si>
  <si>
    <t>COMPRA DE PASAJE AEREO PARA LA DIRECTORA DISTRITAL</t>
  </si>
  <si>
    <t>MEMORANDO N MIES-CZ5-DDS-2018-0045-FIS</t>
  </si>
  <si>
    <t>001-001-0000457</t>
  </si>
  <si>
    <t>LYNCH JIMENEZ ROBERT MARLON</t>
  </si>
  <si>
    <t>ADQUISICION DE REPUESTO PARA EL VEHICULO INSTITUCIONAL GXI225</t>
  </si>
  <si>
    <t>Memorando Nro. MIES-CZ-5-DDS-2018-1503-M</t>
  </si>
  <si>
    <t>001-001-0000461</t>
  </si>
  <si>
    <t>001-001-0000456</t>
  </si>
  <si>
    <t>ADQUISICIÓN DE REPUESTO PARA EL VEHICULO INSTITUCIONAL GXI-225</t>
  </si>
  <si>
    <t>001-001-0000459</t>
  </si>
  <si>
    <t>MANTNIMIENTO PREVENTIVO Y CORRECTIVO AL VEHICULO INSTITUCIONAL DE PLACAS GXI-225</t>
  </si>
  <si>
    <t>001-001-458</t>
  </si>
  <si>
    <t>001-001-0000454</t>
  </si>
  <si>
    <t>MANTNIMIENTO PREVENTIVO Y CORRECTIVO AL VEHICULO INSTITUCIONAL DE PLACAS REI-1013</t>
  </si>
  <si>
    <t>Memorando Nro. MIES-CZ-5-DDS-2018-1504-M</t>
  </si>
  <si>
    <t>001-001-000455</t>
  </si>
  <si>
    <t>MANTENIMIENTO PREVENTIVO Y CORRECTIVO AL VEHICULO INTITUCIONAL DE PLACAS REI-1013</t>
  </si>
  <si>
    <t>001-001-000453</t>
  </si>
  <si>
    <t>ADQUISICION DE REPUESTOS PARA EÑ VEHICULO INSTITUCIONAL DE PLACAS REI-1013</t>
  </si>
  <si>
    <t>001-001-000452</t>
  </si>
  <si>
    <t>COMPRA DE REPUESTOS PRA VEHICULOS INSTITUCIONAL PLACAS 1013</t>
  </si>
  <si>
    <t>001-001-000000017</t>
  </si>
  <si>
    <t>61233.00.1</t>
  </si>
  <si>
    <t>SERVICIOS COMERCIALES AL POR MAYOR PRESTADOS A COMISION O POR CONTRATO, DE PRENDAS DE VESTIR</t>
  </si>
  <si>
    <t>ADQUISICION E PRENDAS DE PROTECCION PARA ACOMPAÑAMIENTO FAMILIAR</t>
  </si>
  <si>
    <t>PAGO SEGUN CUR 958</t>
  </si>
  <si>
    <t xml:space="preserve">MARIA VELETANGA CADENA </t>
  </si>
  <si>
    <t>001-001-000006496</t>
  </si>
  <si>
    <t>44917.09.3</t>
  </si>
  <si>
    <t>SISTEMAS DE TRATAMIENTO DE AGUA</t>
  </si>
  <si>
    <t>AQUA-PRO S.A.</t>
  </si>
  <si>
    <t>SERVICIO DE MANTENIMIENTO DE PLANTAS DE TRATAMIENTO DE AGUAS DEL CDI AURORA ESTRADA Y AYALA</t>
  </si>
  <si>
    <t>PAGO SEGUN CUR DE PAGO 956</t>
  </si>
  <si>
    <t>001-001-000000013</t>
  </si>
  <si>
    <t>48180.01.1</t>
  </si>
  <si>
    <t>CAMA HOSPITALARIA ELECTROHIDRAULICA</t>
  </si>
  <si>
    <t>ADQUISICION DE 6 CAMAS HOSPITALARIAS</t>
  </si>
  <si>
    <t>PAGO SEGUN CUR 908</t>
  </si>
  <si>
    <t>001-001-000000014</t>
  </si>
  <si>
    <t>COLCHONETA</t>
  </si>
  <si>
    <t>ADQUISICION DE COLCHONRD ANTIESCARAS</t>
  </si>
  <si>
    <t>PAGO SGUN CUR907</t>
  </si>
  <si>
    <t>COMPRA DE COLCHON SEGMENTADO</t>
  </si>
  <si>
    <t>PAGO SEGUN CUR 906</t>
  </si>
  <si>
    <t xml:space="preserve">
MARIA VELETANGA CADENA </t>
  </si>
  <si>
    <t>001-001-000003717</t>
  </si>
  <si>
    <t>OTROS SERVICIOS DE IMPRENTA N.C.P.</t>
  </si>
  <si>
    <t>Villafuerte Espin Milton Eduardo</t>
  </si>
  <si>
    <t>CONTRATACION DEL SERVICIO DE IMORESION DE MATERIAL PUBLICITARIO</t>
  </si>
  <si>
    <t>PAGO SEGUN CUR 901</t>
  </si>
  <si>
    <t>001-001-000003709</t>
  </si>
  <si>
    <t>85990.00.2</t>
  </si>
  <si>
    <t>SERVICIO DE IMPRESION DE DOCUMENTOS</t>
  </si>
  <si>
    <t>CONTRATACION DEL SERVICIO PARA IMPRESION DE MATERIAL PUBLICITARIO</t>
  </si>
  <si>
    <t>PAGO SEGUN CUR 899</t>
  </si>
  <si>
    <t>001-001+000003705</t>
  </si>
  <si>
    <t>IMPRESION DE LONAS PARA BACKING UNIDAD DE INCLUSION</t>
  </si>
  <si>
    <t>PAGO SEGUN CUR 893</t>
  </si>
  <si>
    <t>001-001-000002070</t>
  </si>
  <si>
    <t>32300.00.1</t>
  </si>
  <si>
    <t>PERIODICOS DIARIOS</t>
  </si>
  <si>
    <t>INFOLITORAL S.A.</t>
  </si>
  <si>
    <t>CONTRATACION DEL SERVICIO DE PUBLICACION DE CONVOCATORIA PARA FERIA INCLUSIVA</t>
  </si>
  <si>
    <t>PAGO SEGUN CUR 987</t>
  </si>
  <si>
    <t xml:space="preserve">
MARIA VELETANGA CADENA </t>
  </si>
  <si>
    <t>001-001-000004511</t>
  </si>
  <si>
    <t>MORAN VILLEGAS MARLON JAVIER</t>
  </si>
  <si>
    <t>CONTRATACION DEL SERVICIO DE REALIZACION DEL EVENTO PROTECCION ESPECIAL</t>
  </si>
  <si>
    <t>PAGO SEGUN CUR 868</t>
  </si>
  <si>
    <t>001-030-000017451</t>
  </si>
  <si>
    <t>CONPRA DE COMBUSTIBLE PARA LOS VEHICULOS INSTITUCIONALES DEL DISTRITO</t>
  </si>
  <si>
    <t>PAGO SEGUN CUR 903</t>
  </si>
  <si>
    <t>001-001-000000005</t>
  </si>
  <si>
    <t>35260.55.1</t>
  </si>
  <si>
    <t>MEDICAMENTOS NCP, PRESENTADOS EN DOSIS MEDIDAS O EN ENVASES PARA LA VENTA AL POR MAYOR O AL POR MENOR: ANALGESICOS URINARIOS, FENAZOPIRIDINA (PIRYDIUM), ETC</t>
  </si>
  <si>
    <t>MONTENEGRO MARI?O IVONNE JULY</t>
  </si>
  <si>
    <t>COMPRA DE MEDICAMENTO PARA EL CENTRO GERONTOLOGICO</t>
  </si>
  <si>
    <t>001-001-000000004</t>
  </si>
  <si>
    <t>MEDICAMENTOS N.C.P, PRESENTADOS EN DOSIS MEDIDAS O EN ENVASES PARA LA VENTA AL POR MAYOR O AL POR MENOR: ANALGESICOS URINARIOS, FENAZOPIRIDINA (PIRYDIUM), ETC.</t>
  </si>
  <si>
    <t>ADQUISICION DE MEDICAMENTOS PARA EL CENTRO GERONTOLOGICO</t>
  </si>
  <si>
    <t>PAGO SEGUN CUR 861</t>
  </si>
  <si>
    <t>001-001-000004513</t>
  </si>
  <si>
    <t>CONTRATACION DE SERVICIO DE REALIZACION DE EVENTO TOMA DE CONCIENCIA CONTRA EL MALTRATO</t>
  </si>
  <si>
    <t>PAGO SEGUN CUR 815</t>
  </si>
  <si>
    <t>001-001-000002359</t>
  </si>
  <si>
    <t>PAREDES SATAN ANGEL DIEGO</t>
  </si>
  <si>
    <t>CONTRATACION DEL SERVICIO DE IMPRESION DE FOLLETOS PROTOCOLO</t>
  </si>
  <si>
    <t>PAGO SEGUN CUR 891</t>
  </si>
  <si>
    <t xml:space="preserve">     001-001-000000621</t>
  </si>
  <si>
    <t xml:space="preserve"> SERVICIOS DE ALQUILER, ARRENDAMIENTO CON O SIN OPCION DE COMPRA U OTROS SERVICIOS DE ALQUILER RELATIVOS A MOBILIARIO (INCLUIDOS COLCHONES Y SUS SOPORTES) Y OTROS ENSERES DOMESTICOS, ELECTRICOS O NO, COMO FRIGORIFICOS, LAVADORAS, APARATOS DE ACONDICIONAMIE</t>
  </si>
  <si>
    <t xml:space="preserve">  GUERRA CORONEL OSWALDO FERNANDO</t>
  </si>
  <si>
    <t>ALQUILER DE CARPA Y MESAS VESTIDAS PARA EVENTO ENTREGA MASIVA DEL CREDITO DEL BDHALQUILER DE CARPAS Y MESAS PARA EVENTO PUBLICO PROMOCIONAL ACCIONES FERIAS DE EMPRENDMIENTO 2018 UIE</t>
  </si>
  <si>
    <t>ALQUILER DE CARPAS Y MESAS PARA EVENTO PUBLICO PROMOCIONAL ACCIONES FERIAS DE EMPRENDMIENTO 2018 UIE</t>
  </si>
  <si>
    <t xml:space="preserve">     001-001-000015395</t>
  </si>
  <si>
    <t>PACAS DE AGUA PARA EVENTO PUBLICO PROMOCIONAL ACCIONES FERIAS DE EMPRENDIMIENTOS 2018 UIE</t>
  </si>
  <si>
    <t>001-001-000000002</t>
  </si>
  <si>
    <t xml:space="preserve">  MARIÑO MURILLO LILIANA ANABEL</t>
  </si>
  <si>
    <t>REPARACION DE CAJA DE CAMBIOS, CORONA, CAMBIO DE BRAZO AUXILIAR, RULIMANES DE PUNTA DE EJE, ENDEREZADA Y PINTURA EN GENERAL, TAPIZADA DE ASIENTOS, PISO, TECHO, PUERTAS, CHEQUEO DE SISTEMA ELECTRICO VEHICULO PEL0191</t>
  </si>
  <si>
    <t xml:space="preserve">      001-001-000000001</t>
  </si>
  <si>
    <t>PIÑONES, CONO, CORONA, JUEGO DE SATELITES Y PLANETARIOS, BRAZO AUXILIAR DE DIRECCION, RULIMANES PUNTA DE EJE, ACEITE, FILTROS, ESPEJO DE CABINA INTERIOR, MANILLAS DE PUERTAS, HALOGENOS, BOMBILLLOS, ESPEJOS RETROVISORES, SILICON GRIS VEHICULO PEL0191</t>
  </si>
  <si>
    <t xml:space="preserve">   001-001-000000055 </t>
  </si>
  <si>
    <t>SERVICIO DE CONFECCION DE ROPA DE TRABAJO</t>
  </si>
  <si>
    <t xml:space="preserve">  ASOCIACIÓN DE PRODUCCIÓN TEXTIL HILANDO A MANO UN FUTURO "ASOTEXHILMAF"</t>
  </si>
  <si>
    <t>MOCHILAS PARA EQUIPO DE ACOMPAÑAMIENTO FAMILIAR, OPERADORES DE BALCON Y SUPERVISORA</t>
  </si>
  <si>
    <t xml:space="preserve">   001-001-000000059</t>
  </si>
  <si>
    <t>CHALECOS, CAMISETAS, GORRAS, PONCHOS, BOTAS, CREDENCIALES PARA EQUIPO DE ACOMPAÑAMIENTO FAMILIAR, OPERADORES DE BALNCON DE SERVICIOS Y SUPERVISORA</t>
  </si>
  <si>
    <t xml:space="preserve">  003-001-000001358</t>
  </si>
  <si>
    <t>IMPRESION DE GIGANTOGRAFIAS</t>
  </si>
  <si>
    <t>OÑA VILLALVA JESSICA SORAYA</t>
  </si>
  <si>
    <t>LETRERO, MICROPERFORADOS APLICADOS, VINILES APLICADOS, LONAS PARA BANNER Y PARA ROLL UPS PARA DISTRITO QUEVEDO</t>
  </si>
  <si>
    <t xml:space="preserve">  003-001-000001363</t>
  </si>
  <si>
    <t>GIGANTOGRAFIA EN LONA PARA EVENTO PUBLICO PROMOCIONAL ACCIONES FERIAS EMPRENDIMIENTOS 2018 UIE</t>
  </si>
  <si>
    <t xml:space="preserve">  001-001-000007828</t>
  </si>
  <si>
    <t xml:space="preserve"> MENDEZ PARRAGA CARLOS ALFONSO </t>
  </si>
  <si>
    <t>FOLLETOS DE 80 PAGINAS PARA FUNCIONARIOS DEL DISTRITO QUEVEDO PROTOCOLO GENERAL DE ACTUACION FRENTE A LA VIOLENCIA CONTRA NIÑAS OS, ADOLESCENTES, MUJERES, PERSONAS CON DISCAPACIDAD Y PERSONDAS ADULTAS MAYORES</t>
  </si>
  <si>
    <t xml:space="preserve">   001-002-00021497</t>
  </si>
  <si>
    <t xml:space="preserve">  SALCEDO CANTOS CARMEN SANDRA</t>
  </si>
  <si>
    <t>ADQUISICION DE CIMBUSTIBLES PARA VEHCIULOS DE LA DIRECCION DISTRITAL 12D03 MOCACHE QUEVEDO MIES</t>
  </si>
  <si>
    <t>002-001-000034828</t>
  </si>
  <si>
    <t>32193.10.1</t>
  </si>
  <si>
    <t>TOALLAS</t>
  </si>
  <si>
    <t>LIMONES PERAGALLO KAREN PAMELA</t>
  </si>
  <si>
    <t>Pañitos humedos</t>
  </si>
  <si>
    <t>Adquisicion de pañitos humedos para el CDI Emblematico Cielito de Miel O</t>
  </si>
  <si>
    <t>35323.06.1</t>
  </si>
  <si>
    <t>ESPUMAS PARA EL BANO</t>
  </si>
  <si>
    <t>Shampo para niño de 800ml</t>
  </si>
  <si>
    <t>Shampo para niños del CDI Emblematico</t>
  </si>
  <si>
    <t>001-001-000000446</t>
  </si>
  <si>
    <t>84160.01.1</t>
  </si>
  <si>
    <t>REPARACION Y MANTENIMIENTO DE EQUIPOS Y SISTEMAS ELECTRONICOS</t>
  </si>
  <si>
    <t>ALAVA SOLORZANO JORGE LUIS</t>
  </si>
  <si>
    <t>Mantenimiento e instalación de sistemas de camaras y biometrico</t>
  </si>
  <si>
    <t>Mantenimiento e instalación de sistemas de camaras y biometrico para el CDI Emblemático Cielito de Miel</t>
  </si>
  <si>
    <t>001-001-0015423</t>
  </si>
  <si>
    <t>32590.00.1</t>
  </si>
  <si>
    <t>FORMULARIOS IMPRESOS QUE SE TERMINAN DE LLENAR A MANO</t>
  </si>
  <si>
    <t>BYRON ERUBEY ORRALA PERALTA</t>
  </si>
  <si>
    <t>Libro de registro de de acción de personal y contratos</t>
  </si>
  <si>
    <t>Adquisición de libro pre impreso para el registro de acciones de personal y contratos</t>
  </si>
  <si>
    <t>031-007-000002130</t>
  </si>
  <si>
    <t>001-001-00000360</t>
  </si>
  <si>
    <t>43310.40.1</t>
  </si>
  <si>
    <t>RODAMIENTOS CILINDRICOS</t>
  </si>
  <si>
    <t>VERGARA SUAREZ CHRISTIAN JAVIER</t>
  </si>
  <si>
    <t>Ruliman alternador posterior</t>
  </si>
  <si>
    <t>Adquisición de repuestos y mantenimiento para vehiculo intitucional Madza placas POK-0298</t>
  </si>
  <si>
    <t>37950.02.1</t>
  </si>
  <si>
    <t>ELECTRODOS DE GRAFITO</t>
  </si>
  <si>
    <t>JUEGO DE CARBONES</t>
  </si>
  <si>
    <t>FILTRO DE COMBUSTIBLE</t>
  </si>
  <si>
    <t>filtro de combustible</t>
  </si>
  <si>
    <t>37193.02.1</t>
  </si>
  <si>
    <t>PLATOS</t>
  </si>
  <si>
    <t>cOMPRA DE PLATOS DE SUSPENSION</t>
  </si>
  <si>
    <t>42999.23.2</t>
  </si>
  <si>
    <t>PERNOS</t>
  </si>
  <si>
    <t>cOMPRA DE JGO DE PERNOS ESTABILIZADORES</t>
  </si>
  <si>
    <t>49129.04.1</t>
  </si>
  <si>
    <t>ROTULA</t>
  </si>
  <si>
    <t>COMPRA DE ROTULAS INFERIORES</t>
  </si>
  <si>
    <t>35430.23.1</t>
  </si>
  <si>
    <t>LUBRICANTES SINTETICOS BASADOS EN ESTERES FOSFORICOS</t>
  </si>
  <si>
    <t>cOMPRA DE WD-40</t>
  </si>
  <si>
    <t>Compra de trerminales de direccion externos</t>
  </si>
  <si>
    <t>43430.10.1</t>
  </si>
  <si>
    <t>PORTAELECTRODOS</t>
  </si>
  <si>
    <t>Compra de portacarbones</t>
  </si>
  <si>
    <t>juego de pernos de mordaza</t>
  </si>
  <si>
    <t>cOMPRA DE TERMINALES DE DIRECCION INTERNOS</t>
  </si>
  <si>
    <t>49129.01.1</t>
  </si>
  <si>
    <t>PASTILLA DE FRENO</t>
  </si>
  <si>
    <t>cOMPRA DE PASTILLAS DE FRENO</t>
  </si>
  <si>
    <t>42992.17.2</t>
  </si>
  <si>
    <t>AMORTIGUADORES HIDRÑULICOS</t>
  </si>
  <si>
    <t>Compra de amortiguadores delanteros</t>
  </si>
  <si>
    <t>compra de filtro de aceite</t>
  </si>
  <si>
    <t>FILTRO DE AIRE</t>
  </si>
  <si>
    <t>compra de filtro de aire del motor</t>
  </si>
  <si>
    <t>001-001-000000361</t>
  </si>
  <si>
    <t>31922.03.2</t>
  </si>
  <si>
    <t>EMPAQUETADURAS</t>
  </si>
  <si>
    <t>Compra de bocines de caucho</t>
  </si>
  <si>
    <t>49129.09.1</t>
  </si>
  <si>
    <t>SOPORTE DELANTERO, DE CAUCHO</t>
  </si>
  <si>
    <t>Soporte de cardan caucho centro</t>
  </si>
  <si>
    <t>36220.09.1</t>
  </si>
  <si>
    <t>ANILLOS DE CAUCHO</t>
  </si>
  <si>
    <t>Compra de caucho para estabilizadora</t>
  </si>
  <si>
    <t>BUJE DE SUSPENSION DELANTERA</t>
  </si>
  <si>
    <t>Compra de soporte de direccion</t>
  </si>
  <si>
    <t>BANDAS PARA VENTILADOR</t>
  </si>
  <si>
    <t>compra de bandas de accesorios</t>
  </si>
  <si>
    <t>Compra de pernos guias</t>
  </si>
  <si>
    <t>43331.09.1</t>
  </si>
  <si>
    <t>ANILLOS DE RODADURA</t>
  </si>
  <si>
    <t>Compra de caucho de paquete</t>
  </si>
  <si>
    <t>compra de orings</t>
  </si>
  <si>
    <t>43310.90.1</t>
  </si>
  <si>
    <t>OTRAS BOLAS Y RUEDAS DE RODAMIENTOS (INCLUYENDO RODAMIENTOS DE TIPO COMBINADO)</t>
  </si>
  <si>
    <t>Compra de rulimanes de rueda delantetra internos</t>
  </si>
  <si>
    <t>Compra de rulimanes de rueda delantetra</t>
  </si>
  <si>
    <t>31700.00.1</t>
  </si>
  <si>
    <t>CILINDROS</t>
  </si>
  <si>
    <t>COmpra de cilindros principal de embrague</t>
  </si>
  <si>
    <t>Compra de rulimades de la rueda delantera externos</t>
  </si>
  <si>
    <t>Compra de prefiltro de bomba de gasolina</t>
  </si>
  <si>
    <t>Kit de pernos de mordaza</t>
  </si>
  <si>
    <t>Compra de amortiguadores posteriores</t>
  </si>
  <si>
    <t>COmpra de cilindro auxiliar de embrague</t>
  </si>
  <si>
    <t>38560.00.1</t>
  </si>
  <si>
    <t>INSTRUMENTOS Y APARATOS MUSICALES DE JUGUETE: ACORDEONES, ARMONICAS, CAJAS DE MUSICA, CORNETAS, ETC.</t>
  </si>
  <si>
    <t>Compra de corneta para vehiculo</t>
  </si>
  <si>
    <t>43949.00.1</t>
  </si>
  <si>
    <t>AROS DE OBTURACION (RETENEDORES)</t>
  </si>
  <si>
    <t>Retenedores de la rueda delantera</t>
  </si>
  <si>
    <t>001-001-000000362</t>
  </si>
  <si>
    <t>42999.05.2</t>
  </si>
  <si>
    <t>ABRAZADERA UNIVERSAL</t>
  </si>
  <si>
    <t>Compra de abrazaderas metalicas</t>
  </si>
  <si>
    <t>46350.00.1</t>
  </si>
  <si>
    <t>CABLES PARA MEDIA TENSION, TIPO MONOPOLAR, CALIBRE 2 AWG</t>
  </si>
  <si>
    <t>Cable para conexiones electricas mtr.</t>
  </si>
  <si>
    <t>MANGUERA DE PRESION</t>
  </si>
  <si>
    <t>Compra de manguera de agua</t>
  </si>
  <si>
    <t>INYECTOR DE COMBUSTIBLE</t>
  </si>
  <si>
    <t>Compra de un inyectore para vehiculo intitucional</t>
  </si>
  <si>
    <t>pernos para amortiguador</t>
  </si>
  <si>
    <t>38999.00.2</t>
  </si>
  <si>
    <t>ANILLOS DE CAREY</t>
  </si>
  <si>
    <t>Compra de anillo s de bronce</t>
  </si>
  <si>
    <t>Pernos de 1/2 con tuerca</t>
  </si>
  <si>
    <t>36230.00.1</t>
  </si>
  <si>
    <t>JUNTA DE EXPANSION DE CAUCHO</t>
  </si>
  <si>
    <t>Guardapolvo del eje delantero</t>
  </si>
  <si>
    <t>Compra de pernos del cardan</t>
  </si>
  <si>
    <t>49129.09.6</t>
  </si>
  <si>
    <t>VALVULA DE EXPANSION TERMOSTATICA</t>
  </si>
  <si>
    <t>Compra de termostato</t>
  </si>
  <si>
    <t>49129.09.3</t>
  </si>
  <si>
    <t>RULIMAN DE EMBRAGUE</t>
  </si>
  <si>
    <t>Compra de ruliman de embrague</t>
  </si>
  <si>
    <t>49129.05.1</t>
  </si>
  <si>
    <t>OTROS ACCESORIOS</t>
  </si>
  <si>
    <t>Forro para volante</t>
  </si>
  <si>
    <t>43220.10.1</t>
  </si>
  <si>
    <t>BOMBAS DE COMBUSTIBLE</t>
  </si>
  <si>
    <t>Compra de bomba de combustible</t>
  </si>
  <si>
    <t>CRUCETA HIERRO ANGULO</t>
  </si>
  <si>
    <t>Compra de crucetas para vehiculo intitucional</t>
  </si>
  <si>
    <t>001-001-000000363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</si>
  <si>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</si>
  <si>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Mano de obra en mantenimiento reparacion y cambio de piezas pertienentes del vehiculo intitucional</t>
  </si>
  <si>
    <t>Serivicio de Limpieza de Injectore</t>
  </si>
  <si>
    <t>001-001-000001105</t>
  </si>
  <si>
    <t>43941.00.1</t>
  </si>
  <si>
    <t>COMPRESOR</t>
  </si>
  <si>
    <t>ZAMBRANO ZAMBRANO TOBIAS PABLO</t>
  </si>
  <si>
    <t>Adquisición de compresor de aire acondicionado de vehículos institucionales</t>
  </si>
  <si>
    <t>Cambio de compresor de aire acondicionado del vehículo institucional MAZDA placas POK-0408</t>
  </si>
  <si>
    <t>001-001-0000000359</t>
  </si>
  <si>
    <t>Mano de Obra en el mantenimiento y cambio de piezas y partes de reemplazo del vehiculo intitucional Mazda BT-50 placas PEQ-0222</t>
  </si>
  <si>
    <t>Adquisicion de repuestos para el vehiculo Mazda Bt-50 placas PEQ-0222</t>
  </si>
  <si>
    <t>001-001-000000358</t>
  </si>
  <si>
    <t>49129.05.03</t>
  </si>
  <si>
    <t>LIMPIABRISA</t>
  </si>
  <si>
    <t>Compra de limpiaparabrisa</t>
  </si>
  <si>
    <t>44232.09.3</t>
  </si>
  <si>
    <t>POLEAS</t>
  </si>
  <si>
    <t>cOMPRA DE POLEA DE BANDA DE ACCESORIOS</t>
  </si>
  <si>
    <t>Compra de prefiltro de combustible</t>
  </si>
  <si>
    <t>87141.03.1</t>
  </si>
  <si>
    <t>SERVICIO DE ENLLANTAJE, ALINEACION Y BALANCEO DE NEUMATICO RADIAL Y CONVENCIONAL CON RIN DE 13 A 17</t>
  </si>
  <si>
    <t>Servicio de alineación</t>
  </si>
  <si>
    <t>compra de pernos de expansión</t>
  </si>
  <si>
    <t>Balanceo de las ruedas</t>
  </si>
  <si>
    <t>Servicio de mantenimiento del alternador</t>
  </si>
  <si>
    <t>Servicio de mantenimiento del motor de arranque</t>
  </si>
  <si>
    <t>Limpieza de injectores</t>
  </si>
  <si>
    <t>Compra de carbones para motor de arranque</t>
  </si>
  <si>
    <t>CABLE DE DISTRIBUCION</t>
  </si>
  <si>
    <t>Compr a de cables de bijias</t>
  </si>
  <si>
    <t>BATERIAS HUMEDAS 12V, PARA VEHICULOS</t>
  </si>
  <si>
    <t>Compra de bateria 34hp</t>
  </si>
  <si>
    <t>001-001-000000357</t>
  </si>
  <si>
    <t>43310.10.1</t>
  </si>
  <si>
    <t>RODAMIENTOS CONICOS (INCLUIDO LOS ENSAMBLADOS DE CONOS RODILLOS CONICOS)</t>
  </si>
  <si>
    <t>Ruliman de rueda delantera</t>
  </si>
  <si>
    <t>compra de ruliman del alternador especial</t>
  </si>
  <si>
    <t>46122.01.1</t>
  </si>
  <si>
    <t>BALASTRO</t>
  </si>
  <si>
    <t>compra de foco de uña</t>
  </si>
  <si>
    <t>Adquisición de bomba de combustible</t>
  </si>
  <si>
    <t>46212.06.1</t>
  </si>
  <si>
    <t>ENCHUFES (CLAVIJAS) Y TOMAS DE CORRIENTE</t>
  </si>
  <si>
    <t>Compra de socket para bomba de gasolina</t>
  </si>
  <si>
    <t>COmpra de filtro de combustible</t>
  </si>
  <si>
    <t>44513.00.1</t>
  </si>
  <si>
    <t>LIMPIADORAS INDUSTRIALES</t>
  </si>
  <si>
    <t>Compra de limpiador de carburador</t>
  </si>
  <si>
    <t>Compra de filtro de aire del motor</t>
  </si>
  <si>
    <t>41431.00.1</t>
  </si>
  <si>
    <t>DISCOS</t>
  </si>
  <si>
    <t>Compra de discos de frenos</t>
  </si>
  <si>
    <t>Compra de pastillas de freno</t>
  </si>
  <si>
    <t>compra de guardapolvo de triceta</t>
  </si>
  <si>
    <t>compra de ruliman para de alternador</t>
  </si>
  <si>
    <t>36240.09.1</t>
  </si>
  <si>
    <t>OTRAS CORREAS O CORREAJES DE TRANSPORTE O TRANSMISION DE CAUCHO VULCANIZADO</t>
  </si>
  <si>
    <t>Compra de correas plasticas</t>
  </si>
  <si>
    <t>BUJIA</t>
  </si>
  <si>
    <t>compra de bujias</t>
  </si>
  <si>
    <t>compra de rotulas inferiores</t>
  </si>
  <si>
    <t>Compra de pernos de mordaza</t>
  </si>
  <si>
    <t>compra de limpiador de freno</t>
  </si>
  <si>
    <t>001-001-000000364</t>
  </si>
  <si>
    <t>VALVULA DE EXPANSION TERMOSTATICA R717</t>
  </si>
  <si>
    <t>Adquisicion de termostato</t>
  </si>
  <si>
    <t>Compra de termostato para vehiculo Mazda BT-50 PEQ-0222</t>
  </si>
  <si>
    <t>Mantenimiento y cambio de piezas</t>
  </si>
  <si>
    <t>Cambio de partes y piezas del vehiculo Mazda Bt-50 placas Peq-0222</t>
  </si>
  <si>
    <t>43570.11.1</t>
  </si>
  <si>
    <t>SISTEMAS DE FRENOS</t>
  </si>
  <si>
    <t>Adquicisaion de Hidrovac</t>
  </si>
  <si>
    <t>Compra de Hidrovac para vehiculo Mazda BT-50 placas PEQ-0222</t>
  </si>
  <si>
    <t>Adquisición de cilindro principal de freno</t>
  </si>
  <si>
    <t>Adquisición de cilindro de freno del vehiculo intitucional Mazda BT-50 placas PEQ-0222</t>
  </si>
  <si>
    <t>001-010-000000293</t>
  </si>
  <si>
    <t>Adquisición de combustibles para los vehículos institucionales</t>
  </si>
</sst>
</file>

<file path=xl/styles.xml><?xml version="1.0" encoding="utf-8"?>
<styleSheet xmlns="http://schemas.openxmlformats.org/spreadsheetml/2006/main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300A]\ #,##0.00"/>
    <numFmt numFmtId="167" formatCode="&quot;$&quot;\ #,##0.0000"/>
    <numFmt numFmtId="168" formatCode="&quot;$&quot;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4F4F4F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8"/>
      <color rgb="FF4F4F4F"/>
      <name val="Verdana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/>
    <xf numFmtId="14" fontId="10" fillId="0" borderId="2" xfId="2" applyNumberFormat="1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/>
    <xf numFmtId="0" fontId="9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/>
    </xf>
    <xf numFmtId="0" fontId="9" fillId="0" borderId="2" xfId="0" applyNumberFormat="1" applyFont="1" applyBorder="1" applyAlignment="1">
      <alignment horizontal="right" vertical="center"/>
    </xf>
    <xf numFmtId="0" fontId="9" fillId="0" borderId="2" xfId="3" applyNumberFormat="1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9" fillId="0" borderId="2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4" fontId="12" fillId="0" borderId="2" xfId="0" applyNumberFormat="1" applyFont="1" applyBorder="1" applyAlignment="1">
      <alignment horizontal="left" vertical="top" wrapText="1"/>
    </xf>
    <xf numFmtId="167" fontId="12" fillId="0" borderId="2" xfId="3" applyNumberFormat="1" applyFont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14" fontId="14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center" textRotation="90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14" fontId="16" fillId="0" borderId="2" xfId="0" applyNumberFormat="1" applyFont="1" applyFill="1" applyBorder="1" applyAlignment="1">
      <alignment vertical="top" wrapText="1"/>
    </xf>
    <xf numFmtId="168" fontId="16" fillId="0" borderId="2" xfId="0" applyNumberFormat="1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right" vertical="top" wrapText="1"/>
    </xf>
    <xf numFmtId="168" fontId="16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Millares" xfId="2" builtinId="3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1030940</xdr:colOff>
      <xdr:row>0</xdr:row>
      <xdr:rowOff>1</xdr:rowOff>
    </xdr:from>
    <xdr:to>
      <xdr:col>12</xdr:col>
      <xdr:colOff>1770529</xdr:colOff>
      <xdr:row>1</xdr:row>
      <xdr:rowOff>257735</xdr:rowOff>
    </xdr:to>
    <xdr:pic>
      <xdr:nvPicPr>
        <xdr:cNvPr id="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3028" y="1"/>
          <a:ext cx="2140325" cy="62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773208</xdr:colOff>
      <xdr:row>0</xdr:row>
      <xdr:rowOff>2</xdr:rowOff>
    </xdr:from>
    <xdr:to>
      <xdr:col>12</xdr:col>
      <xdr:colOff>1770531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9973" y="2"/>
          <a:ext cx="2196352" cy="61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1792941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364440" cy="5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268941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649942</xdr:colOff>
      <xdr:row>0</xdr:row>
      <xdr:rowOff>2</xdr:rowOff>
    </xdr:from>
    <xdr:to>
      <xdr:col>12</xdr:col>
      <xdr:colOff>1736912</xdr:colOff>
      <xdr:row>1</xdr:row>
      <xdr:rowOff>212912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07" y="2"/>
          <a:ext cx="2285999" cy="582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750797</xdr:colOff>
      <xdr:row>0</xdr:row>
      <xdr:rowOff>1</xdr:rowOff>
    </xdr:from>
    <xdr:to>
      <xdr:col>12</xdr:col>
      <xdr:colOff>1804151</xdr:colOff>
      <xdr:row>1</xdr:row>
      <xdr:rowOff>201706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7562" y="1"/>
          <a:ext cx="2252383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1837765</xdr:colOff>
      <xdr:row>1</xdr:row>
      <xdr:rowOff>246530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5" y="1"/>
          <a:ext cx="2409264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627530</xdr:colOff>
      <xdr:row>0</xdr:row>
      <xdr:rowOff>1</xdr:rowOff>
    </xdr:from>
    <xdr:to>
      <xdr:col>12</xdr:col>
      <xdr:colOff>1748118</xdr:colOff>
      <xdr:row>1</xdr:row>
      <xdr:rowOff>302559</xdr:rowOff>
    </xdr:to>
    <xdr:pic>
      <xdr:nvPicPr>
        <xdr:cNvPr id="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2589" y="1"/>
          <a:ext cx="2319617" cy="672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24"/>
  <sheetViews>
    <sheetView zoomScale="85" zoomScaleNormal="85" workbookViewId="0">
      <pane xSplit="7" ySplit="3" topLeftCell="I10" activePane="bottomRight" state="frozen"/>
      <selection pane="topRight" activeCell="H1" sqref="H1"/>
      <selection pane="bottomLeft" activeCell="A5" sqref="A5"/>
      <selection pane="bottomRight" activeCell="I9" sqref="I9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5.85546875" style="1" customWidth="1"/>
    <col min="12" max="12" width="21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">
        <v>118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15.5">
      <c r="A4" s="13">
        <v>1</v>
      </c>
      <c r="B4" s="13" t="s">
        <v>119</v>
      </c>
      <c r="C4" s="14">
        <v>43286</v>
      </c>
      <c r="D4" s="13" t="s">
        <v>120</v>
      </c>
      <c r="E4" s="13" t="s">
        <v>121</v>
      </c>
      <c r="F4" s="13" t="s">
        <v>24</v>
      </c>
      <c r="G4" s="13" t="s">
        <v>122</v>
      </c>
      <c r="H4" s="13">
        <v>1</v>
      </c>
      <c r="I4" s="13" t="s">
        <v>123</v>
      </c>
      <c r="J4" s="13">
        <v>18.75</v>
      </c>
      <c r="K4" s="13" t="s">
        <v>124</v>
      </c>
      <c r="L4" s="13" t="s">
        <v>23</v>
      </c>
      <c r="M4" s="13" t="s">
        <v>125</v>
      </c>
    </row>
    <row r="5" spans="1:13" ht="63">
      <c r="A5" s="13">
        <v>2</v>
      </c>
      <c r="B5" s="13" t="s">
        <v>126</v>
      </c>
      <c r="C5" s="14">
        <v>43284</v>
      </c>
      <c r="D5" s="13" t="s">
        <v>127</v>
      </c>
      <c r="E5" s="13" t="s">
        <v>128</v>
      </c>
      <c r="F5" s="13" t="s">
        <v>129</v>
      </c>
      <c r="G5" s="13" t="s">
        <v>130</v>
      </c>
      <c r="H5" s="13">
        <v>1</v>
      </c>
      <c r="I5" s="13" t="s">
        <v>131</v>
      </c>
      <c r="J5" s="13">
        <v>348.75</v>
      </c>
      <c r="K5" s="13" t="s">
        <v>132</v>
      </c>
      <c r="L5" s="13" t="s">
        <v>23</v>
      </c>
      <c r="M5" s="13" t="s">
        <v>125</v>
      </c>
    </row>
    <row r="6" spans="1:13" ht="52.5">
      <c r="A6" s="13">
        <v>3</v>
      </c>
      <c r="B6" s="13" t="s">
        <v>133</v>
      </c>
      <c r="C6" s="14">
        <v>43283</v>
      </c>
      <c r="D6" s="13" t="s">
        <v>29</v>
      </c>
      <c r="E6" s="13" t="s">
        <v>41</v>
      </c>
      <c r="F6" s="13" t="s">
        <v>27</v>
      </c>
      <c r="G6" s="13" t="s">
        <v>134</v>
      </c>
      <c r="H6" s="13">
        <v>1</v>
      </c>
      <c r="I6" s="13" t="s">
        <v>135</v>
      </c>
      <c r="J6" s="13">
        <v>1043.78</v>
      </c>
      <c r="K6" s="13" t="s">
        <v>136</v>
      </c>
      <c r="L6" s="13" t="s">
        <v>28</v>
      </c>
      <c r="M6" s="13" t="s">
        <v>125</v>
      </c>
    </row>
    <row r="7" spans="1:13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>
      <c r="A9" s="9"/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9"/>
    </row>
    <row r="10" spans="1:13" ht="15">
      <c r="A10" s="9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</row>
    <row r="11" spans="1:13" ht="15">
      <c r="A11" s="9"/>
      <c r="B11" s="9"/>
      <c r="C11" s="9"/>
      <c r="D11" s="9"/>
      <c r="E11" s="9"/>
      <c r="F11" s="9"/>
      <c r="G11" s="9"/>
      <c r="H11" s="9"/>
      <c r="I11" s="10"/>
      <c r="J11" s="9"/>
      <c r="K11" s="9"/>
      <c r="L11" s="9"/>
      <c r="M11" s="9"/>
    </row>
    <row r="12" spans="1:13" ht="15">
      <c r="A12" s="9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</row>
    <row r="13" spans="1:13" ht="15">
      <c r="A13" s="9"/>
      <c r="B13" s="9"/>
      <c r="C13" s="9"/>
      <c r="D13" s="9"/>
      <c r="E13" s="9"/>
      <c r="F13" s="9"/>
      <c r="G13" s="9"/>
      <c r="H13" s="9"/>
      <c r="I13" s="10"/>
      <c r="J13" s="9"/>
      <c r="K13" s="9"/>
      <c r="L13" s="9"/>
      <c r="M13" s="9"/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</row>
    <row r="23" spans="1:13" ht="25.5" customHeight="1">
      <c r="A23" s="4"/>
      <c r="B23" s="4"/>
      <c r="C23" s="97"/>
      <c r="D23" s="98"/>
      <c r="E23" s="98"/>
      <c r="F23" s="98"/>
      <c r="G23" s="98"/>
      <c r="H23" s="98"/>
      <c r="I23" s="99"/>
      <c r="J23" s="4"/>
      <c r="K23" s="4"/>
      <c r="L23" s="4"/>
      <c r="M23" s="4"/>
    </row>
    <row r="24" spans="1:13" ht="20.25" customHeight="1">
      <c r="A24" s="94" t="s">
        <v>13</v>
      </c>
      <c r="B24" s="95"/>
      <c r="C24" s="95"/>
      <c r="D24" s="95"/>
      <c r="E24" s="95"/>
      <c r="F24" s="95"/>
      <c r="G24" s="95"/>
      <c r="H24" s="95"/>
      <c r="I24" s="96"/>
      <c r="J24" s="1">
        <f>+SUM(J4:J23)</f>
        <v>1411.28</v>
      </c>
    </row>
  </sheetData>
  <mergeCells count="4">
    <mergeCell ref="A2:M2"/>
    <mergeCell ref="A1:M1"/>
    <mergeCell ref="A24:I24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A19" zoomScale="85" zoomScaleNormal="85" workbookViewId="0">
      <selection activeCell="A4" sqref="A4:M19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Empalme'!A2:M2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52.5">
      <c r="A4" s="13">
        <v>1</v>
      </c>
      <c r="B4" s="13" t="s">
        <v>137</v>
      </c>
      <c r="C4" s="14">
        <v>43299</v>
      </c>
      <c r="D4" s="13" t="s">
        <v>35</v>
      </c>
      <c r="E4" s="13" t="s">
        <v>33</v>
      </c>
      <c r="F4" s="13" t="s">
        <v>138</v>
      </c>
      <c r="G4" s="13" t="s">
        <v>91</v>
      </c>
      <c r="H4" s="13">
        <v>1</v>
      </c>
      <c r="I4" s="13">
        <v>180</v>
      </c>
      <c r="J4" s="13">
        <v>180</v>
      </c>
      <c r="K4" s="13" t="s">
        <v>53</v>
      </c>
      <c r="L4" s="13" t="s">
        <v>23</v>
      </c>
      <c r="M4" s="13" t="s">
        <v>107</v>
      </c>
    </row>
    <row r="5" spans="1:13" ht="73.5">
      <c r="A5" s="13">
        <v>2</v>
      </c>
      <c r="B5" s="13" t="s">
        <v>115</v>
      </c>
      <c r="C5" s="14">
        <v>43297</v>
      </c>
      <c r="D5" s="13" t="s">
        <v>139</v>
      </c>
      <c r="E5" s="13" t="s">
        <v>98</v>
      </c>
      <c r="F5" s="13" t="s">
        <v>140</v>
      </c>
      <c r="G5" s="13" t="s">
        <v>141</v>
      </c>
      <c r="H5" s="13">
        <v>1</v>
      </c>
      <c r="I5" s="13" t="s">
        <v>142</v>
      </c>
      <c r="J5" s="13">
        <v>1071.43</v>
      </c>
      <c r="K5" s="13" t="s">
        <v>143</v>
      </c>
      <c r="L5" s="13" t="s">
        <v>23</v>
      </c>
      <c r="M5" s="13" t="s">
        <v>107</v>
      </c>
    </row>
    <row r="6" spans="1:13" ht="51">
      <c r="A6" s="49">
        <v>3</v>
      </c>
      <c r="B6" s="49" t="s">
        <v>144</v>
      </c>
      <c r="C6" s="50">
        <v>43297</v>
      </c>
      <c r="D6" s="49" t="s">
        <v>145</v>
      </c>
      <c r="E6" s="49" t="s">
        <v>146</v>
      </c>
      <c r="F6" s="49" t="s">
        <v>147</v>
      </c>
      <c r="G6" s="49" t="s">
        <v>148</v>
      </c>
      <c r="H6" s="49">
        <v>1</v>
      </c>
      <c r="I6" s="49">
        <v>275</v>
      </c>
      <c r="J6" s="51">
        <v>275</v>
      </c>
      <c r="K6" s="49" t="s">
        <v>148</v>
      </c>
      <c r="L6" s="49" t="s">
        <v>37</v>
      </c>
      <c r="M6" s="52" t="s">
        <v>107</v>
      </c>
    </row>
    <row r="7" spans="1:13" ht="63.75">
      <c r="A7" s="49">
        <v>4</v>
      </c>
      <c r="B7" s="49" t="s">
        <v>149</v>
      </c>
      <c r="C7" s="50">
        <v>43294</v>
      </c>
      <c r="D7" s="49" t="s">
        <v>100</v>
      </c>
      <c r="E7" s="49" t="s">
        <v>101</v>
      </c>
      <c r="F7" s="49" t="s">
        <v>150</v>
      </c>
      <c r="G7" s="49" t="s">
        <v>151</v>
      </c>
      <c r="H7" s="49">
        <v>60</v>
      </c>
      <c r="I7" s="49" t="s">
        <v>152</v>
      </c>
      <c r="J7" s="51">
        <v>535.20000000000005</v>
      </c>
      <c r="K7" s="49" t="s">
        <v>153</v>
      </c>
      <c r="L7" s="49" t="s">
        <v>55</v>
      </c>
      <c r="M7" s="52" t="s">
        <v>107</v>
      </c>
    </row>
    <row r="8" spans="1:13" ht="51">
      <c r="A8" s="49">
        <v>5</v>
      </c>
      <c r="B8" s="49" t="s">
        <v>154</v>
      </c>
      <c r="C8" s="50">
        <v>43294</v>
      </c>
      <c r="D8" s="49" t="s">
        <v>57</v>
      </c>
      <c r="E8" s="49" t="s">
        <v>58</v>
      </c>
      <c r="F8" s="49" t="s">
        <v>83</v>
      </c>
      <c r="G8" s="49" t="s">
        <v>84</v>
      </c>
      <c r="H8" s="49">
        <v>1</v>
      </c>
      <c r="I8" s="49">
        <v>237</v>
      </c>
      <c r="J8" s="51">
        <v>237</v>
      </c>
      <c r="K8" s="49" t="s">
        <v>54</v>
      </c>
      <c r="L8" s="49" t="s">
        <v>55</v>
      </c>
      <c r="M8" s="52" t="s">
        <v>107</v>
      </c>
    </row>
    <row r="9" spans="1:13" ht="51">
      <c r="A9" s="49">
        <v>6</v>
      </c>
      <c r="B9" s="49" t="s">
        <v>155</v>
      </c>
      <c r="C9" s="50">
        <v>43294</v>
      </c>
      <c r="D9" s="49" t="s">
        <v>59</v>
      </c>
      <c r="E9" s="49" t="s">
        <v>60</v>
      </c>
      <c r="F9" s="49" t="s">
        <v>61</v>
      </c>
      <c r="G9" s="49" t="s">
        <v>85</v>
      </c>
      <c r="H9" s="49">
        <v>1</v>
      </c>
      <c r="I9" s="49" t="s">
        <v>156</v>
      </c>
      <c r="J9" s="51">
        <v>104.28</v>
      </c>
      <c r="K9" s="49" t="s">
        <v>54</v>
      </c>
      <c r="L9" s="49" t="s">
        <v>55</v>
      </c>
      <c r="M9" s="52" t="s">
        <v>107</v>
      </c>
    </row>
    <row r="10" spans="1:13" ht="51">
      <c r="A10" s="49">
        <v>7</v>
      </c>
      <c r="B10" s="49" t="s">
        <v>157</v>
      </c>
      <c r="C10" s="50">
        <v>43294</v>
      </c>
      <c r="D10" s="49" t="s">
        <v>62</v>
      </c>
      <c r="E10" s="49" t="s">
        <v>63</v>
      </c>
      <c r="F10" s="49" t="s">
        <v>64</v>
      </c>
      <c r="G10" s="49" t="s">
        <v>86</v>
      </c>
      <c r="H10" s="49">
        <v>1</v>
      </c>
      <c r="I10" s="49" t="s">
        <v>158</v>
      </c>
      <c r="J10" s="51">
        <v>173.2</v>
      </c>
      <c r="K10" s="49" t="s">
        <v>54</v>
      </c>
      <c r="L10" s="49" t="s">
        <v>55</v>
      </c>
      <c r="M10" s="52" t="s">
        <v>107</v>
      </c>
    </row>
    <row r="11" spans="1:13" ht="51">
      <c r="A11" s="49">
        <v>8</v>
      </c>
      <c r="B11" s="49" t="s">
        <v>159</v>
      </c>
      <c r="C11" s="50">
        <v>43294</v>
      </c>
      <c r="D11" s="49" t="s">
        <v>62</v>
      </c>
      <c r="E11" s="49" t="s">
        <v>63</v>
      </c>
      <c r="F11" s="49" t="s">
        <v>64</v>
      </c>
      <c r="G11" s="49" t="s">
        <v>86</v>
      </c>
      <c r="H11" s="49">
        <v>1</v>
      </c>
      <c r="I11" s="49" t="s">
        <v>160</v>
      </c>
      <c r="J11" s="51">
        <v>320.8</v>
      </c>
      <c r="K11" s="49" t="s">
        <v>54</v>
      </c>
      <c r="L11" s="49" t="s">
        <v>55</v>
      </c>
      <c r="M11" s="52" t="s">
        <v>107</v>
      </c>
    </row>
    <row r="12" spans="1:13" ht="51">
      <c r="A12" s="49">
        <v>9</v>
      </c>
      <c r="B12" s="49" t="s">
        <v>161</v>
      </c>
      <c r="C12" s="50">
        <v>43294</v>
      </c>
      <c r="D12" s="49" t="s">
        <v>62</v>
      </c>
      <c r="E12" s="49" t="s">
        <v>63</v>
      </c>
      <c r="F12" s="49" t="s">
        <v>64</v>
      </c>
      <c r="G12" s="49" t="s">
        <v>86</v>
      </c>
      <c r="H12" s="49">
        <v>1</v>
      </c>
      <c r="I12" s="49" t="s">
        <v>162</v>
      </c>
      <c r="J12" s="51">
        <v>192.5</v>
      </c>
      <c r="K12" s="49" t="s">
        <v>54</v>
      </c>
      <c r="L12" s="49" t="s">
        <v>55</v>
      </c>
      <c r="M12" s="52" t="s">
        <v>107</v>
      </c>
    </row>
    <row r="13" spans="1:13" ht="51">
      <c r="A13" s="49">
        <v>10</v>
      </c>
      <c r="B13" s="49" t="s">
        <v>163</v>
      </c>
      <c r="C13" s="50">
        <v>43294</v>
      </c>
      <c r="D13" s="49" t="s">
        <v>62</v>
      </c>
      <c r="E13" s="49" t="s">
        <v>63</v>
      </c>
      <c r="F13" s="49" t="s">
        <v>64</v>
      </c>
      <c r="G13" s="49" t="s">
        <v>86</v>
      </c>
      <c r="H13" s="49">
        <v>1</v>
      </c>
      <c r="I13" s="49" t="s">
        <v>164</v>
      </c>
      <c r="J13" s="51">
        <v>85.1</v>
      </c>
      <c r="K13" s="49" t="s">
        <v>54</v>
      </c>
      <c r="L13" s="49" t="s">
        <v>55</v>
      </c>
      <c r="M13" s="52" t="s">
        <v>107</v>
      </c>
    </row>
    <row r="14" spans="1:13" ht="51">
      <c r="A14" s="49">
        <v>11</v>
      </c>
      <c r="B14" s="49" t="s">
        <v>165</v>
      </c>
      <c r="C14" s="50">
        <v>43294</v>
      </c>
      <c r="D14" s="49" t="s">
        <v>87</v>
      </c>
      <c r="E14" s="49" t="s">
        <v>88</v>
      </c>
      <c r="F14" s="49" t="s">
        <v>65</v>
      </c>
      <c r="G14" s="49" t="s">
        <v>66</v>
      </c>
      <c r="H14" s="49">
        <v>1</v>
      </c>
      <c r="I14" s="49" t="s">
        <v>166</v>
      </c>
      <c r="J14" s="51">
        <v>1109.5</v>
      </c>
      <c r="K14" s="49" t="s">
        <v>54</v>
      </c>
      <c r="L14" s="49" t="s">
        <v>55</v>
      </c>
      <c r="M14" s="52" t="s">
        <v>107</v>
      </c>
    </row>
    <row r="15" spans="1:13" ht="38.25">
      <c r="A15" s="49">
        <v>12</v>
      </c>
      <c r="B15" s="49" t="s">
        <v>167</v>
      </c>
      <c r="C15" s="50">
        <v>43290</v>
      </c>
      <c r="D15" s="49" t="s">
        <v>25</v>
      </c>
      <c r="E15" s="49" t="s">
        <v>92</v>
      </c>
      <c r="F15" s="49" t="s">
        <v>67</v>
      </c>
      <c r="G15" s="49" t="s">
        <v>168</v>
      </c>
      <c r="H15" s="49">
        <v>1</v>
      </c>
      <c r="I15" s="49">
        <v>320</v>
      </c>
      <c r="J15" s="51">
        <v>320</v>
      </c>
      <c r="K15" s="49" t="s">
        <v>168</v>
      </c>
      <c r="L15" s="49" t="s">
        <v>26</v>
      </c>
      <c r="M15" s="52" t="s">
        <v>107</v>
      </c>
    </row>
    <row r="16" spans="1:13" ht="38.25">
      <c r="A16" s="49">
        <v>13</v>
      </c>
      <c r="B16" s="49" t="s">
        <v>169</v>
      </c>
      <c r="C16" s="50">
        <v>43283</v>
      </c>
      <c r="D16" s="49" t="s">
        <v>170</v>
      </c>
      <c r="E16" s="49" t="s">
        <v>171</v>
      </c>
      <c r="F16" s="49" t="s">
        <v>172</v>
      </c>
      <c r="G16" s="49" t="s">
        <v>173</v>
      </c>
      <c r="H16" s="49">
        <v>7</v>
      </c>
      <c r="I16" s="49" t="s">
        <v>174</v>
      </c>
      <c r="J16" s="51">
        <v>35.28</v>
      </c>
      <c r="K16" s="49" t="s">
        <v>175</v>
      </c>
      <c r="L16" s="49" t="s">
        <v>23</v>
      </c>
      <c r="M16" s="52" t="s">
        <v>107</v>
      </c>
    </row>
    <row r="17" spans="1:13" ht="38.25">
      <c r="A17" s="49">
        <v>14</v>
      </c>
      <c r="B17" s="49" t="s">
        <v>176</v>
      </c>
      <c r="C17" s="50">
        <v>43283</v>
      </c>
      <c r="D17" s="49" t="s">
        <v>29</v>
      </c>
      <c r="E17" s="49" t="s">
        <v>80</v>
      </c>
      <c r="F17" s="49" t="s">
        <v>108</v>
      </c>
      <c r="G17" s="49" t="s">
        <v>109</v>
      </c>
      <c r="H17" s="49" t="s">
        <v>177</v>
      </c>
      <c r="I17" s="49" t="s">
        <v>178</v>
      </c>
      <c r="J17" s="51">
        <v>52.628399999999999</v>
      </c>
      <c r="K17" s="49" t="s">
        <v>109</v>
      </c>
      <c r="L17" s="49" t="s">
        <v>28</v>
      </c>
      <c r="M17" s="52" t="s">
        <v>107</v>
      </c>
    </row>
    <row r="18" spans="1:13" ht="38.25">
      <c r="A18" s="49">
        <v>15</v>
      </c>
      <c r="B18" s="49" t="s">
        <v>179</v>
      </c>
      <c r="C18" s="50">
        <v>43283</v>
      </c>
      <c r="D18" s="49" t="s">
        <v>29</v>
      </c>
      <c r="E18" s="49" t="s">
        <v>80</v>
      </c>
      <c r="F18" s="49" t="s">
        <v>108</v>
      </c>
      <c r="G18" s="49" t="s">
        <v>109</v>
      </c>
      <c r="H18" s="49" t="s">
        <v>180</v>
      </c>
      <c r="I18" s="49" t="s">
        <v>178</v>
      </c>
      <c r="J18" s="51">
        <v>325.02120000000002</v>
      </c>
      <c r="K18" s="49" t="s">
        <v>109</v>
      </c>
      <c r="L18" s="49" t="s">
        <v>28</v>
      </c>
      <c r="M18" s="52" t="s">
        <v>107</v>
      </c>
    </row>
    <row r="19" spans="1:13" ht="38.25">
      <c r="A19" s="49">
        <v>17</v>
      </c>
      <c r="B19" s="49" t="s">
        <v>181</v>
      </c>
      <c r="C19" s="50">
        <v>43283</v>
      </c>
      <c r="D19" s="49" t="s">
        <v>25</v>
      </c>
      <c r="E19" s="49" t="s">
        <v>92</v>
      </c>
      <c r="F19" s="49" t="s">
        <v>93</v>
      </c>
      <c r="G19" s="49" t="s">
        <v>182</v>
      </c>
      <c r="H19" s="49">
        <v>1</v>
      </c>
      <c r="I19" s="49">
        <v>200</v>
      </c>
      <c r="J19" s="51">
        <v>200</v>
      </c>
      <c r="K19" s="49" t="s">
        <v>182</v>
      </c>
      <c r="L19" s="49" t="s">
        <v>26</v>
      </c>
      <c r="M19" s="52" t="s">
        <v>107</v>
      </c>
    </row>
    <row r="20" spans="1:13">
      <c r="A20" s="49"/>
      <c r="B20" s="53"/>
      <c r="C20" s="54"/>
      <c r="D20" s="53"/>
      <c r="E20" s="53"/>
      <c r="F20" s="53"/>
      <c r="G20" s="53"/>
      <c r="H20" s="53"/>
      <c r="I20" s="53"/>
      <c r="J20" s="55"/>
      <c r="K20" s="53"/>
      <c r="L20" s="53"/>
      <c r="M20" s="52"/>
    </row>
    <row r="21" spans="1:13">
      <c r="A21" s="49"/>
      <c r="B21" s="49"/>
      <c r="C21" s="50"/>
      <c r="D21" s="49"/>
      <c r="E21" s="49"/>
      <c r="F21" s="49"/>
      <c r="G21" s="49"/>
      <c r="H21" s="49"/>
      <c r="I21" s="49"/>
      <c r="J21" s="51"/>
      <c r="K21" s="49"/>
      <c r="L21" s="49"/>
      <c r="M21" s="52"/>
    </row>
    <row r="22" spans="1:13">
      <c r="A22" s="49"/>
      <c r="B22" s="49"/>
      <c r="C22" s="50"/>
      <c r="D22" s="49"/>
      <c r="E22" s="49"/>
      <c r="F22" s="49"/>
      <c r="G22" s="49"/>
      <c r="H22" s="49"/>
      <c r="I22" s="49"/>
      <c r="J22" s="51"/>
      <c r="K22" s="49"/>
      <c r="L22" s="49"/>
      <c r="M22" s="52"/>
    </row>
    <row r="23" spans="1:13">
      <c r="A23" s="49"/>
      <c r="B23" s="49"/>
      <c r="C23" s="50"/>
      <c r="D23" s="49"/>
      <c r="E23" s="49"/>
      <c r="F23" s="49"/>
      <c r="G23" s="49"/>
      <c r="H23" s="49"/>
      <c r="I23" s="49"/>
      <c r="J23" s="51"/>
      <c r="K23" s="49"/>
      <c r="L23" s="49"/>
      <c r="M23" s="52"/>
    </row>
    <row r="24" spans="1:13">
      <c r="A24" s="49"/>
      <c r="B24" s="49"/>
      <c r="C24" s="50"/>
      <c r="D24" s="49"/>
      <c r="E24" s="49"/>
      <c r="F24" s="49"/>
      <c r="G24" s="49"/>
      <c r="H24" s="49"/>
      <c r="I24" s="49"/>
      <c r="J24" s="51"/>
      <c r="K24" s="49"/>
      <c r="L24" s="49"/>
      <c r="M24" s="52"/>
    </row>
    <row r="25" spans="1:13">
      <c r="A25" s="49"/>
      <c r="B25" s="49"/>
      <c r="C25" s="50"/>
      <c r="D25" s="49"/>
      <c r="E25" s="49"/>
      <c r="F25" s="49"/>
      <c r="G25" s="49"/>
      <c r="H25" s="49"/>
      <c r="I25" s="49"/>
      <c r="J25" s="51"/>
      <c r="K25" s="49"/>
      <c r="L25" s="49"/>
      <c r="M25" s="52"/>
    </row>
    <row r="26" spans="1:13">
      <c r="A26" s="49"/>
      <c r="B26" s="49"/>
      <c r="C26" s="50"/>
      <c r="D26" s="49"/>
      <c r="E26" s="49"/>
      <c r="F26" s="49"/>
      <c r="G26" s="49"/>
      <c r="H26" s="49"/>
      <c r="I26" s="49"/>
      <c r="J26" s="51"/>
      <c r="K26" s="49"/>
      <c r="L26" s="49"/>
      <c r="M26" s="52"/>
    </row>
    <row r="27" spans="1:13">
      <c r="A27" s="49"/>
      <c r="B27" s="49"/>
      <c r="C27" s="50"/>
      <c r="D27" s="49"/>
      <c r="E27" s="49"/>
      <c r="F27" s="49"/>
      <c r="G27" s="49"/>
      <c r="H27" s="49"/>
      <c r="I27" s="49"/>
      <c r="J27" s="51"/>
      <c r="K27" s="49"/>
      <c r="L27" s="49"/>
      <c r="M27" s="52"/>
    </row>
    <row r="28" spans="1:13">
      <c r="A28" s="49"/>
      <c r="B28" s="49"/>
      <c r="C28" s="50"/>
      <c r="D28" s="49"/>
      <c r="E28" s="49"/>
      <c r="F28" s="49"/>
      <c r="G28" s="49"/>
      <c r="H28" s="49"/>
      <c r="I28" s="49"/>
      <c r="J28" s="51"/>
      <c r="K28" s="49"/>
      <c r="L28" s="49"/>
      <c r="M28" s="52"/>
    </row>
    <row r="29" spans="1:13">
      <c r="A29" s="49"/>
      <c r="B29" s="49"/>
      <c r="C29" s="50"/>
      <c r="D29" s="49"/>
      <c r="E29" s="49"/>
      <c r="F29" s="49"/>
      <c r="G29" s="49"/>
      <c r="H29" s="49"/>
      <c r="I29" s="49"/>
      <c r="J29" s="51"/>
      <c r="K29" s="49"/>
      <c r="L29" s="49"/>
      <c r="M29" s="52"/>
    </row>
    <row r="30" spans="1:13">
      <c r="A30" s="49"/>
      <c r="B30" s="49"/>
      <c r="C30" s="50"/>
      <c r="D30" s="49"/>
      <c r="E30" s="49"/>
      <c r="F30" s="49"/>
      <c r="G30" s="49"/>
      <c r="H30" s="49"/>
      <c r="I30" s="49"/>
      <c r="J30" s="51"/>
      <c r="K30" s="49"/>
      <c r="L30" s="49"/>
      <c r="M30" s="52"/>
    </row>
    <row r="31" spans="1:13">
      <c r="A31" s="49"/>
      <c r="B31" s="49"/>
      <c r="C31" s="50"/>
      <c r="D31" s="49"/>
      <c r="E31" s="49"/>
      <c r="F31" s="49"/>
      <c r="G31" s="49"/>
      <c r="H31" s="49"/>
      <c r="I31" s="49"/>
      <c r="J31" s="51"/>
      <c r="K31" s="49"/>
      <c r="L31" s="49"/>
      <c r="M31" s="52"/>
    </row>
    <row r="32" spans="1:13">
      <c r="A32" s="49"/>
      <c r="B32" s="49"/>
      <c r="C32" s="50"/>
      <c r="D32" s="49"/>
      <c r="E32" s="49"/>
      <c r="F32" s="49"/>
      <c r="G32" s="49"/>
      <c r="H32" s="49"/>
      <c r="I32" s="49"/>
      <c r="J32" s="51"/>
      <c r="K32" s="49"/>
      <c r="L32" s="49"/>
      <c r="M32" s="52"/>
    </row>
    <row r="33" spans="1:13">
      <c r="A33" s="49"/>
      <c r="B33" s="49"/>
      <c r="C33" s="50"/>
      <c r="D33" s="49"/>
      <c r="E33" s="49"/>
      <c r="F33" s="49"/>
      <c r="G33" s="49"/>
      <c r="H33" s="49"/>
      <c r="I33" s="49"/>
      <c r="J33" s="51"/>
      <c r="K33" s="49"/>
      <c r="L33" s="49"/>
      <c r="M33" s="52"/>
    </row>
    <row r="34" spans="1:13">
      <c r="A34" s="49"/>
      <c r="B34" s="49"/>
      <c r="C34" s="50"/>
      <c r="D34" s="49"/>
      <c r="E34" s="49"/>
      <c r="F34" s="49"/>
      <c r="G34" s="49"/>
      <c r="H34" s="49"/>
      <c r="I34" s="49"/>
      <c r="J34" s="51"/>
      <c r="K34" s="49"/>
      <c r="L34" s="49"/>
      <c r="M34" s="52"/>
    </row>
    <row r="35" spans="1:13">
      <c r="A35" s="49"/>
      <c r="B35" s="49"/>
      <c r="C35" s="50"/>
      <c r="D35" s="49"/>
      <c r="E35" s="49"/>
      <c r="F35" s="49"/>
      <c r="G35" s="49"/>
      <c r="H35" s="49"/>
      <c r="I35" s="49"/>
      <c r="J35" s="51"/>
      <c r="K35" s="49"/>
      <c r="L35" s="49"/>
      <c r="M35" s="52"/>
    </row>
    <row r="36" spans="1:13">
      <c r="A36" s="49"/>
      <c r="B36" s="49"/>
      <c r="C36" s="50"/>
      <c r="D36" s="49"/>
      <c r="E36" s="49"/>
      <c r="F36" s="49"/>
      <c r="G36" s="49"/>
      <c r="H36" s="49"/>
      <c r="I36" s="49"/>
      <c r="J36" s="51"/>
      <c r="K36" s="49"/>
      <c r="L36" s="49"/>
      <c r="M36" s="52"/>
    </row>
    <row r="37" spans="1:13" ht="15">
      <c r="A37" s="5"/>
      <c r="B37" s="5"/>
      <c r="C37" s="6"/>
      <c r="D37" s="7"/>
      <c r="E37" s="7"/>
      <c r="F37" s="7"/>
      <c r="G37" s="7"/>
      <c r="H37" s="7"/>
      <c r="I37" s="8"/>
      <c r="J37" s="5"/>
      <c r="K37" s="5"/>
      <c r="L37" s="5"/>
      <c r="M37" s="5"/>
    </row>
    <row r="38" spans="1:13" ht="15">
      <c r="A38" s="5"/>
      <c r="B38" s="5"/>
      <c r="C38" s="6"/>
      <c r="D38" s="7"/>
      <c r="E38" s="7"/>
      <c r="F38" s="7"/>
      <c r="G38" s="7"/>
      <c r="H38" s="7"/>
      <c r="I38" s="8"/>
      <c r="J38" s="5"/>
      <c r="K38" s="5"/>
      <c r="L38" s="5"/>
      <c r="M38" s="5"/>
    </row>
    <row r="39" spans="1:13" ht="15">
      <c r="A39" s="5"/>
      <c r="B39" s="5"/>
      <c r="C39" s="6"/>
      <c r="D39" s="7"/>
      <c r="E39" s="7"/>
      <c r="F39" s="7"/>
      <c r="G39" s="7"/>
      <c r="H39" s="7"/>
      <c r="I39" s="8"/>
      <c r="J39" s="5"/>
      <c r="K39" s="5"/>
      <c r="L39" s="5"/>
      <c r="M39" s="5"/>
    </row>
    <row r="40" spans="1:13" ht="15">
      <c r="A40" s="5"/>
      <c r="B40" s="5"/>
      <c r="C40" s="6"/>
      <c r="D40" s="7"/>
      <c r="E40" s="7"/>
      <c r="F40" s="7"/>
      <c r="G40" s="7"/>
      <c r="H40" s="7"/>
      <c r="I40" s="8"/>
      <c r="J40" s="5"/>
      <c r="K40" s="5"/>
      <c r="L40" s="5"/>
      <c r="M40" s="5"/>
    </row>
    <row r="41" spans="1:13" ht="15">
      <c r="A41" s="5"/>
      <c r="B41" s="5"/>
      <c r="C41" s="6"/>
      <c r="D41" s="7"/>
      <c r="E41" s="7"/>
      <c r="F41" s="7"/>
      <c r="G41" s="7"/>
      <c r="H41" s="7"/>
      <c r="I41" s="8"/>
      <c r="J41" s="5"/>
      <c r="K41" s="5"/>
      <c r="L41" s="5"/>
      <c r="M41" s="5"/>
    </row>
    <row r="42" spans="1:13" ht="25.5" customHeight="1">
      <c r="A42" s="4"/>
      <c r="B42" s="4"/>
      <c r="C42" s="97"/>
      <c r="D42" s="98"/>
      <c r="E42" s="98"/>
      <c r="F42" s="98"/>
      <c r="G42" s="98"/>
      <c r="H42" s="98"/>
      <c r="I42" s="99"/>
      <c r="J42" s="4"/>
      <c r="K42" s="4"/>
      <c r="L42" s="4"/>
      <c r="M42" s="4"/>
    </row>
    <row r="43" spans="1:13" ht="20.25" customHeight="1">
      <c r="A43" s="94" t="s">
        <v>13</v>
      </c>
      <c r="B43" s="95"/>
      <c r="C43" s="95"/>
      <c r="D43" s="95"/>
      <c r="E43" s="95"/>
      <c r="F43" s="95"/>
      <c r="G43" s="95"/>
      <c r="H43" s="95"/>
      <c r="I43" s="96"/>
      <c r="J43" s="67">
        <f>+SUM(J4:J40)</f>
        <v>5216.9395999999997</v>
      </c>
    </row>
  </sheetData>
  <mergeCells count="4">
    <mergeCell ref="A1:M1"/>
    <mergeCell ref="A2:M2"/>
    <mergeCell ref="C42:I42"/>
    <mergeCell ref="A43:I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opLeftCell="A34" zoomScale="85" zoomScaleNormal="85" workbookViewId="0">
      <selection activeCell="A4" sqref="A4:M31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Milagro'!A2:M2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38.25">
      <c r="A4" s="49">
        <v>1</v>
      </c>
      <c r="B4" s="49" t="s">
        <v>94</v>
      </c>
      <c r="C4" s="50">
        <v>43283</v>
      </c>
      <c r="D4" s="49" t="s">
        <v>95</v>
      </c>
      <c r="E4" s="49" t="s">
        <v>183</v>
      </c>
      <c r="F4" s="49" t="s">
        <v>111</v>
      </c>
      <c r="G4" s="49" t="s">
        <v>184</v>
      </c>
      <c r="H4" s="49">
        <v>1</v>
      </c>
      <c r="I4" s="49">
        <v>6464.54</v>
      </c>
      <c r="J4" s="51">
        <v>6464.54</v>
      </c>
      <c r="K4" s="49" t="s">
        <v>185</v>
      </c>
      <c r="L4" s="49" t="s">
        <v>51</v>
      </c>
      <c r="M4" s="52" t="s">
        <v>71</v>
      </c>
    </row>
    <row r="5" spans="1:13" ht="51">
      <c r="A5" s="49">
        <v>2</v>
      </c>
      <c r="B5" s="49" t="s">
        <v>186</v>
      </c>
      <c r="C5" s="50">
        <v>43283</v>
      </c>
      <c r="D5" s="49">
        <v>32530</v>
      </c>
      <c r="E5" s="49" t="s">
        <v>187</v>
      </c>
      <c r="F5" s="49" t="s">
        <v>188</v>
      </c>
      <c r="G5" s="49" t="s">
        <v>189</v>
      </c>
      <c r="H5" s="49">
        <v>1</v>
      </c>
      <c r="I5" s="49">
        <v>394.24</v>
      </c>
      <c r="J5" s="51">
        <v>394.24</v>
      </c>
      <c r="K5" s="49" t="s">
        <v>190</v>
      </c>
      <c r="L5" s="49" t="s">
        <v>191</v>
      </c>
      <c r="M5" s="52" t="s">
        <v>71</v>
      </c>
    </row>
    <row r="6" spans="1:13" ht="38.25">
      <c r="A6" s="49">
        <v>3</v>
      </c>
      <c r="B6" s="53" t="s">
        <v>192</v>
      </c>
      <c r="C6" s="54">
        <v>43291</v>
      </c>
      <c r="D6" s="53" t="s">
        <v>45</v>
      </c>
      <c r="E6" s="53" t="s">
        <v>32</v>
      </c>
      <c r="F6" s="53" t="s">
        <v>111</v>
      </c>
      <c r="G6" s="53" t="s">
        <v>193</v>
      </c>
      <c r="H6" s="53">
        <v>1</v>
      </c>
      <c r="I6" s="53">
        <v>922.88</v>
      </c>
      <c r="J6" s="55">
        <v>922.88</v>
      </c>
      <c r="K6" s="53" t="s">
        <v>194</v>
      </c>
      <c r="L6" s="53" t="s">
        <v>195</v>
      </c>
      <c r="M6" s="52" t="s">
        <v>71</v>
      </c>
    </row>
    <row r="7" spans="1:13" ht="51">
      <c r="A7" s="49">
        <v>4</v>
      </c>
      <c r="B7" s="49" t="s">
        <v>196</v>
      </c>
      <c r="C7" s="50">
        <v>43284</v>
      </c>
      <c r="D7" s="49" t="s">
        <v>197</v>
      </c>
      <c r="E7" s="49" t="s">
        <v>198</v>
      </c>
      <c r="F7" s="49" t="s">
        <v>199</v>
      </c>
      <c r="G7" s="49" t="s">
        <v>200</v>
      </c>
      <c r="H7" s="49">
        <v>1</v>
      </c>
      <c r="I7" s="49">
        <v>303</v>
      </c>
      <c r="J7" s="51">
        <v>303</v>
      </c>
      <c r="K7" s="49" t="s">
        <v>201</v>
      </c>
      <c r="L7" s="49" t="s">
        <v>202</v>
      </c>
      <c r="M7" s="52" t="s">
        <v>71</v>
      </c>
    </row>
    <row r="8" spans="1:13" ht="38.25">
      <c r="A8" s="49">
        <v>5</v>
      </c>
      <c r="B8" s="49" t="s">
        <v>203</v>
      </c>
      <c r="C8" s="50">
        <v>43286</v>
      </c>
      <c r="D8" s="49" t="s">
        <v>95</v>
      </c>
      <c r="E8" s="49" t="s">
        <v>204</v>
      </c>
      <c r="F8" s="49" t="s">
        <v>111</v>
      </c>
      <c r="G8" s="49" t="s">
        <v>184</v>
      </c>
      <c r="H8" s="49">
        <v>1</v>
      </c>
      <c r="I8" s="49">
        <v>350.31</v>
      </c>
      <c r="J8" s="51">
        <v>350.31</v>
      </c>
      <c r="K8" s="49" t="s">
        <v>205</v>
      </c>
      <c r="L8" s="49" t="s">
        <v>206</v>
      </c>
      <c r="M8" s="52" t="s">
        <v>71</v>
      </c>
    </row>
    <row r="9" spans="1:13" ht="38.25">
      <c r="A9" s="49">
        <v>6</v>
      </c>
      <c r="B9" s="49" t="s">
        <v>207</v>
      </c>
      <c r="C9" s="50">
        <v>43286</v>
      </c>
      <c r="D9" s="49" t="s">
        <v>208</v>
      </c>
      <c r="E9" s="49" t="s">
        <v>209</v>
      </c>
      <c r="F9" s="49" t="s">
        <v>210</v>
      </c>
      <c r="G9" s="49" t="s">
        <v>211</v>
      </c>
      <c r="H9" s="49">
        <v>1</v>
      </c>
      <c r="I9" s="49">
        <v>8.5399999999999991</v>
      </c>
      <c r="J9" s="51">
        <v>8.5399999999999991</v>
      </c>
      <c r="K9" s="49" t="s">
        <v>212</v>
      </c>
      <c r="L9" s="49" t="s">
        <v>213</v>
      </c>
      <c r="M9" s="52" t="s">
        <v>71</v>
      </c>
    </row>
    <row r="10" spans="1:13" ht="38.25">
      <c r="A10" s="49">
        <v>7</v>
      </c>
      <c r="B10" s="49" t="s">
        <v>214</v>
      </c>
      <c r="C10" s="50">
        <v>43284</v>
      </c>
      <c r="D10" s="49">
        <v>17100</v>
      </c>
      <c r="E10" s="49" t="s">
        <v>215</v>
      </c>
      <c r="F10" s="49" t="s">
        <v>210</v>
      </c>
      <c r="G10" s="49" t="s">
        <v>211</v>
      </c>
      <c r="H10" s="49">
        <v>1</v>
      </c>
      <c r="I10" s="49">
        <v>272.27</v>
      </c>
      <c r="J10" s="51">
        <v>272.27</v>
      </c>
      <c r="K10" s="49" t="s">
        <v>212</v>
      </c>
      <c r="L10" s="49" t="s">
        <v>213</v>
      </c>
      <c r="M10" s="52" t="s">
        <v>71</v>
      </c>
    </row>
    <row r="11" spans="1:13" ht="38.25">
      <c r="A11" s="49">
        <v>8</v>
      </c>
      <c r="B11" s="49" t="s">
        <v>216</v>
      </c>
      <c r="C11" s="50">
        <v>43284</v>
      </c>
      <c r="D11" s="49">
        <v>17100</v>
      </c>
      <c r="E11" s="49" t="s">
        <v>215</v>
      </c>
      <c r="F11" s="49" t="s">
        <v>210</v>
      </c>
      <c r="G11" s="49" t="s">
        <v>211</v>
      </c>
      <c r="H11" s="49">
        <v>1</v>
      </c>
      <c r="I11" s="49">
        <v>122.9</v>
      </c>
      <c r="J11" s="51">
        <v>122.9</v>
      </c>
      <c r="K11" s="49" t="s">
        <v>217</v>
      </c>
      <c r="L11" s="49" t="s">
        <v>213</v>
      </c>
      <c r="M11" s="52" t="s">
        <v>71</v>
      </c>
    </row>
    <row r="12" spans="1:13" ht="38.25">
      <c r="A12" s="49">
        <v>9</v>
      </c>
      <c r="B12" s="49" t="s">
        <v>218</v>
      </c>
      <c r="C12" s="50">
        <v>43284</v>
      </c>
      <c r="D12" s="49">
        <v>84122</v>
      </c>
      <c r="E12" s="49" t="s">
        <v>219</v>
      </c>
      <c r="F12" s="49" t="s">
        <v>220</v>
      </c>
      <c r="G12" s="49" t="s">
        <v>221</v>
      </c>
      <c r="H12" s="49">
        <v>1</v>
      </c>
      <c r="I12" s="49">
        <v>31.52</v>
      </c>
      <c r="J12" s="51">
        <v>31.52</v>
      </c>
      <c r="K12" s="49" t="s">
        <v>222</v>
      </c>
      <c r="L12" s="49" t="s">
        <v>223</v>
      </c>
      <c r="M12" s="52" t="s">
        <v>71</v>
      </c>
    </row>
    <row r="13" spans="1:13" ht="76.5">
      <c r="A13" s="49">
        <v>10</v>
      </c>
      <c r="B13" s="49" t="s">
        <v>224</v>
      </c>
      <c r="C13" s="50">
        <v>43291</v>
      </c>
      <c r="D13" s="49">
        <v>871410012</v>
      </c>
      <c r="E13" s="49" t="s">
        <v>48</v>
      </c>
      <c r="F13" s="49" t="s">
        <v>225</v>
      </c>
      <c r="G13" s="49" t="s">
        <v>226</v>
      </c>
      <c r="H13" s="49">
        <v>1</v>
      </c>
      <c r="I13" s="49">
        <v>70</v>
      </c>
      <c r="J13" s="51">
        <v>70</v>
      </c>
      <c r="K13" s="49" t="s">
        <v>50</v>
      </c>
      <c r="L13" s="49" t="s">
        <v>51</v>
      </c>
      <c r="M13" s="52" t="s">
        <v>71</v>
      </c>
    </row>
    <row r="14" spans="1:13" ht="38.25">
      <c r="A14" s="49">
        <v>11</v>
      </c>
      <c r="B14" s="49" t="s">
        <v>227</v>
      </c>
      <c r="C14" s="50">
        <v>43299</v>
      </c>
      <c r="D14" s="49">
        <v>871410031</v>
      </c>
      <c r="E14" s="49" t="s">
        <v>72</v>
      </c>
      <c r="F14" s="49" t="s">
        <v>75</v>
      </c>
      <c r="G14" s="49" t="s">
        <v>228</v>
      </c>
      <c r="H14" s="49">
        <v>1</v>
      </c>
      <c r="I14" s="49">
        <v>30.51</v>
      </c>
      <c r="J14" s="51">
        <v>30.51</v>
      </c>
      <c r="K14" s="49" t="s">
        <v>43</v>
      </c>
      <c r="L14" s="49" t="s">
        <v>73</v>
      </c>
      <c r="M14" s="52" t="s">
        <v>71</v>
      </c>
    </row>
    <row r="15" spans="1:13" ht="38.25">
      <c r="A15" s="49">
        <v>12</v>
      </c>
      <c r="B15" s="49" t="s">
        <v>229</v>
      </c>
      <c r="C15" s="50">
        <v>43299</v>
      </c>
      <c r="D15" s="49">
        <v>871410031</v>
      </c>
      <c r="E15" s="49" t="s">
        <v>72</v>
      </c>
      <c r="F15" s="49" t="s">
        <v>75</v>
      </c>
      <c r="G15" s="49" t="s">
        <v>230</v>
      </c>
      <c r="H15" s="49">
        <v>1</v>
      </c>
      <c r="I15" s="49">
        <v>78.5</v>
      </c>
      <c r="J15" s="51">
        <v>78.5</v>
      </c>
      <c r="K15" s="49" t="s">
        <v>43</v>
      </c>
      <c r="L15" s="49" t="s">
        <v>73</v>
      </c>
      <c r="M15" s="52" t="s">
        <v>71</v>
      </c>
    </row>
    <row r="16" spans="1:13" ht="38.25">
      <c r="A16" s="49">
        <v>13</v>
      </c>
      <c r="B16" s="49" t="s">
        <v>231</v>
      </c>
      <c r="C16" s="50">
        <v>43307</v>
      </c>
      <c r="D16" s="49" t="s">
        <v>95</v>
      </c>
      <c r="E16" s="49" t="s">
        <v>183</v>
      </c>
      <c r="F16" s="49" t="s">
        <v>232</v>
      </c>
      <c r="G16" s="49" t="s">
        <v>184</v>
      </c>
      <c r="H16" s="49">
        <v>1</v>
      </c>
      <c r="I16" s="49">
        <v>693.41</v>
      </c>
      <c r="J16" s="51">
        <v>693.41</v>
      </c>
      <c r="K16" s="49" t="s">
        <v>233</v>
      </c>
      <c r="L16" s="49" t="s">
        <v>206</v>
      </c>
      <c r="M16" s="52" t="s">
        <v>71</v>
      </c>
    </row>
    <row r="17" spans="1:13" ht="38.25">
      <c r="A17" s="49">
        <v>14</v>
      </c>
      <c r="B17" s="49" t="s">
        <v>234</v>
      </c>
      <c r="C17" s="50">
        <v>43307</v>
      </c>
      <c r="D17" s="49" t="s">
        <v>95</v>
      </c>
      <c r="E17" s="49" t="s">
        <v>183</v>
      </c>
      <c r="F17" s="49" t="s">
        <v>232</v>
      </c>
      <c r="G17" s="49" t="s">
        <v>184</v>
      </c>
      <c r="H17" s="49">
        <v>1</v>
      </c>
      <c r="I17" s="49">
        <v>367.25</v>
      </c>
      <c r="J17" s="51">
        <v>367.25</v>
      </c>
      <c r="K17" s="49" t="s">
        <v>233</v>
      </c>
      <c r="L17" s="49" t="s">
        <v>206</v>
      </c>
      <c r="M17" s="52" t="s">
        <v>71</v>
      </c>
    </row>
    <row r="18" spans="1:13" ht="38.25">
      <c r="A18" s="49">
        <v>15</v>
      </c>
      <c r="B18" s="49" t="s">
        <v>235</v>
      </c>
      <c r="C18" s="50">
        <v>43307</v>
      </c>
      <c r="D18" s="49" t="s">
        <v>95</v>
      </c>
      <c r="E18" s="49" t="s">
        <v>183</v>
      </c>
      <c r="F18" s="49" t="s">
        <v>232</v>
      </c>
      <c r="G18" s="49" t="s">
        <v>184</v>
      </c>
      <c r="H18" s="49">
        <v>1</v>
      </c>
      <c r="I18" s="49">
        <v>407.12</v>
      </c>
      <c r="J18" s="51">
        <v>407.12</v>
      </c>
      <c r="K18" s="49" t="s">
        <v>233</v>
      </c>
      <c r="L18" s="49" t="s">
        <v>206</v>
      </c>
      <c r="M18" s="52" t="s">
        <v>71</v>
      </c>
    </row>
    <row r="19" spans="1:13" ht="51">
      <c r="A19" s="49">
        <v>16</v>
      </c>
      <c r="B19" s="49" t="s">
        <v>236</v>
      </c>
      <c r="C19" s="50">
        <v>43282</v>
      </c>
      <c r="D19" s="49" t="s">
        <v>29</v>
      </c>
      <c r="E19" s="49" t="s">
        <v>41</v>
      </c>
      <c r="F19" s="49" t="s">
        <v>76</v>
      </c>
      <c r="G19" s="49" t="s">
        <v>42</v>
      </c>
      <c r="H19" s="49">
        <v>1</v>
      </c>
      <c r="I19" s="49">
        <v>252.76</v>
      </c>
      <c r="J19" s="51">
        <v>252.76</v>
      </c>
      <c r="K19" s="49" t="s">
        <v>43</v>
      </c>
      <c r="L19" s="49" t="s">
        <v>44</v>
      </c>
      <c r="M19" s="52" t="s">
        <v>71</v>
      </c>
    </row>
    <row r="20" spans="1:13" ht="51">
      <c r="A20" s="49">
        <v>17</v>
      </c>
      <c r="B20" s="49" t="s">
        <v>237</v>
      </c>
      <c r="C20" s="50">
        <v>43287</v>
      </c>
      <c r="D20" s="49" t="s">
        <v>29</v>
      </c>
      <c r="E20" s="49" t="s">
        <v>41</v>
      </c>
      <c r="F20" s="49" t="s">
        <v>238</v>
      </c>
      <c r="G20" s="49" t="s">
        <v>42</v>
      </c>
      <c r="H20" s="49">
        <v>1</v>
      </c>
      <c r="I20" s="49">
        <v>1338.87</v>
      </c>
      <c r="J20" s="51">
        <v>1338.87</v>
      </c>
      <c r="K20" s="49" t="s">
        <v>43</v>
      </c>
      <c r="L20" s="49" t="s">
        <v>44</v>
      </c>
      <c r="M20" s="52" t="s">
        <v>71</v>
      </c>
    </row>
    <row r="21" spans="1:13" ht="51">
      <c r="A21" s="49">
        <v>18</v>
      </c>
      <c r="B21" s="49" t="s">
        <v>239</v>
      </c>
      <c r="C21" s="50">
        <v>43304</v>
      </c>
      <c r="D21" s="49">
        <v>4911300116</v>
      </c>
      <c r="E21" s="49" t="s">
        <v>46</v>
      </c>
      <c r="F21" s="49" t="s">
        <v>96</v>
      </c>
      <c r="G21" s="49" t="s">
        <v>240</v>
      </c>
      <c r="H21" s="49">
        <v>1</v>
      </c>
      <c r="I21" s="49">
        <v>1195.17</v>
      </c>
      <c r="J21" s="51">
        <v>1195.17</v>
      </c>
      <c r="K21" s="49" t="s">
        <v>47</v>
      </c>
      <c r="L21" s="49" t="s">
        <v>241</v>
      </c>
      <c r="M21" s="52" t="s">
        <v>71</v>
      </c>
    </row>
    <row r="22" spans="1:13" ht="76.5">
      <c r="A22" s="49">
        <v>19</v>
      </c>
      <c r="B22" s="49" t="s">
        <v>242</v>
      </c>
      <c r="C22" s="50">
        <v>43301</v>
      </c>
      <c r="D22" s="49">
        <v>871410012</v>
      </c>
      <c r="E22" s="49" t="s">
        <v>48</v>
      </c>
      <c r="F22" s="49" t="s">
        <v>77</v>
      </c>
      <c r="G22" s="49" t="s">
        <v>110</v>
      </c>
      <c r="H22" s="49">
        <v>1</v>
      </c>
      <c r="I22" s="49">
        <v>120.96</v>
      </c>
      <c r="J22" s="51">
        <v>120.96</v>
      </c>
      <c r="K22" s="49" t="s">
        <v>50</v>
      </c>
      <c r="L22" s="49" t="s">
        <v>51</v>
      </c>
      <c r="M22" s="52" t="s">
        <v>71</v>
      </c>
    </row>
    <row r="23" spans="1:13" ht="105">
      <c r="A23" s="41">
        <v>20</v>
      </c>
      <c r="B23" s="42" t="s">
        <v>243</v>
      </c>
      <c r="C23" s="43">
        <v>43304</v>
      </c>
      <c r="D23" s="44">
        <v>871410012</v>
      </c>
      <c r="E23" s="45" t="s">
        <v>48</v>
      </c>
      <c r="F23" s="42" t="s">
        <v>77</v>
      </c>
      <c r="G23" s="15" t="s">
        <v>49</v>
      </c>
      <c r="H23" s="15">
        <v>1</v>
      </c>
      <c r="I23" s="46">
        <v>444.64</v>
      </c>
      <c r="J23" s="47">
        <v>444.64</v>
      </c>
      <c r="K23" s="15" t="s">
        <v>50</v>
      </c>
      <c r="L23" s="17" t="s">
        <v>51</v>
      </c>
      <c r="M23" s="15" t="s">
        <v>71</v>
      </c>
    </row>
    <row r="24" spans="1:13" ht="60">
      <c r="A24" s="41">
        <v>21</v>
      </c>
      <c r="B24" s="44" t="s">
        <v>244</v>
      </c>
      <c r="C24" s="43">
        <v>43304</v>
      </c>
      <c r="D24" s="44">
        <v>871410031</v>
      </c>
      <c r="E24" s="45" t="s">
        <v>72</v>
      </c>
      <c r="F24" s="42" t="s">
        <v>96</v>
      </c>
      <c r="G24" s="15" t="s">
        <v>228</v>
      </c>
      <c r="H24" s="15">
        <v>1</v>
      </c>
      <c r="I24" s="46">
        <v>11.2</v>
      </c>
      <c r="J24" s="47">
        <v>11.2</v>
      </c>
      <c r="K24" s="15" t="s">
        <v>43</v>
      </c>
      <c r="L24" s="17" t="s">
        <v>73</v>
      </c>
      <c r="M24" s="15" t="s">
        <v>71</v>
      </c>
    </row>
    <row r="25" spans="1:13" ht="60">
      <c r="A25" s="41">
        <v>22</v>
      </c>
      <c r="B25" s="44" t="s">
        <v>245</v>
      </c>
      <c r="C25" s="43">
        <v>43298</v>
      </c>
      <c r="D25" s="44">
        <v>871410031</v>
      </c>
      <c r="E25" s="45" t="s">
        <v>72</v>
      </c>
      <c r="F25" s="42" t="s">
        <v>75</v>
      </c>
      <c r="G25" s="15" t="s">
        <v>228</v>
      </c>
      <c r="H25" s="15">
        <v>1</v>
      </c>
      <c r="I25" s="46">
        <v>44.52</v>
      </c>
      <c r="J25" s="47">
        <v>44.52</v>
      </c>
      <c r="K25" s="15" t="s">
        <v>43</v>
      </c>
      <c r="L25" s="15" t="s">
        <v>73</v>
      </c>
      <c r="M25" s="15" t="s">
        <v>71</v>
      </c>
    </row>
    <row r="26" spans="1:13" ht="105">
      <c r="A26" s="41">
        <v>23</v>
      </c>
      <c r="B26" s="44" t="s">
        <v>246</v>
      </c>
      <c r="C26" s="43">
        <v>43301</v>
      </c>
      <c r="D26" s="44">
        <v>871410012</v>
      </c>
      <c r="E26" s="45" t="s">
        <v>48</v>
      </c>
      <c r="F26" s="42" t="s">
        <v>77</v>
      </c>
      <c r="G26" s="15" t="s">
        <v>74</v>
      </c>
      <c r="H26" s="15">
        <v>1</v>
      </c>
      <c r="I26" s="46">
        <v>132.16</v>
      </c>
      <c r="J26" s="47">
        <v>132.16</v>
      </c>
      <c r="K26" s="15" t="s">
        <v>50</v>
      </c>
      <c r="L26" s="17" t="s">
        <v>51</v>
      </c>
      <c r="M26" s="15" t="s">
        <v>71</v>
      </c>
    </row>
    <row r="27" spans="1:13" ht="71.25">
      <c r="A27" s="41">
        <v>24</v>
      </c>
      <c r="B27" s="44" t="s">
        <v>247</v>
      </c>
      <c r="C27" s="43">
        <v>43304</v>
      </c>
      <c r="D27" s="44">
        <v>4911300116</v>
      </c>
      <c r="E27" s="45" t="s">
        <v>46</v>
      </c>
      <c r="F27" s="42" t="s">
        <v>96</v>
      </c>
      <c r="G27" s="15" t="s">
        <v>248</v>
      </c>
      <c r="H27" s="15">
        <v>1</v>
      </c>
      <c r="I27" s="46">
        <v>67.2</v>
      </c>
      <c r="J27" s="47">
        <v>67.2</v>
      </c>
      <c r="K27" s="15" t="s">
        <v>47</v>
      </c>
      <c r="L27" s="17" t="s">
        <v>241</v>
      </c>
      <c r="M27" s="15" t="s">
        <v>71</v>
      </c>
    </row>
    <row r="28" spans="1:13" ht="60">
      <c r="A28" s="41">
        <v>25</v>
      </c>
      <c r="B28" s="44" t="s">
        <v>249</v>
      </c>
      <c r="C28" s="43">
        <v>43300</v>
      </c>
      <c r="D28" s="44">
        <v>871410031</v>
      </c>
      <c r="E28" s="45" t="s">
        <v>72</v>
      </c>
      <c r="F28" s="42" t="s">
        <v>96</v>
      </c>
      <c r="G28" s="48" t="s">
        <v>250</v>
      </c>
      <c r="H28" s="15">
        <v>1</v>
      </c>
      <c r="I28" s="46">
        <v>50.4</v>
      </c>
      <c r="J28" s="47">
        <v>50.4</v>
      </c>
      <c r="K28" s="15" t="s">
        <v>43</v>
      </c>
      <c r="L28" s="15" t="s">
        <v>73</v>
      </c>
      <c r="M28" s="15" t="s">
        <v>71</v>
      </c>
    </row>
    <row r="29" spans="1:13" ht="60">
      <c r="A29" s="41">
        <v>26</v>
      </c>
      <c r="B29" s="44" t="s">
        <v>251</v>
      </c>
      <c r="C29" s="43">
        <v>43301</v>
      </c>
      <c r="D29" s="44">
        <v>871410031</v>
      </c>
      <c r="E29" s="45" t="s">
        <v>72</v>
      </c>
      <c r="F29" s="42" t="s">
        <v>75</v>
      </c>
      <c r="G29" s="15" t="s">
        <v>78</v>
      </c>
      <c r="H29" s="15">
        <v>1</v>
      </c>
      <c r="I29" s="46">
        <v>41.5</v>
      </c>
      <c r="J29" s="47">
        <v>41.5</v>
      </c>
      <c r="K29" s="15" t="s">
        <v>43</v>
      </c>
      <c r="L29" s="15" t="s">
        <v>73</v>
      </c>
      <c r="M29" s="15" t="s">
        <v>71</v>
      </c>
    </row>
    <row r="30" spans="1:13" ht="105">
      <c r="A30" s="41">
        <v>27</v>
      </c>
      <c r="B30" s="44" t="s">
        <v>252</v>
      </c>
      <c r="C30" s="43">
        <v>43300</v>
      </c>
      <c r="D30" s="44">
        <v>871410012</v>
      </c>
      <c r="E30" s="45" t="s">
        <v>48</v>
      </c>
      <c r="F30" s="42" t="s">
        <v>77</v>
      </c>
      <c r="G30" s="15" t="s">
        <v>253</v>
      </c>
      <c r="H30" s="15">
        <v>1</v>
      </c>
      <c r="I30" s="46">
        <v>48.16</v>
      </c>
      <c r="J30" s="47">
        <v>48.16</v>
      </c>
      <c r="K30" s="15" t="s">
        <v>50</v>
      </c>
      <c r="L30" s="15" t="s">
        <v>51</v>
      </c>
      <c r="M30" s="15" t="s">
        <v>71</v>
      </c>
    </row>
    <row r="31" spans="1:13" ht="105">
      <c r="A31" s="41">
        <v>28</v>
      </c>
      <c r="B31" s="44" t="s">
        <v>254</v>
      </c>
      <c r="C31" s="43">
        <v>43300</v>
      </c>
      <c r="D31" s="44">
        <v>871410012</v>
      </c>
      <c r="E31" s="45" t="s">
        <v>48</v>
      </c>
      <c r="F31" s="42" t="s">
        <v>77</v>
      </c>
      <c r="G31" s="15" t="s">
        <v>74</v>
      </c>
      <c r="H31" s="15">
        <v>1</v>
      </c>
      <c r="I31" s="46">
        <v>504</v>
      </c>
      <c r="J31" s="47">
        <v>504</v>
      </c>
      <c r="K31" s="15" t="s">
        <v>50</v>
      </c>
      <c r="L31" s="17" t="s">
        <v>51</v>
      </c>
      <c r="M31" s="15" t="s">
        <v>71</v>
      </c>
    </row>
    <row r="32" spans="1:13" ht="15">
      <c r="A32" s="68"/>
      <c r="B32" s="69"/>
      <c r="C32" s="70"/>
      <c r="D32" s="71"/>
      <c r="E32" s="72"/>
      <c r="F32" s="73"/>
      <c r="G32" s="74"/>
      <c r="H32" s="74"/>
      <c r="I32" s="75"/>
      <c r="J32" s="76"/>
      <c r="K32" s="77"/>
      <c r="L32" s="78"/>
      <c r="M32" s="77"/>
    </row>
    <row r="33" spans="1:13" ht="15">
      <c r="A33" s="68"/>
      <c r="B33" s="69"/>
      <c r="C33" s="70"/>
      <c r="D33" s="71"/>
      <c r="E33" s="72"/>
      <c r="F33" s="73"/>
      <c r="G33" s="74"/>
      <c r="H33" s="74"/>
      <c r="I33" s="75"/>
      <c r="J33" s="76"/>
      <c r="K33" s="77"/>
      <c r="L33" s="78"/>
      <c r="M33" s="77"/>
    </row>
    <row r="34" spans="1:13" ht="15">
      <c r="A34" s="68"/>
      <c r="B34" s="69"/>
      <c r="C34" s="70"/>
      <c r="D34" s="71"/>
      <c r="E34" s="72"/>
      <c r="F34" s="73"/>
      <c r="G34" s="74"/>
      <c r="H34" s="74"/>
      <c r="I34" s="75"/>
      <c r="J34" s="76"/>
      <c r="K34" s="77"/>
      <c r="L34" s="78"/>
      <c r="M34" s="77"/>
    </row>
    <row r="35" spans="1:13" ht="15">
      <c r="A35" s="68"/>
      <c r="B35" s="69"/>
      <c r="C35" s="70"/>
      <c r="D35" s="71"/>
      <c r="E35" s="72"/>
      <c r="F35" s="73"/>
      <c r="G35" s="74"/>
      <c r="H35" s="74"/>
      <c r="I35" s="75"/>
      <c r="J35" s="76"/>
      <c r="K35" s="77"/>
      <c r="L35" s="78"/>
      <c r="M35" s="77"/>
    </row>
    <row r="36" spans="1:13" ht="15">
      <c r="A36" s="68"/>
      <c r="B36" s="69"/>
      <c r="C36" s="70"/>
      <c r="D36" s="71"/>
      <c r="E36" s="72"/>
      <c r="F36" s="73"/>
      <c r="G36" s="74"/>
      <c r="H36" s="74"/>
      <c r="I36" s="75"/>
      <c r="J36" s="76"/>
      <c r="K36" s="77"/>
      <c r="L36" s="78"/>
      <c r="M36" s="77"/>
    </row>
    <row r="37" spans="1:13" ht="15">
      <c r="A37" s="68"/>
      <c r="B37" s="69"/>
      <c r="C37" s="70"/>
      <c r="D37" s="71"/>
      <c r="E37" s="72"/>
      <c r="F37" s="73"/>
      <c r="G37" s="74"/>
      <c r="H37" s="74"/>
      <c r="I37" s="75"/>
      <c r="J37" s="76"/>
      <c r="K37" s="77"/>
      <c r="L37" s="78"/>
      <c r="M37" s="77"/>
    </row>
    <row r="38" spans="1:13" ht="15">
      <c r="A38" s="68"/>
      <c r="B38" s="69"/>
      <c r="C38" s="70"/>
      <c r="D38" s="71"/>
      <c r="E38" s="72"/>
      <c r="F38" s="73"/>
      <c r="G38" s="74"/>
      <c r="H38" s="74"/>
      <c r="I38" s="75"/>
      <c r="J38" s="76"/>
      <c r="K38" s="77"/>
      <c r="L38" s="78"/>
      <c r="M38" s="77"/>
    </row>
    <row r="39" spans="1:13" ht="15">
      <c r="A39" s="68"/>
      <c r="B39" s="69"/>
      <c r="C39" s="70"/>
      <c r="D39" s="71"/>
      <c r="E39" s="72"/>
      <c r="F39" s="73"/>
      <c r="G39" s="74"/>
      <c r="H39" s="74"/>
      <c r="I39" s="75"/>
      <c r="J39" s="76"/>
      <c r="K39" s="77"/>
      <c r="L39" s="78"/>
      <c r="M39" s="77"/>
    </row>
    <row r="40" spans="1:13" ht="15">
      <c r="A40" s="68"/>
      <c r="B40" s="69"/>
      <c r="C40" s="70"/>
      <c r="D40" s="71"/>
      <c r="E40" s="72"/>
      <c r="F40" s="73"/>
      <c r="G40" s="74"/>
      <c r="H40" s="74"/>
      <c r="I40" s="75"/>
      <c r="J40" s="76"/>
      <c r="K40" s="77"/>
      <c r="L40" s="78"/>
      <c r="M40" s="77"/>
    </row>
    <row r="41" spans="1:13" ht="15">
      <c r="A41" s="68"/>
      <c r="B41" s="69"/>
      <c r="C41" s="70"/>
      <c r="D41" s="71"/>
      <c r="E41" s="72"/>
      <c r="F41" s="73"/>
      <c r="G41" s="74"/>
      <c r="H41" s="74"/>
      <c r="I41" s="75"/>
      <c r="J41" s="76"/>
      <c r="K41" s="77"/>
      <c r="L41" s="78"/>
      <c r="M41" s="77"/>
    </row>
    <row r="42" spans="1:13" ht="15">
      <c r="A42" s="68"/>
      <c r="B42" s="69"/>
      <c r="C42" s="70"/>
      <c r="D42" s="71"/>
      <c r="E42" s="72"/>
      <c r="F42" s="73"/>
      <c r="G42" s="74"/>
      <c r="H42" s="74"/>
      <c r="I42" s="75"/>
      <c r="J42" s="76"/>
      <c r="K42" s="77"/>
      <c r="L42" s="78"/>
      <c r="M42" s="77"/>
    </row>
    <row r="43" spans="1:13" ht="15">
      <c r="A43" s="68"/>
      <c r="B43" s="69"/>
      <c r="C43" s="70"/>
      <c r="D43" s="71"/>
      <c r="E43" s="72"/>
      <c r="F43" s="73"/>
      <c r="G43" s="74"/>
      <c r="H43" s="74"/>
      <c r="I43" s="75"/>
      <c r="J43" s="76"/>
      <c r="K43" s="77"/>
      <c r="L43" s="78"/>
      <c r="M43" s="77"/>
    </row>
    <row r="44" spans="1:13" ht="15">
      <c r="A44" s="68"/>
      <c r="B44" s="69"/>
      <c r="C44" s="70"/>
      <c r="D44" s="71"/>
      <c r="E44" s="72"/>
      <c r="F44" s="73"/>
      <c r="G44" s="74"/>
      <c r="H44" s="74"/>
      <c r="I44" s="75"/>
      <c r="J44" s="76"/>
      <c r="K44" s="77"/>
      <c r="L44" s="78"/>
      <c r="M44" s="77"/>
    </row>
    <row r="45" spans="1:13" ht="15">
      <c r="A45" s="68"/>
      <c r="B45" s="69"/>
      <c r="C45" s="70"/>
      <c r="D45" s="71"/>
      <c r="E45" s="72"/>
      <c r="F45" s="73"/>
      <c r="G45" s="74"/>
      <c r="H45" s="74"/>
      <c r="I45" s="75"/>
      <c r="J45" s="76"/>
      <c r="K45" s="77"/>
      <c r="L45" s="78"/>
      <c r="M45" s="77"/>
    </row>
    <row r="46" spans="1:13" ht="15">
      <c r="A46" s="5"/>
      <c r="B46" s="5"/>
      <c r="C46" s="6"/>
      <c r="D46" s="7"/>
      <c r="E46" s="7"/>
      <c r="F46" s="7"/>
      <c r="G46" s="7"/>
      <c r="H46" s="7"/>
      <c r="I46" s="8"/>
      <c r="J46" s="5"/>
      <c r="K46" s="5"/>
      <c r="L46" s="5"/>
      <c r="M46" s="5"/>
    </row>
    <row r="47" spans="1:13" ht="15">
      <c r="A47" s="5"/>
      <c r="B47" s="5"/>
      <c r="C47" s="6"/>
      <c r="D47" s="7"/>
      <c r="E47" s="7"/>
      <c r="F47" s="7"/>
      <c r="G47" s="7"/>
      <c r="H47" s="7"/>
      <c r="I47" s="8"/>
      <c r="J47" s="5"/>
      <c r="K47" s="5"/>
      <c r="L47" s="5"/>
      <c r="M47" s="5"/>
    </row>
    <row r="48" spans="1:13" ht="15">
      <c r="A48" s="5"/>
      <c r="B48" s="5"/>
      <c r="C48" s="6"/>
      <c r="D48" s="7"/>
      <c r="E48" s="7"/>
      <c r="F48" s="7"/>
      <c r="G48" s="7"/>
      <c r="H48" s="7"/>
      <c r="I48" s="8"/>
      <c r="J48" s="5"/>
      <c r="K48" s="5"/>
      <c r="L48" s="5"/>
      <c r="M48" s="5"/>
    </row>
    <row r="49" spans="1:13" ht="15">
      <c r="A49" s="5"/>
      <c r="B49" s="5"/>
      <c r="C49" s="6"/>
      <c r="D49" s="7"/>
      <c r="E49" s="7"/>
      <c r="F49" s="7"/>
      <c r="G49" s="7"/>
      <c r="H49" s="7"/>
      <c r="I49" s="8"/>
      <c r="J49" s="5"/>
      <c r="K49" s="5"/>
      <c r="L49" s="5"/>
      <c r="M49" s="5"/>
    </row>
    <row r="50" spans="1:13" ht="15">
      <c r="A50" s="5"/>
      <c r="B50" s="5"/>
      <c r="C50" s="6"/>
      <c r="D50" s="7"/>
      <c r="E50" s="7"/>
      <c r="F50" s="7"/>
      <c r="G50" s="7"/>
      <c r="H50" s="7"/>
      <c r="I50" s="8"/>
      <c r="J50" s="5"/>
      <c r="K50" s="5"/>
      <c r="L50" s="5"/>
      <c r="M50" s="5"/>
    </row>
    <row r="51" spans="1:13" ht="15">
      <c r="A51" s="5"/>
      <c r="B51" s="5"/>
      <c r="C51" s="6"/>
      <c r="D51" s="7"/>
      <c r="E51" s="7"/>
      <c r="F51" s="7"/>
      <c r="G51" s="7"/>
      <c r="H51" s="7"/>
      <c r="I51" s="8"/>
      <c r="J51" s="5"/>
      <c r="K51" s="5"/>
      <c r="L51" s="5"/>
      <c r="M51" s="5"/>
    </row>
    <row r="52" spans="1:13" ht="15">
      <c r="A52" s="5"/>
      <c r="B52" s="5"/>
      <c r="C52" s="6"/>
      <c r="D52" s="7"/>
      <c r="E52" s="7"/>
      <c r="F52" s="7"/>
      <c r="G52" s="7"/>
      <c r="H52" s="7"/>
      <c r="I52" s="8"/>
      <c r="J52" s="5"/>
      <c r="K52" s="5"/>
      <c r="L52" s="5"/>
      <c r="M52" s="5"/>
    </row>
    <row r="53" spans="1:13" ht="15">
      <c r="A53" s="5"/>
      <c r="B53" s="5"/>
      <c r="C53" s="6"/>
      <c r="D53" s="7"/>
      <c r="E53" s="7"/>
      <c r="F53" s="7"/>
      <c r="G53" s="7"/>
      <c r="H53" s="7"/>
      <c r="I53" s="8"/>
      <c r="J53" s="5"/>
      <c r="K53" s="5"/>
      <c r="L53" s="5"/>
      <c r="M53" s="5"/>
    </row>
    <row r="54" spans="1:13" ht="15">
      <c r="A54" s="5"/>
      <c r="B54" s="5"/>
      <c r="C54" s="6"/>
      <c r="D54" s="7"/>
      <c r="E54" s="7"/>
      <c r="F54" s="7"/>
      <c r="G54" s="7"/>
      <c r="H54" s="7"/>
      <c r="I54" s="8"/>
      <c r="J54" s="5"/>
      <c r="K54" s="5"/>
      <c r="L54" s="5"/>
      <c r="M54" s="5"/>
    </row>
    <row r="55" spans="1:13" ht="15">
      <c r="A55" s="5"/>
      <c r="B55" s="5"/>
      <c r="C55" s="6"/>
      <c r="D55" s="7"/>
      <c r="E55" s="7"/>
      <c r="F55" s="7"/>
      <c r="G55" s="7"/>
      <c r="H55" s="7"/>
      <c r="I55" s="8"/>
      <c r="J55" s="5"/>
      <c r="K55" s="5"/>
      <c r="L55" s="5"/>
      <c r="M55" s="5"/>
    </row>
    <row r="56" spans="1:13" ht="15">
      <c r="A56" s="5"/>
      <c r="B56" s="5"/>
      <c r="C56" s="6"/>
      <c r="D56" s="7"/>
      <c r="E56" s="7"/>
      <c r="F56" s="7"/>
      <c r="G56" s="7"/>
      <c r="H56" s="7"/>
      <c r="I56" s="8"/>
      <c r="J56" s="5"/>
      <c r="K56" s="5"/>
      <c r="L56" s="5"/>
      <c r="M56" s="5"/>
    </row>
    <row r="57" spans="1:13" ht="25.5" customHeight="1">
      <c r="A57" s="4"/>
      <c r="B57" s="4"/>
      <c r="C57" s="97"/>
      <c r="D57" s="98"/>
      <c r="E57" s="98"/>
      <c r="F57" s="98"/>
      <c r="G57" s="98"/>
      <c r="H57" s="98"/>
      <c r="I57" s="99"/>
      <c r="J57" s="4"/>
      <c r="K57" s="4"/>
      <c r="L57" s="4"/>
      <c r="M57" s="4"/>
    </row>
    <row r="58" spans="1:13" ht="20.25" customHeight="1">
      <c r="A58" s="94" t="s">
        <v>13</v>
      </c>
      <c r="B58" s="95"/>
      <c r="C58" s="95"/>
      <c r="D58" s="95"/>
      <c r="E58" s="95"/>
      <c r="F58" s="95"/>
      <c r="G58" s="95"/>
      <c r="H58" s="95"/>
      <c r="I58" s="96"/>
      <c r="J58" s="67">
        <f>+SUM(J4:J20)</f>
        <v>12108.620000000003</v>
      </c>
    </row>
  </sheetData>
  <mergeCells count="4">
    <mergeCell ref="A1:M1"/>
    <mergeCell ref="A2:M2"/>
    <mergeCell ref="C57:I57"/>
    <mergeCell ref="A58:I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topLeftCell="A19" zoomScale="85" zoomScaleNormal="85" workbookViewId="0">
      <selection activeCell="A4" sqref="A4:M7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Babahoyo'!A2:M2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99.75">
      <c r="A4" s="15">
        <v>1</v>
      </c>
      <c r="B4" s="15" t="s">
        <v>255</v>
      </c>
      <c r="C4" s="16">
        <v>43306</v>
      </c>
      <c r="D4" s="17">
        <v>333100011</v>
      </c>
      <c r="E4" s="15" t="s">
        <v>41</v>
      </c>
      <c r="F4" s="15" t="s">
        <v>256</v>
      </c>
      <c r="G4" s="15" t="s">
        <v>257</v>
      </c>
      <c r="H4" s="15">
        <v>1</v>
      </c>
      <c r="I4" s="18">
        <v>255.2</v>
      </c>
      <c r="J4" s="18">
        <v>255.2</v>
      </c>
      <c r="K4" s="15" t="s">
        <v>257</v>
      </c>
      <c r="L4" s="15" t="s">
        <v>89</v>
      </c>
      <c r="M4" s="15" t="s">
        <v>90</v>
      </c>
    </row>
    <row r="5" spans="1:13" ht="99.75">
      <c r="A5" s="15">
        <v>2</v>
      </c>
      <c r="B5" s="15" t="s">
        <v>258</v>
      </c>
      <c r="C5" s="16">
        <v>43300</v>
      </c>
      <c r="D5" s="15">
        <v>333100011</v>
      </c>
      <c r="E5" s="19" t="s">
        <v>41</v>
      </c>
      <c r="F5" s="15" t="s">
        <v>256</v>
      </c>
      <c r="G5" s="15" t="s">
        <v>259</v>
      </c>
      <c r="H5" s="15">
        <v>1</v>
      </c>
      <c r="I5" s="18">
        <v>498.97</v>
      </c>
      <c r="J5" s="18">
        <v>498.97</v>
      </c>
      <c r="K5" s="15" t="s">
        <v>259</v>
      </c>
      <c r="L5" s="15" t="s">
        <v>89</v>
      </c>
      <c r="M5" s="15" t="s">
        <v>90</v>
      </c>
    </row>
    <row r="6" spans="1:13" ht="99.75">
      <c r="A6" s="15">
        <v>3</v>
      </c>
      <c r="B6" s="15" t="s">
        <v>260</v>
      </c>
      <c r="C6" s="16">
        <v>43286</v>
      </c>
      <c r="D6" s="17">
        <v>333100011</v>
      </c>
      <c r="E6" s="20" t="s">
        <v>41</v>
      </c>
      <c r="F6" s="15" t="s">
        <v>256</v>
      </c>
      <c r="G6" s="15" t="s">
        <v>261</v>
      </c>
      <c r="H6" s="15">
        <v>1</v>
      </c>
      <c r="I6" s="18">
        <v>444.56</v>
      </c>
      <c r="J6" s="18">
        <v>444.56</v>
      </c>
      <c r="K6" s="15" t="s">
        <v>261</v>
      </c>
      <c r="L6" s="15" t="s">
        <v>89</v>
      </c>
      <c r="M6" s="15" t="s">
        <v>90</v>
      </c>
    </row>
    <row r="7" spans="1:13" ht="85.5">
      <c r="A7" s="15">
        <v>4</v>
      </c>
      <c r="B7" s="21" t="s">
        <v>262</v>
      </c>
      <c r="C7" s="22">
        <v>43256</v>
      </c>
      <c r="D7" s="15">
        <v>353230013</v>
      </c>
      <c r="E7" s="15" t="s">
        <v>263</v>
      </c>
      <c r="F7" s="15" t="s">
        <v>264</v>
      </c>
      <c r="G7" s="15" t="s">
        <v>264</v>
      </c>
      <c r="H7" s="15">
        <v>1</v>
      </c>
      <c r="I7" s="18">
        <v>2368.4699999999998</v>
      </c>
      <c r="J7" s="18">
        <v>2368.4699999999998</v>
      </c>
      <c r="K7" s="15" t="s">
        <v>264</v>
      </c>
      <c r="L7" s="15" t="s">
        <v>97</v>
      </c>
      <c r="M7" s="15" t="s">
        <v>90</v>
      </c>
    </row>
    <row r="8" spans="1:13">
      <c r="A8" s="25"/>
      <c r="B8" s="26"/>
      <c r="C8" s="34"/>
      <c r="D8" s="28"/>
      <c r="E8" s="29"/>
      <c r="F8" s="30"/>
      <c r="G8" s="31"/>
      <c r="H8" s="25"/>
      <c r="I8" s="37"/>
      <c r="J8" s="37"/>
      <c r="K8" s="30"/>
      <c r="L8" s="33"/>
      <c r="M8" s="30"/>
    </row>
    <row r="9" spans="1:13">
      <c r="A9" s="25"/>
      <c r="B9" s="26"/>
      <c r="C9" s="34"/>
      <c r="D9" s="28"/>
      <c r="E9" s="29"/>
      <c r="F9" s="30"/>
      <c r="G9" s="31"/>
      <c r="H9" s="25"/>
      <c r="I9" s="37"/>
      <c r="J9" s="37"/>
      <c r="K9" s="30"/>
      <c r="L9" s="33"/>
      <c r="M9" s="30"/>
    </row>
    <row r="10" spans="1:13">
      <c r="A10" s="25"/>
      <c r="B10" s="26"/>
      <c r="C10" s="34"/>
      <c r="D10" s="28"/>
      <c r="E10" s="29"/>
      <c r="F10" s="30"/>
      <c r="G10" s="31"/>
      <c r="H10" s="25"/>
      <c r="I10" s="37"/>
      <c r="J10" s="37"/>
      <c r="K10" s="30"/>
      <c r="L10" s="33"/>
      <c r="M10" s="30"/>
    </row>
    <row r="11" spans="1:13">
      <c r="A11" s="25"/>
      <c r="B11" s="26"/>
      <c r="C11" s="34"/>
      <c r="D11" s="28"/>
      <c r="E11" s="29"/>
      <c r="F11" s="30"/>
      <c r="G11" s="30"/>
      <c r="H11" s="25"/>
      <c r="I11" s="38"/>
      <c r="J11" s="37"/>
      <c r="K11" s="30"/>
      <c r="L11" s="33"/>
      <c r="M11" s="30"/>
    </row>
    <row r="12" spans="1:13">
      <c r="A12" s="25"/>
      <c r="B12" s="26"/>
      <c r="C12" s="34"/>
      <c r="D12" s="28"/>
      <c r="E12" s="29"/>
      <c r="F12" s="30"/>
      <c r="G12" s="30"/>
      <c r="H12" s="25"/>
      <c r="I12" s="38"/>
      <c r="J12" s="38"/>
      <c r="K12" s="30"/>
      <c r="L12" s="33"/>
      <c r="M12" s="30"/>
    </row>
    <row r="13" spans="1:13">
      <c r="A13" s="25"/>
      <c r="B13" s="26"/>
      <c r="C13" s="34"/>
      <c r="D13" s="28"/>
      <c r="E13" s="29"/>
      <c r="F13" s="30"/>
      <c r="G13" s="30"/>
      <c r="H13" s="25"/>
      <c r="I13" s="37"/>
      <c r="J13" s="37"/>
      <c r="K13" s="39"/>
      <c r="L13" s="33"/>
      <c r="M13" s="30"/>
    </row>
    <row r="14" spans="1:13">
      <c r="A14" s="25"/>
      <c r="B14" s="26"/>
      <c r="C14" s="36"/>
      <c r="D14" s="28"/>
      <c r="E14" s="29"/>
      <c r="F14" s="30"/>
      <c r="G14" s="30"/>
      <c r="H14" s="25"/>
      <c r="I14" s="37"/>
      <c r="J14" s="37"/>
      <c r="K14" s="30"/>
      <c r="L14" s="33"/>
      <c r="M14" s="30"/>
    </row>
    <row r="15" spans="1:13">
      <c r="A15" s="25"/>
      <c r="B15" s="26"/>
      <c r="C15" s="36"/>
      <c r="D15" s="28"/>
      <c r="E15" s="29"/>
      <c r="F15" s="30"/>
      <c r="G15" s="30"/>
      <c r="H15" s="25"/>
      <c r="I15" s="37"/>
      <c r="J15" s="37"/>
      <c r="K15" s="30"/>
      <c r="L15" s="33"/>
      <c r="M15" s="30"/>
    </row>
    <row r="16" spans="1:13">
      <c r="A16" s="25"/>
      <c r="B16" s="26"/>
      <c r="C16" s="36"/>
      <c r="D16" s="28"/>
      <c r="E16" s="29"/>
      <c r="F16" s="30"/>
      <c r="G16" s="30"/>
      <c r="H16" s="25"/>
      <c r="I16" s="37"/>
      <c r="J16" s="37"/>
      <c r="K16" s="30"/>
      <c r="L16" s="33"/>
      <c r="M16" s="30"/>
    </row>
    <row r="17" spans="1:13">
      <c r="A17" s="25"/>
      <c r="B17" s="26"/>
      <c r="C17" s="34"/>
      <c r="D17" s="28"/>
      <c r="E17" s="29"/>
      <c r="F17" s="30"/>
      <c r="G17" s="30"/>
      <c r="H17" s="25"/>
      <c r="I17" s="37"/>
      <c r="J17" s="37"/>
      <c r="K17" s="30"/>
      <c r="L17" s="33"/>
      <c r="M17" s="30"/>
    </row>
    <row r="18" spans="1:13">
      <c r="A18" s="25"/>
      <c r="B18" s="26"/>
      <c r="C18" s="34"/>
      <c r="D18" s="28"/>
      <c r="E18" s="29"/>
      <c r="F18" s="30"/>
      <c r="G18" s="30"/>
      <c r="H18" s="25"/>
      <c r="I18" s="37"/>
      <c r="J18" s="37"/>
      <c r="K18" s="30"/>
      <c r="L18" s="33"/>
      <c r="M18" s="30"/>
    </row>
    <row r="19" spans="1:13">
      <c r="A19" s="25"/>
      <c r="B19" s="26"/>
      <c r="C19" s="34"/>
      <c r="D19" s="28"/>
      <c r="E19" s="29"/>
      <c r="F19" s="30"/>
      <c r="G19" s="30"/>
      <c r="H19" s="25"/>
      <c r="I19" s="37"/>
      <c r="J19" s="37"/>
      <c r="K19" s="30"/>
      <c r="L19" s="33"/>
      <c r="M19" s="30"/>
    </row>
    <row r="20" spans="1:13">
      <c r="A20" s="25"/>
      <c r="B20" s="26"/>
      <c r="C20" s="34"/>
      <c r="D20" s="28"/>
      <c r="E20" s="29"/>
      <c r="F20" s="30"/>
      <c r="G20" s="30"/>
      <c r="H20" s="25"/>
      <c r="I20" s="37"/>
      <c r="J20" s="37"/>
      <c r="K20" s="30"/>
      <c r="L20" s="33"/>
      <c r="M20" s="30"/>
    </row>
    <row r="21" spans="1:13">
      <c r="A21" s="25"/>
      <c r="B21" s="26"/>
      <c r="C21" s="34"/>
      <c r="D21" s="28"/>
      <c r="E21" s="29"/>
      <c r="F21" s="30"/>
      <c r="G21" s="30"/>
      <c r="H21" s="25"/>
      <c r="I21" s="37"/>
      <c r="J21" s="37"/>
      <c r="K21" s="30"/>
      <c r="L21" s="33"/>
      <c r="M21" s="30"/>
    </row>
    <row r="22" spans="1:13">
      <c r="A22" s="25"/>
      <c r="B22" s="26"/>
      <c r="C22" s="34"/>
      <c r="D22" s="28"/>
      <c r="E22" s="29"/>
      <c r="F22" s="30"/>
      <c r="G22" s="30"/>
      <c r="H22" s="25"/>
      <c r="I22" s="37"/>
      <c r="J22" s="37"/>
      <c r="K22" s="30"/>
      <c r="L22" s="33"/>
      <c r="M22" s="30"/>
    </row>
    <row r="23" spans="1:13">
      <c r="A23" s="25"/>
      <c r="B23" s="26"/>
      <c r="C23" s="34"/>
      <c r="D23" s="28"/>
      <c r="E23" s="29"/>
      <c r="F23" s="30"/>
      <c r="G23" s="30"/>
      <c r="H23" s="25"/>
      <c r="I23" s="37"/>
      <c r="J23" s="37"/>
      <c r="K23" s="30"/>
      <c r="L23" s="33"/>
      <c r="M23" s="30"/>
    </row>
    <row r="24" spans="1:13">
      <c r="A24" s="25"/>
      <c r="B24" s="26"/>
      <c r="C24" s="34"/>
      <c r="D24" s="28"/>
      <c r="E24" s="29"/>
      <c r="F24" s="30"/>
      <c r="G24" s="30"/>
      <c r="H24" s="25"/>
      <c r="I24" s="37"/>
      <c r="J24" s="37"/>
      <c r="K24" s="30"/>
      <c r="L24" s="33"/>
      <c r="M24" s="30"/>
    </row>
    <row r="25" spans="1:13">
      <c r="A25" s="25"/>
      <c r="B25" s="26"/>
      <c r="C25" s="34"/>
      <c r="D25" s="28"/>
      <c r="E25" s="29"/>
      <c r="F25" s="30"/>
      <c r="G25" s="30"/>
      <c r="H25" s="25"/>
      <c r="I25" s="37"/>
      <c r="J25" s="37"/>
      <c r="K25" s="30"/>
      <c r="L25" s="33"/>
      <c r="M25" s="30"/>
    </row>
    <row r="26" spans="1:13">
      <c r="A26" s="25"/>
      <c r="B26" s="26"/>
      <c r="C26" s="34"/>
      <c r="D26" s="28"/>
      <c r="E26" s="29"/>
      <c r="F26" s="30"/>
      <c r="G26" s="30"/>
      <c r="H26" s="25"/>
      <c r="I26" s="37"/>
      <c r="J26" s="37"/>
      <c r="K26" s="30"/>
      <c r="L26" s="33"/>
      <c r="M26" s="30"/>
    </row>
    <row r="27" spans="1:13">
      <c r="A27" s="25"/>
      <c r="B27" s="26"/>
      <c r="C27" s="34"/>
      <c r="D27" s="28"/>
      <c r="E27" s="29"/>
      <c r="F27" s="30"/>
      <c r="G27" s="30"/>
      <c r="H27" s="25"/>
      <c r="I27" s="37"/>
      <c r="J27" s="37"/>
      <c r="K27" s="30"/>
      <c r="L27" s="33"/>
      <c r="M27" s="30"/>
    </row>
    <row r="28" spans="1:13">
      <c r="A28" s="25"/>
      <c r="B28" s="26"/>
      <c r="C28" s="34"/>
      <c r="D28" s="28"/>
      <c r="E28" s="29"/>
      <c r="F28" s="30"/>
      <c r="G28" s="30"/>
      <c r="H28" s="25"/>
      <c r="I28" s="37"/>
      <c r="J28" s="37"/>
      <c r="K28" s="30"/>
      <c r="L28" s="33"/>
      <c r="M28" s="30"/>
    </row>
    <row r="29" spans="1:13">
      <c r="A29" s="25"/>
      <c r="B29" s="26"/>
      <c r="C29" s="34"/>
      <c r="D29" s="29"/>
      <c r="E29" s="29"/>
      <c r="F29" s="29"/>
      <c r="G29" s="29"/>
      <c r="H29" s="25"/>
      <c r="I29" s="37"/>
      <c r="J29" s="37"/>
      <c r="K29" s="30"/>
      <c r="L29" s="33"/>
      <c r="M29" s="30"/>
    </row>
    <row r="30" spans="1:13">
      <c r="A30" s="25"/>
      <c r="B30" s="26"/>
      <c r="C30" s="34"/>
      <c r="D30" s="29"/>
      <c r="E30" s="29"/>
      <c r="F30" s="29"/>
      <c r="G30" s="29"/>
      <c r="H30" s="25"/>
      <c r="I30" s="37"/>
      <c r="J30" s="37"/>
      <c r="K30" s="30"/>
      <c r="L30" s="33"/>
      <c r="M30" s="30"/>
    </row>
    <row r="31" spans="1:13">
      <c r="A31" s="25"/>
      <c r="B31" s="26"/>
      <c r="C31" s="34"/>
      <c r="D31" s="29"/>
      <c r="E31" s="29"/>
      <c r="F31" s="29"/>
      <c r="G31" s="29"/>
      <c r="H31" s="25"/>
      <c r="I31" s="37"/>
      <c r="J31" s="37"/>
      <c r="K31" s="30"/>
      <c r="L31" s="33"/>
      <c r="M31" s="30"/>
    </row>
    <row r="32" spans="1:13">
      <c r="A32" s="25"/>
      <c r="B32" s="26"/>
      <c r="C32" s="34"/>
      <c r="D32" s="29"/>
      <c r="E32" s="29"/>
      <c r="F32" s="29"/>
      <c r="G32" s="29"/>
      <c r="H32" s="25"/>
      <c r="I32" s="37"/>
      <c r="J32" s="37"/>
      <c r="K32" s="30"/>
      <c r="L32" s="33"/>
      <c r="M32" s="30"/>
    </row>
    <row r="33" spans="1:13">
      <c r="A33" s="25"/>
      <c r="B33" s="26"/>
      <c r="C33" s="34"/>
      <c r="D33" s="29"/>
      <c r="E33" s="29"/>
      <c r="F33" s="29"/>
      <c r="G33" s="29"/>
      <c r="H33" s="25"/>
      <c r="I33" s="40"/>
      <c r="J33" s="32"/>
      <c r="K33" s="30"/>
      <c r="L33" s="33"/>
      <c r="M33" s="30"/>
    </row>
    <row r="34" spans="1:13" ht="25.5" customHeight="1">
      <c r="A34" s="4"/>
      <c r="B34" s="4"/>
      <c r="C34" s="97"/>
      <c r="D34" s="98"/>
      <c r="E34" s="98"/>
      <c r="F34" s="98"/>
      <c r="G34" s="98"/>
      <c r="H34" s="98"/>
      <c r="I34" s="99"/>
      <c r="J34" s="4"/>
      <c r="K34" s="4"/>
      <c r="L34" s="4"/>
      <c r="M34" s="4"/>
    </row>
    <row r="35" spans="1:13" ht="20.25" customHeight="1">
      <c r="A35" s="94" t="s">
        <v>13</v>
      </c>
      <c r="B35" s="95"/>
      <c r="C35" s="95"/>
      <c r="D35" s="95"/>
      <c r="E35" s="95"/>
      <c r="F35" s="95"/>
      <c r="G35" s="95"/>
      <c r="H35" s="95"/>
      <c r="I35" s="96"/>
      <c r="J35" s="1">
        <f>+SUM(J4:J33)</f>
        <v>3567.2</v>
      </c>
    </row>
  </sheetData>
  <mergeCells count="4">
    <mergeCell ref="A1:M1"/>
    <mergeCell ref="A2:M2"/>
    <mergeCell ref="C34:I34"/>
    <mergeCell ref="A35:I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A33" zoomScale="85" zoomScaleNormal="85" workbookViewId="0">
      <selection activeCell="K71" sqref="K71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San Cristobal'!A2:M2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5">
      <c r="A4" s="59">
        <v>1</v>
      </c>
      <c r="B4" s="60" t="s">
        <v>265</v>
      </c>
      <c r="C4" s="61">
        <v>43312</v>
      </c>
      <c r="D4" s="60" t="s">
        <v>266</v>
      </c>
      <c r="E4" s="60" t="s">
        <v>267</v>
      </c>
      <c r="F4" s="60" t="s">
        <v>268</v>
      </c>
      <c r="G4" s="60" t="s">
        <v>269</v>
      </c>
      <c r="H4" s="62">
        <v>10</v>
      </c>
      <c r="I4" s="63">
        <v>11</v>
      </c>
      <c r="J4" s="63">
        <v>110</v>
      </c>
      <c r="K4" s="60" t="s">
        <v>270</v>
      </c>
      <c r="L4" s="60" t="s">
        <v>37</v>
      </c>
      <c r="M4" s="60" t="s">
        <v>70</v>
      </c>
    </row>
    <row r="5" spans="1:13" ht="15">
      <c r="A5" s="59"/>
      <c r="B5" s="60" t="s">
        <v>265</v>
      </c>
      <c r="C5" s="61">
        <v>43312</v>
      </c>
      <c r="D5" s="60" t="s">
        <v>271</v>
      </c>
      <c r="E5" s="60" t="s">
        <v>272</v>
      </c>
      <c r="F5" s="60" t="s">
        <v>268</v>
      </c>
      <c r="G5" s="60" t="s">
        <v>269</v>
      </c>
      <c r="H5" s="62">
        <v>3</v>
      </c>
      <c r="I5" s="63">
        <v>35</v>
      </c>
      <c r="J5" s="63">
        <v>105</v>
      </c>
      <c r="K5" s="60" t="s">
        <v>270</v>
      </c>
      <c r="L5" s="60" t="s">
        <v>37</v>
      </c>
      <c r="M5" s="60" t="s">
        <v>70</v>
      </c>
    </row>
    <row r="6" spans="1:13" ht="15">
      <c r="A6" s="59"/>
      <c r="B6" s="60" t="s">
        <v>265</v>
      </c>
      <c r="C6" s="61">
        <v>43312</v>
      </c>
      <c r="D6" s="60" t="s">
        <v>271</v>
      </c>
      <c r="E6" s="60" t="s">
        <v>273</v>
      </c>
      <c r="F6" s="60" t="s">
        <v>268</v>
      </c>
      <c r="G6" s="60" t="s">
        <v>269</v>
      </c>
      <c r="H6" s="62">
        <v>1</v>
      </c>
      <c r="I6" s="63">
        <v>504</v>
      </c>
      <c r="J6" s="63">
        <v>504</v>
      </c>
      <c r="K6" s="60" t="s">
        <v>270</v>
      </c>
      <c r="L6" s="60" t="s">
        <v>37</v>
      </c>
      <c r="M6" s="60" t="s">
        <v>70</v>
      </c>
    </row>
    <row r="7" spans="1:13" ht="15">
      <c r="A7" s="59"/>
      <c r="B7" s="60" t="s">
        <v>265</v>
      </c>
      <c r="C7" s="61">
        <v>43312</v>
      </c>
      <c r="D7" s="60" t="s">
        <v>266</v>
      </c>
      <c r="E7" s="60" t="s">
        <v>274</v>
      </c>
      <c r="F7" s="60" t="s">
        <v>268</v>
      </c>
      <c r="G7" s="60" t="s">
        <v>269</v>
      </c>
      <c r="H7" s="62">
        <v>10</v>
      </c>
      <c r="I7" s="63">
        <v>8</v>
      </c>
      <c r="J7" s="63">
        <v>80</v>
      </c>
      <c r="K7" s="60" t="s">
        <v>270</v>
      </c>
      <c r="L7" s="60" t="s">
        <v>37</v>
      </c>
      <c r="M7" s="60" t="s">
        <v>70</v>
      </c>
    </row>
    <row r="8" spans="1:13" ht="15">
      <c r="A8" s="59"/>
      <c r="B8" s="60" t="s">
        <v>265</v>
      </c>
      <c r="C8" s="61">
        <v>43312</v>
      </c>
      <c r="D8" s="60" t="s">
        <v>266</v>
      </c>
      <c r="E8" s="60" t="s">
        <v>275</v>
      </c>
      <c r="F8" s="60" t="s">
        <v>268</v>
      </c>
      <c r="G8" s="60" t="s">
        <v>269</v>
      </c>
      <c r="H8" s="62">
        <v>1</v>
      </c>
      <c r="I8" s="63">
        <v>90</v>
      </c>
      <c r="J8" s="63">
        <v>90</v>
      </c>
      <c r="K8" s="60" t="s">
        <v>270</v>
      </c>
      <c r="L8" s="60" t="s">
        <v>37</v>
      </c>
      <c r="M8" s="60" t="s">
        <v>70</v>
      </c>
    </row>
    <row r="9" spans="1:13" ht="15">
      <c r="A9" s="59">
        <v>2</v>
      </c>
      <c r="B9" s="60" t="s">
        <v>276</v>
      </c>
      <c r="C9" s="61">
        <v>43311</v>
      </c>
      <c r="D9" s="60" t="s">
        <v>266</v>
      </c>
      <c r="E9" s="60" t="s">
        <v>277</v>
      </c>
      <c r="F9" s="60" t="s">
        <v>268</v>
      </c>
      <c r="G9" s="60" t="s">
        <v>269</v>
      </c>
      <c r="H9" s="62">
        <v>1</v>
      </c>
      <c r="I9" s="63">
        <v>105</v>
      </c>
      <c r="J9" s="63">
        <v>105</v>
      </c>
      <c r="K9" s="60" t="s">
        <v>270</v>
      </c>
      <c r="L9" s="60" t="s">
        <v>37</v>
      </c>
      <c r="M9" s="60" t="s">
        <v>70</v>
      </c>
    </row>
    <row r="10" spans="1:13" ht="15">
      <c r="A10" s="59">
        <v>3</v>
      </c>
      <c r="B10" s="60" t="s">
        <v>278</v>
      </c>
      <c r="C10" s="61">
        <v>43311</v>
      </c>
      <c r="D10" s="60" t="s">
        <v>279</v>
      </c>
      <c r="E10" s="60" t="s">
        <v>280</v>
      </c>
      <c r="F10" s="60" t="s">
        <v>114</v>
      </c>
      <c r="G10" s="60" t="s">
        <v>281</v>
      </c>
      <c r="H10" s="62">
        <v>1</v>
      </c>
      <c r="I10" s="63">
        <v>892</v>
      </c>
      <c r="J10" s="63">
        <v>892</v>
      </c>
      <c r="K10" s="60" t="s">
        <v>282</v>
      </c>
      <c r="L10" s="60" t="s">
        <v>23</v>
      </c>
      <c r="M10" s="60" t="s">
        <v>70</v>
      </c>
    </row>
    <row r="11" spans="1:13" ht="15">
      <c r="A11" s="59">
        <v>4</v>
      </c>
      <c r="B11" s="60" t="s">
        <v>283</v>
      </c>
      <c r="C11" s="61">
        <v>43301</v>
      </c>
      <c r="D11" s="60" t="s">
        <v>100</v>
      </c>
      <c r="E11" s="60" t="s">
        <v>101</v>
      </c>
      <c r="F11" s="60" t="s">
        <v>102</v>
      </c>
      <c r="G11" s="60" t="s">
        <v>284</v>
      </c>
      <c r="H11" s="62">
        <v>1</v>
      </c>
      <c r="I11" s="63" t="s">
        <v>285</v>
      </c>
      <c r="J11" s="63">
        <v>1992.07</v>
      </c>
      <c r="K11" s="60" t="s">
        <v>286</v>
      </c>
      <c r="L11" s="60" t="s">
        <v>55</v>
      </c>
      <c r="M11" s="60" t="s">
        <v>70</v>
      </c>
    </row>
    <row r="12" spans="1:13" ht="15">
      <c r="A12" s="59">
        <v>5</v>
      </c>
      <c r="B12" s="60" t="s">
        <v>287</v>
      </c>
      <c r="C12" s="61">
        <v>43298</v>
      </c>
      <c r="D12" s="60" t="s">
        <v>288</v>
      </c>
      <c r="E12" s="60" t="s">
        <v>289</v>
      </c>
      <c r="F12" s="60" t="s">
        <v>290</v>
      </c>
      <c r="G12" s="60" t="s">
        <v>291</v>
      </c>
      <c r="H12" s="62">
        <v>1</v>
      </c>
      <c r="I12" s="63">
        <v>108</v>
      </c>
      <c r="J12" s="63">
        <v>108</v>
      </c>
      <c r="K12" s="60" t="s">
        <v>292</v>
      </c>
      <c r="L12" s="60" t="s">
        <v>23</v>
      </c>
      <c r="M12" s="60" t="s">
        <v>70</v>
      </c>
    </row>
    <row r="13" spans="1:13" ht="15">
      <c r="A13" s="59">
        <v>6</v>
      </c>
      <c r="B13" s="60" t="s">
        <v>293</v>
      </c>
      <c r="C13" s="61">
        <v>43294</v>
      </c>
      <c r="D13" s="60" t="s">
        <v>52</v>
      </c>
      <c r="E13" s="60" t="s">
        <v>46</v>
      </c>
      <c r="F13" s="60" t="s">
        <v>294</v>
      </c>
      <c r="G13" s="60" t="s">
        <v>295</v>
      </c>
      <c r="H13" s="62">
        <v>1</v>
      </c>
      <c r="I13" s="63">
        <v>787</v>
      </c>
      <c r="J13" s="63">
        <v>787</v>
      </c>
      <c r="K13" s="60" t="s">
        <v>296</v>
      </c>
      <c r="L13" s="60" t="s">
        <v>37</v>
      </c>
      <c r="M13" s="60" t="s">
        <v>70</v>
      </c>
    </row>
    <row r="14" spans="1:13" ht="15">
      <c r="A14" s="59"/>
      <c r="B14" s="60" t="s">
        <v>297</v>
      </c>
      <c r="C14" s="61">
        <v>43294</v>
      </c>
      <c r="D14" s="60" t="s">
        <v>52</v>
      </c>
      <c r="E14" s="60" t="s">
        <v>46</v>
      </c>
      <c r="F14" s="60" t="s">
        <v>294</v>
      </c>
      <c r="G14" s="60" t="s">
        <v>295</v>
      </c>
      <c r="H14" s="62">
        <v>1</v>
      </c>
      <c r="I14" s="63">
        <v>80</v>
      </c>
      <c r="J14" s="63">
        <v>80</v>
      </c>
      <c r="K14" s="60" t="s">
        <v>296</v>
      </c>
      <c r="L14" s="60" t="s">
        <v>37</v>
      </c>
      <c r="M14" s="60" t="s">
        <v>70</v>
      </c>
    </row>
    <row r="15" spans="1:13" ht="15">
      <c r="A15" s="59"/>
      <c r="B15" s="60" t="s">
        <v>298</v>
      </c>
      <c r="C15" s="61">
        <v>43294</v>
      </c>
      <c r="D15" s="60" t="s">
        <v>52</v>
      </c>
      <c r="E15" s="60" t="s">
        <v>46</v>
      </c>
      <c r="F15" s="60" t="s">
        <v>294</v>
      </c>
      <c r="G15" s="60" t="s">
        <v>299</v>
      </c>
      <c r="H15" s="62">
        <v>1</v>
      </c>
      <c r="I15" s="63">
        <v>757</v>
      </c>
      <c r="J15" s="63">
        <v>757</v>
      </c>
      <c r="K15" s="60" t="s">
        <v>296</v>
      </c>
      <c r="L15" s="60" t="s">
        <v>37</v>
      </c>
      <c r="M15" s="60" t="s">
        <v>70</v>
      </c>
    </row>
    <row r="16" spans="1:13" ht="15">
      <c r="A16" s="59"/>
      <c r="B16" s="60" t="s">
        <v>300</v>
      </c>
      <c r="C16" s="61">
        <v>43294</v>
      </c>
      <c r="D16" s="60" t="s">
        <v>35</v>
      </c>
      <c r="E16" s="60" t="s">
        <v>105</v>
      </c>
      <c r="F16" s="60" t="s">
        <v>294</v>
      </c>
      <c r="G16" s="60" t="s">
        <v>301</v>
      </c>
      <c r="H16" s="62">
        <v>1</v>
      </c>
      <c r="I16" s="63">
        <v>500</v>
      </c>
      <c r="J16" s="63">
        <v>500</v>
      </c>
      <c r="K16" s="60" t="s">
        <v>296</v>
      </c>
      <c r="L16" s="60" t="s">
        <v>23</v>
      </c>
      <c r="M16" s="60" t="s">
        <v>70</v>
      </c>
    </row>
    <row r="17" spans="1:13" ht="15">
      <c r="A17" s="59">
        <v>7</v>
      </c>
      <c r="B17" s="60" t="s">
        <v>302</v>
      </c>
      <c r="C17" s="61">
        <v>43294</v>
      </c>
      <c r="D17" s="60" t="s">
        <v>35</v>
      </c>
      <c r="E17" s="60" t="s">
        <v>105</v>
      </c>
      <c r="F17" s="60" t="s">
        <v>294</v>
      </c>
      <c r="G17" s="60" t="s">
        <v>301</v>
      </c>
      <c r="H17" s="62">
        <v>1</v>
      </c>
      <c r="I17" s="63">
        <v>510</v>
      </c>
      <c r="J17" s="63">
        <v>510</v>
      </c>
      <c r="K17" s="60" t="s">
        <v>296</v>
      </c>
      <c r="L17" s="60" t="s">
        <v>23</v>
      </c>
      <c r="M17" s="60" t="s">
        <v>70</v>
      </c>
    </row>
    <row r="18" spans="1:13" ht="15">
      <c r="A18" s="59"/>
      <c r="B18" s="60" t="s">
        <v>303</v>
      </c>
      <c r="C18" s="61">
        <v>43294</v>
      </c>
      <c r="D18" s="60" t="s">
        <v>35</v>
      </c>
      <c r="E18" s="60" t="s">
        <v>105</v>
      </c>
      <c r="F18" s="60" t="s">
        <v>294</v>
      </c>
      <c r="G18" s="60" t="s">
        <v>304</v>
      </c>
      <c r="H18" s="62">
        <v>1</v>
      </c>
      <c r="I18" s="63">
        <v>530</v>
      </c>
      <c r="J18" s="63">
        <v>530</v>
      </c>
      <c r="K18" s="60" t="s">
        <v>305</v>
      </c>
      <c r="L18" s="60" t="s">
        <v>23</v>
      </c>
      <c r="M18" s="60" t="s">
        <v>70</v>
      </c>
    </row>
    <row r="19" spans="1:13" ht="15">
      <c r="A19" s="59"/>
      <c r="B19" s="60" t="s">
        <v>306</v>
      </c>
      <c r="C19" s="61">
        <v>43294</v>
      </c>
      <c r="D19" s="60" t="s">
        <v>35</v>
      </c>
      <c r="E19" s="60" t="s">
        <v>105</v>
      </c>
      <c r="F19" s="60" t="s">
        <v>294</v>
      </c>
      <c r="G19" s="60" t="s">
        <v>307</v>
      </c>
      <c r="H19" s="62">
        <v>1</v>
      </c>
      <c r="I19" s="63">
        <v>430</v>
      </c>
      <c r="J19" s="63">
        <v>430</v>
      </c>
      <c r="K19" s="60" t="s">
        <v>305</v>
      </c>
      <c r="L19" s="60" t="s">
        <v>23</v>
      </c>
      <c r="M19" s="60" t="s">
        <v>70</v>
      </c>
    </row>
    <row r="20" spans="1:13" ht="15">
      <c r="A20" s="59"/>
      <c r="B20" s="60" t="s">
        <v>308</v>
      </c>
      <c r="C20" s="61">
        <v>43294</v>
      </c>
      <c r="D20" s="60" t="s">
        <v>52</v>
      </c>
      <c r="E20" s="60" t="s">
        <v>46</v>
      </c>
      <c r="F20" s="60" t="s">
        <v>294</v>
      </c>
      <c r="G20" s="60" t="s">
        <v>309</v>
      </c>
      <c r="H20" s="62">
        <v>1</v>
      </c>
      <c r="I20" s="63">
        <v>265</v>
      </c>
      <c r="J20" s="63">
        <v>265</v>
      </c>
      <c r="K20" s="60" t="s">
        <v>305</v>
      </c>
      <c r="L20" s="60" t="s">
        <v>37</v>
      </c>
      <c r="M20" s="60" t="s">
        <v>70</v>
      </c>
    </row>
    <row r="21" spans="1:13" ht="15">
      <c r="A21" s="59"/>
      <c r="B21" s="60" t="s">
        <v>310</v>
      </c>
      <c r="C21" s="61">
        <v>43294</v>
      </c>
      <c r="D21" s="60" t="s">
        <v>52</v>
      </c>
      <c r="E21" s="60" t="s">
        <v>46</v>
      </c>
      <c r="F21" s="60" t="s">
        <v>294</v>
      </c>
      <c r="G21" s="60" t="s">
        <v>311</v>
      </c>
      <c r="H21" s="62">
        <v>1</v>
      </c>
      <c r="I21" s="63">
        <v>830</v>
      </c>
      <c r="J21" s="63">
        <v>830</v>
      </c>
      <c r="K21" s="60" t="s">
        <v>305</v>
      </c>
      <c r="L21" s="60" t="s">
        <v>37</v>
      </c>
      <c r="M21" s="60" t="s">
        <v>70</v>
      </c>
    </row>
    <row r="22" spans="1:13" ht="15">
      <c r="A22" s="59"/>
      <c r="B22" s="60"/>
      <c r="C22" s="61"/>
      <c r="D22" s="60"/>
      <c r="E22" s="60"/>
      <c r="F22" s="60"/>
      <c r="G22" s="60"/>
      <c r="H22" s="62"/>
      <c r="I22" s="63"/>
      <c r="J22" s="63"/>
      <c r="K22" s="60"/>
      <c r="L22" s="60"/>
      <c r="M22" s="60"/>
    </row>
    <row r="23" spans="1:13" ht="15">
      <c r="A23" s="59"/>
      <c r="B23" s="60"/>
      <c r="C23" s="61"/>
      <c r="D23" s="60"/>
      <c r="E23" s="60"/>
      <c r="F23" s="60"/>
      <c r="G23" s="60"/>
      <c r="H23" s="62"/>
      <c r="I23" s="63"/>
      <c r="J23" s="63"/>
      <c r="K23" s="60"/>
      <c r="L23" s="60"/>
      <c r="M23" s="60"/>
    </row>
    <row r="24" spans="1:13" ht="15">
      <c r="A24" s="59"/>
      <c r="B24" s="60"/>
      <c r="C24" s="61"/>
      <c r="D24" s="60"/>
      <c r="E24" s="60"/>
      <c r="F24" s="60"/>
      <c r="G24" s="60"/>
      <c r="H24" s="62"/>
      <c r="I24" s="63"/>
      <c r="J24" s="63"/>
      <c r="K24" s="60"/>
      <c r="L24" s="60"/>
      <c r="M24" s="60"/>
    </row>
    <row r="25" spans="1:13" ht="15">
      <c r="A25" s="59"/>
      <c r="B25" s="60"/>
      <c r="C25" s="61"/>
      <c r="D25" s="60"/>
      <c r="E25" s="60"/>
      <c r="F25" s="60"/>
      <c r="G25" s="60"/>
      <c r="H25" s="62"/>
      <c r="I25" s="63"/>
      <c r="J25" s="63"/>
      <c r="K25" s="60"/>
      <c r="L25" s="60"/>
      <c r="M25" s="60"/>
    </row>
    <row r="26" spans="1:13" ht="15">
      <c r="A26" s="59"/>
      <c r="B26" s="60"/>
      <c r="C26" s="61"/>
      <c r="D26" s="60"/>
      <c r="E26" s="60"/>
      <c r="F26" s="60"/>
      <c r="G26" s="60"/>
      <c r="H26" s="62"/>
      <c r="I26" s="63"/>
      <c r="J26" s="63"/>
      <c r="K26" s="60"/>
      <c r="L26" s="60"/>
      <c r="M26" s="60"/>
    </row>
    <row r="27" spans="1:13" ht="15">
      <c r="A27" s="59"/>
      <c r="B27" s="60"/>
      <c r="C27" s="61"/>
      <c r="D27" s="60"/>
      <c r="E27" s="60"/>
      <c r="F27" s="60"/>
      <c r="G27" s="60"/>
      <c r="H27" s="62"/>
      <c r="I27" s="63"/>
      <c r="J27" s="63"/>
      <c r="K27" s="60"/>
      <c r="L27" s="60"/>
      <c r="M27" s="60"/>
    </row>
    <row r="28" spans="1:13" ht="15">
      <c r="A28" s="59"/>
      <c r="B28" s="60"/>
      <c r="C28" s="61"/>
      <c r="D28" s="60"/>
      <c r="E28" s="60"/>
      <c r="F28" s="60"/>
      <c r="G28" s="60"/>
      <c r="H28" s="62"/>
      <c r="I28" s="63"/>
      <c r="J28" s="63"/>
      <c r="K28" s="60"/>
      <c r="L28" s="60"/>
      <c r="M28" s="60"/>
    </row>
    <row r="29" spans="1:13" ht="15">
      <c r="A29" s="59"/>
      <c r="B29" s="60"/>
      <c r="C29" s="61"/>
      <c r="D29" s="60"/>
      <c r="E29" s="60"/>
      <c r="F29" s="60"/>
      <c r="G29" s="60"/>
      <c r="H29" s="62"/>
      <c r="I29" s="63"/>
      <c r="J29" s="63"/>
      <c r="K29" s="60"/>
      <c r="L29" s="60"/>
      <c r="M29" s="60"/>
    </row>
    <row r="30" spans="1:13" ht="15">
      <c r="A30" s="59"/>
      <c r="B30" s="60"/>
      <c r="C30" s="61"/>
      <c r="D30" s="60"/>
      <c r="E30" s="60"/>
      <c r="F30" s="60"/>
      <c r="G30" s="60"/>
      <c r="H30" s="62"/>
      <c r="I30" s="63"/>
      <c r="J30" s="63"/>
      <c r="K30" s="60"/>
      <c r="L30" s="60"/>
      <c r="M30" s="60"/>
    </row>
    <row r="31" spans="1:13" ht="15">
      <c r="A31" s="59"/>
      <c r="B31" s="60"/>
      <c r="C31" s="61"/>
      <c r="D31" s="60"/>
      <c r="E31" s="60"/>
      <c r="F31" s="60"/>
      <c r="G31" s="60"/>
      <c r="H31" s="62"/>
      <c r="I31" s="63"/>
      <c r="J31" s="63"/>
      <c r="K31" s="60"/>
      <c r="L31" s="60"/>
      <c r="M31" s="60"/>
    </row>
    <row r="32" spans="1:13" ht="15">
      <c r="A32" s="59"/>
      <c r="B32" s="60"/>
      <c r="C32" s="61"/>
      <c r="D32" s="60"/>
      <c r="E32" s="60"/>
      <c r="F32" s="60"/>
      <c r="G32" s="60"/>
      <c r="H32" s="62"/>
      <c r="I32" s="63"/>
      <c r="J32" s="63"/>
      <c r="K32" s="60"/>
      <c r="L32" s="60"/>
      <c r="M32" s="60"/>
    </row>
    <row r="33" spans="1:13" ht="15">
      <c r="A33" s="59"/>
      <c r="B33" s="60"/>
      <c r="C33" s="61"/>
      <c r="D33" s="60"/>
      <c r="E33" s="60"/>
      <c r="F33" s="60"/>
      <c r="G33" s="60"/>
      <c r="H33" s="62"/>
      <c r="I33" s="63"/>
      <c r="J33" s="63"/>
      <c r="K33" s="60"/>
      <c r="L33" s="60"/>
      <c r="M33" s="60"/>
    </row>
    <row r="34" spans="1:13" ht="15">
      <c r="A34" s="59"/>
      <c r="B34" s="60"/>
      <c r="C34" s="61"/>
      <c r="D34" s="60"/>
      <c r="E34" s="60"/>
      <c r="F34" s="60"/>
      <c r="G34" s="60"/>
      <c r="H34" s="62"/>
      <c r="I34" s="63"/>
      <c r="J34" s="63"/>
      <c r="K34" s="60"/>
      <c r="L34" s="60"/>
      <c r="M34" s="60"/>
    </row>
    <row r="35" spans="1:13" ht="15">
      <c r="A35" s="59"/>
      <c r="B35" s="60"/>
      <c r="C35" s="61"/>
      <c r="D35" s="60"/>
      <c r="E35" s="60"/>
      <c r="F35" s="60"/>
      <c r="G35" s="60"/>
      <c r="H35" s="62"/>
      <c r="I35" s="63"/>
      <c r="J35" s="63"/>
      <c r="K35" s="60"/>
      <c r="L35" s="60"/>
      <c r="M35" s="60"/>
    </row>
    <row r="36" spans="1:13" ht="15">
      <c r="A36" s="59"/>
      <c r="B36" s="60"/>
      <c r="C36" s="61"/>
      <c r="D36" s="60"/>
      <c r="E36" s="60"/>
      <c r="F36" s="60"/>
      <c r="G36" s="60"/>
      <c r="H36" s="62"/>
      <c r="I36" s="63"/>
      <c r="J36" s="63"/>
      <c r="K36" s="60"/>
      <c r="L36" s="60"/>
      <c r="M36" s="60"/>
    </row>
    <row r="37" spans="1:13" ht="15">
      <c r="A37" s="59"/>
      <c r="B37" s="60"/>
      <c r="C37" s="61"/>
      <c r="D37" s="60"/>
      <c r="E37" s="60"/>
      <c r="F37" s="60"/>
      <c r="G37" s="60"/>
      <c r="H37" s="62"/>
      <c r="I37" s="63"/>
      <c r="J37" s="63"/>
      <c r="K37" s="60"/>
      <c r="L37" s="60"/>
      <c r="M37" s="60"/>
    </row>
    <row r="38" spans="1:13" ht="15">
      <c r="A38" s="59"/>
      <c r="B38" s="60"/>
      <c r="C38" s="61"/>
      <c r="D38" s="60"/>
      <c r="E38" s="60"/>
      <c r="F38" s="60"/>
      <c r="G38" s="60"/>
      <c r="H38" s="62"/>
      <c r="I38" s="63"/>
      <c r="J38" s="63"/>
      <c r="K38" s="60"/>
      <c r="L38" s="60"/>
      <c r="M38" s="60"/>
    </row>
    <row r="39" spans="1:13" ht="15">
      <c r="A39" s="59"/>
      <c r="B39" s="60"/>
      <c r="C39" s="61"/>
      <c r="D39" s="60"/>
      <c r="E39" s="60"/>
      <c r="F39" s="60"/>
      <c r="G39" s="60"/>
      <c r="H39" s="62"/>
      <c r="I39" s="63"/>
      <c r="J39" s="63"/>
      <c r="K39" s="60"/>
      <c r="L39" s="60"/>
      <c r="M39" s="60"/>
    </row>
    <row r="40" spans="1:13" ht="15">
      <c r="A40" s="59"/>
      <c r="B40" s="60"/>
      <c r="C40" s="61"/>
      <c r="D40" s="60"/>
      <c r="E40" s="60"/>
      <c r="F40" s="60"/>
      <c r="G40" s="60"/>
      <c r="H40" s="62"/>
      <c r="I40" s="63"/>
      <c r="J40" s="63"/>
      <c r="K40" s="60"/>
      <c r="L40" s="60"/>
      <c r="M40" s="60"/>
    </row>
    <row r="41" spans="1:13" ht="15">
      <c r="A41" s="59"/>
      <c r="B41" s="60"/>
      <c r="C41" s="61"/>
      <c r="D41" s="60"/>
      <c r="E41" s="60"/>
      <c r="F41" s="60"/>
      <c r="G41" s="60"/>
      <c r="H41" s="62"/>
      <c r="I41" s="63"/>
      <c r="J41" s="63"/>
      <c r="K41" s="60"/>
      <c r="L41" s="60"/>
      <c r="M41" s="60"/>
    </row>
    <row r="42" spans="1:13" ht="15">
      <c r="A42" s="59"/>
      <c r="B42" s="60"/>
      <c r="C42" s="61"/>
      <c r="D42" s="60"/>
      <c r="E42" s="60"/>
      <c r="F42" s="60"/>
      <c r="G42" s="60"/>
      <c r="H42" s="62"/>
      <c r="I42" s="63"/>
      <c r="J42" s="63"/>
      <c r="K42" s="60"/>
      <c r="L42" s="60"/>
      <c r="M42" s="60"/>
    </row>
    <row r="43" spans="1:13" ht="15">
      <c r="A43" s="59"/>
      <c r="B43" s="60"/>
      <c r="C43" s="61"/>
      <c r="D43" s="60"/>
      <c r="E43" s="60"/>
      <c r="F43" s="60"/>
      <c r="G43" s="60"/>
      <c r="H43" s="62"/>
      <c r="I43" s="63"/>
      <c r="J43" s="63"/>
      <c r="K43" s="60"/>
      <c r="L43" s="60"/>
      <c r="M43" s="60"/>
    </row>
    <row r="44" spans="1:13" ht="15">
      <c r="A44" s="59"/>
      <c r="B44" s="60"/>
      <c r="C44" s="61"/>
      <c r="D44" s="60"/>
      <c r="E44" s="60"/>
      <c r="F44" s="60"/>
      <c r="G44" s="60"/>
      <c r="H44" s="62"/>
      <c r="I44" s="63"/>
      <c r="J44" s="63"/>
      <c r="K44" s="60"/>
      <c r="L44" s="60"/>
      <c r="M44" s="60"/>
    </row>
    <row r="45" spans="1:13" ht="15">
      <c r="A45" s="59"/>
      <c r="B45" s="60"/>
      <c r="C45" s="61"/>
      <c r="D45" s="60"/>
      <c r="E45" s="60"/>
      <c r="F45" s="60"/>
      <c r="G45" s="60"/>
      <c r="H45" s="62"/>
      <c r="I45" s="63"/>
      <c r="J45" s="63"/>
      <c r="K45" s="60"/>
      <c r="L45" s="60"/>
      <c r="M45" s="60"/>
    </row>
    <row r="46" spans="1:13" ht="15">
      <c r="A46" s="59"/>
      <c r="B46" s="60"/>
      <c r="C46" s="61"/>
      <c r="D46" s="60"/>
      <c r="E46" s="60"/>
      <c r="F46" s="60"/>
      <c r="G46" s="60"/>
      <c r="H46" s="62"/>
      <c r="I46" s="63"/>
      <c r="J46" s="63"/>
      <c r="K46" s="60"/>
      <c r="L46" s="60"/>
      <c r="M46" s="60"/>
    </row>
    <row r="47" spans="1:13" ht="15">
      <c r="A47" s="59"/>
      <c r="B47" s="60"/>
      <c r="C47" s="61"/>
      <c r="D47" s="60"/>
      <c r="E47" s="60"/>
      <c r="F47" s="60"/>
      <c r="G47" s="60"/>
      <c r="H47" s="62"/>
      <c r="I47" s="63"/>
      <c r="J47" s="63"/>
      <c r="K47" s="60"/>
      <c r="L47" s="60"/>
      <c r="M47" s="60"/>
    </row>
    <row r="48" spans="1:13" ht="15">
      <c r="A48" s="59"/>
      <c r="B48" s="60"/>
      <c r="C48" s="61"/>
      <c r="D48" s="60"/>
      <c r="E48" s="60"/>
      <c r="F48" s="60"/>
      <c r="G48" s="60"/>
      <c r="H48" s="62"/>
      <c r="I48" s="63"/>
      <c r="J48" s="63"/>
      <c r="K48" s="60"/>
      <c r="L48" s="60"/>
      <c r="M48" s="60"/>
    </row>
    <row r="49" spans="1:13" ht="15">
      <c r="A49" s="59"/>
      <c r="B49" s="60"/>
      <c r="C49" s="61"/>
      <c r="D49" s="60"/>
      <c r="E49" s="60"/>
      <c r="F49" s="60"/>
      <c r="G49" s="60"/>
      <c r="H49" s="62"/>
      <c r="I49" s="63"/>
      <c r="J49" s="63"/>
      <c r="K49" s="60"/>
      <c r="L49" s="60"/>
      <c r="M49" s="60"/>
    </row>
    <row r="50" spans="1:13" ht="15">
      <c r="A50" s="59"/>
      <c r="B50" s="60"/>
      <c r="C50" s="61"/>
      <c r="D50" s="60"/>
      <c r="E50" s="60"/>
      <c r="F50" s="60"/>
      <c r="G50" s="60"/>
      <c r="H50" s="62"/>
      <c r="I50" s="63"/>
      <c r="J50" s="63"/>
      <c r="K50" s="60"/>
      <c r="L50" s="60"/>
      <c r="M50" s="60"/>
    </row>
    <row r="51" spans="1:13" ht="15">
      <c r="A51" s="59"/>
      <c r="B51" s="60"/>
      <c r="C51" s="61"/>
      <c r="D51" s="60"/>
      <c r="E51" s="60"/>
      <c r="F51" s="60"/>
      <c r="G51" s="60"/>
      <c r="H51" s="62"/>
      <c r="I51" s="63"/>
      <c r="J51" s="63"/>
      <c r="K51" s="60"/>
      <c r="L51" s="60"/>
      <c r="M51" s="60"/>
    </row>
    <row r="52" spans="1:13" ht="15">
      <c r="A52" s="59"/>
      <c r="B52" s="60"/>
      <c r="C52" s="61"/>
      <c r="D52" s="60"/>
      <c r="E52" s="60"/>
      <c r="F52" s="60"/>
      <c r="G52" s="60"/>
      <c r="H52" s="62"/>
      <c r="I52" s="63"/>
      <c r="J52" s="63"/>
      <c r="K52" s="60"/>
      <c r="L52" s="60"/>
      <c r="M52" s="60"/>
    </row>
    <row r="53" spans="1:13" ht="15">
      <c r="A53" s="59"/>
      <c r="B53" s="60"/>
      <c r="C53" s="61"/>
      <c r="D53" s="60"/>
      <c r="E53" s="60"/>
      <c r="F53" s="60"/>
      <c r="G53" s="60"/>
      <c r="H53" s="62"/>
      <c r="I53" s="63"/>
      <c r="J53" s="63"/>
      <c r="K53" s="60"/>
      <c r="L53" s="60"/>
      <c r="M53" s="60"/>
    </row>
    <row r="54" spans="1:13" ht="15">
      <c r="A54" s="59"/>
      <c r="B54" s="60"/>
      <c r="C54" s="61"/>
      <c r="D54" s="60"/>
      <c r="E54" s="60"/>
      <c r="F54" s="60"/>
      <c r="G54" s="60"/>
      <c r="H54" s="62"/>
      <c r="I54" s="63"/>
      <c r="J54" s="63"/>
      <c r="K54" s="60"/>
      <c r="L54" s="60"/>
      <c r="M54" s="60"/>
    </row>
    <row r="55" spans="1:13" ht="15">
      <c r="A55" s="59"/>
      <c r="B55" s="60"/>
      <c r="C55" s="61"/>
      <c r="D55" s="60"/>
      <c r="E55" s="60"/>
      <c r="F55" s="60"/>
      <c r="G55" s="60"/>
      <c r="H55" s="62"/>
      <c r="I55" s="63"/>
      <c r="J55" s="63"/>
      <c r="K55" s="60"/>
      <c r="L55" s="60"/>
      <c r="M55" s="60"/>
    </row>
    <row r="56" spans="1:13" ht="15">
      <c r="A56" s="59"/>
      <c r="B56" s="23"/>
      <c r="C56" s="24"/>
      <c r="D56" s="64"/>
      <c r="E56" s="60"/>
      <c r="F56" s="60"/>
      <c r="G56" s="60"/>
      <c r="H56" s="62"/>
      <c r="I56" s="63"/>
      <c r="J56" s="63"/>
      <c r="K56" s="60"/>
      <c r="L56" s="60"/>
      <c r="M56" s="60"/>
    </row>
    <row r="57" spans="1:13" ht="15">
      <c r="A57" s="59"/>
      <c r="B57" s="64"/>
      <c r="C57" s="65"/>
      <c r="D57" s="60"/>
      <c r="E57" s="60"/>
      <c r="F57" s="60"/>
      <c r="G57" s="60"/>
      <c r="H57" s="62"/>
      <c r="I57" s="63"/>
      <c r="J57" s="63"/>
      <c r="K57" s="60"/>
      <c r="L57" s="60"/>
      <c r="M57" s="60"/>
    </row>
    <row r="58" spans="1:13" ht="15">
      <c r="A58" s="5"/>
      <c r="B58" s="5"/>
      <c r="C58" s="6"/>
      <c r="D58" s="7"/>
      <c r="E58" s="7"/>
      <c r="F58" s="7"/>
      <c r="G58" s="7"/>
      <c r="H58" s="7"/>
      <c r="I58" s="8"/>
      <c r="J58" s="5"/>
      <c r="K58" s="5"/>
      <c r="L58" s="5"/>
      <c r="M58" s="5"/>
    </row>
    <row r="59" spans="1:13" ht="15">
      <c r="A59" s="5"/>
      <c r="B59" s="5"/>
      <c r="C59" s="6"/>
      <c r="D59" s="7"/>
      <c r="E59" s="7"/>
      <c r="F59" s="7"/>
      <c r="G59" s="7"/>
      <c r="H59" s="7"/>
      <c r="I59" s="8"/>
      <c r="J59" s="5"/>
      <c r="K59" s="5"/>
      <c r="L59" s="5"/>
      <c r="M59" s="5"/>
    </row>
    <row r="60" spans="1:13" ht="15">
      <c r="A60" s="5"/>
      <c r="B60" s="5"/>
      <c r="C60" s="6"/>
      <c r="D60" s="7"/>
      <c r="E60" s="7"/>
      <c r="F60" s="7"/>
      <c r="G60" s="7"/>
      <c r="H60" s="7"/>
      <c r="I60" s="8"/>
      <c r="J60" s="5"/>
      <c r="K60" s="5"/>
      <c r="L60" s="5"/>
      <c r="M60" s="5"/>
    </row>
    <row r="61" spans="1:13" ht="25.5" customHeight="1">
      <c r="A61" s="4"/>
      <c r="B61" s="4"/>
      <c r="C61" s="97"/>
      <c r="D61" s="98"/>
      <c r="E61" s="98"/>
      <c r="F61" s="98"/>
      <c r="G61" s="98"/>
      <c r="H61" s="98"/>
      <c r="I61" s="99"/>
      <c r="J61" s="4"/>
      <c r="K61" s="4"/>
      <c r="L61" s="4"/>
      <c r="M61" s="4"/>
    </row>
    <row r="62" spans="1:13" ht="20.25" customHeight="1">
      <c r="A62" s="94" t="s">
        <v>13</v>
      </c>
      <c r="B62" s="95"/>
      <c r="C62" s="95"/>
      <c r="D62" s="95"/>
      <c r="E62" s="95"/>
      <c r="F62" s="95"/>
      <c r="G62" s="95"/>
      <c r="H62" s="95"/>
      <c r="I62" s="96"/>
      <c r="J62" s="66">
        <f>+SUM(J4:J58)</f>
        <v>8675.07</v>
      </c>
    </row>
  </sheetData>
  <mergeCells count="4">
    <mergeCell ref="A1:M1"/>
    <mergeCell ref="A2:M2"/>
    <mergeCell ref="C61:I61"/>
    <mergeCell ref="A62:I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topLeftCell="A16" zoomScale="85" zoomScaleNormal="85" workbookViewId="0">
      <selection activeCell="A4" sqref="A4:M18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Quevedo'!A2:M2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48">
      <c r="A4" s="56">
        <v>1</v>
      </c>
      <c r="B4" s="56" t="s">
        <v>312</v>
      </c>
      <c r="C4" s="57">
        <v>43308</v>
      </c>
      <c r="D4" s="56" t="s">
        <v>313</v>
      </c>
      <c r="E4" s="56" t="s">
        <v>314</v>
      </c>
      <c r="F4" s="56" t="s">
        <v>103</v>
      </c>
      <c r="G4" s="56" t="s">
        <v>315</v>
      </c>
      <c r="H4" s="56">
        <v>1</v>
      </c>
      <c r="I4" s="58">
        <v>372.57</v>
      </c>
      <c r="J4" s="58">
        <v>372.57</v>
      </c>
      <c r="K4" s="56" t="s">
        <v>316</v>
      </c>
      <c r="L4" s="56" t="s">
        <v>69</v>
      </c>
      <c r="M4" s="23" t="s">
        <v>317</v>
      </c>
    </row>
    <row r="5" spans="1:13" ht="36">
      <c r="A5" s="56">
        <v>2</v>
      </c>
      <c r="B5" s="56" t="s">
        <v>318</v>
      </c>
      <c r="C5" s="57">
        <v>43308</v>
      </c>
      <c r="D5" s="56" t="s">
        <v>319</v>
      </c>
      <c r="E5" s="56" t="s">
        <v>320</v>
      </c>
      <c r="F5" s="56" t="s">
        <v>321</v>
      </c>
      <c r="G5" s="56" t="s">
        <v>322</v>
      </c>
      <c r="H5" s="56">
        <v>1</v>
      </c>
      <c r="I5" s="58">
        <v>4380</v>
      </c>
      <c r="J5" s="58">
        <v>4380</v>
      </c>
      <c r="K5" s="56" t="s">
        <v>323</v>
      </c>
      <c r="L5" s="56" t="s">
        <v>23</v>
      </c>
      <c r="M5" s="23" t="s">
        <v>317</v>
      </c>
    </row>
    <row r="6" spans="1:13" ht="24">
      <c r="A6" s="56">
        <v>3</v>
      </c>
      <c r="B6" s="56" t="s">
        <v>324</v>
      </c>
      <c r="C6" s="57">
        <v>43297</v>
      </c>
      <c r="D6" s="56" t="s">
        <v>325</v>
      </c>
      <c r="E6" s="56" t="s">
        <v>326</v>
      </c>
      <c r="F6" s="56" t="s">
        <v>103</v>
      </c>
      <c r="G6" s="56" t="s">
        <v>327</v>
      </c>
      <c r="H6" s="56">
        <v>1</v>
      </c>
      <c r="I6" s="58">
        <v>4194</v>
      </c>
      <c r="J6" s="58">
        <v>4194</v>
      </c>
      <c r="K6" s="56" t="s">
        <v>328</v>
      </c>
      <c r="L6" s="56" t="s">
        <v>69</v>
      </c>
      <c r="M6" s="23" t="s">
        <v>317</v>
      </c>
    </row>
    <row r="7" spans="1:13" ht="24">
      <c r="A7" s="56">
        <v>4</v>
      </c>
      <c r="B7" s="56" t="s">
        <v>329</v>
      </c>
      <c r="C7" s="57">
        <v>43297</v>
      </c>
      <c r="D7" s="56" t="s">
        <v>95</v>
      </c>
      <c r="E7" s="56" t="s">
        <v>330</v>
      </c>
      <c r="F7" s="56" t="s">
        <v>103</v>
      </c>
      <c r="G7" s="56" t="s">
        <v>331</v>
      </c>
      <c r="H7" s="56">
        <v>1</v>
      </c>
      <c r="I7" s="58">
        <v>719.4</v>
      </c>
      <c r="J7" s="58">
        <v>719.4</v>
      </c>
      <c r="K7" s="56" t="s">
        <v>332</v>
      </c>
      <c r="L7" s="56" t="s">
        <v>69</v>
      </c>
      <c r="M7" s="23" t="s">
        <v>317</v>
      </c>
    </row>
    <row r="8" spans="1:13" ht="30">
      <c r="A8" s="56">
        <v>5</v>
      </c>
      <c r="B8" s="56" t="s">
        <v>112</v>
      </c>
      <c r="C8" s="57">
        <v>43297</v>
      </c>
      <c r="D8" s="56" t="s">
        <v>95</v>
      </c>
      <c r="E8" s="56" t="s">
        <v>330</v>
      </c>
      <c r="F8" s="56" t="s">
        <v>103</v>
      </c>
      <c r="G8" s="56" t="s">
        <v>333</v>
      </c>
      <c r="H8" s="56">
        <v>1</v>
      </c>
      <c r="I8" s="58">
        <v>425</v>
      </c>
      <c r="J8" s="58">
        <v>425</v>
      </c>
      <c r="K8" s="56" t="s">
        <v>334</v>
      </c>
      <c r="L8" s="56" t="s">
        <v>69</v>
      </c>
      <c r="M8" s="23" t="s">
        <v>335</v>
      </c>
    </row>
    <row r="9" spans="1:13" ht="30">
      <c r="A9" s="56">
        <v>6</v>
      </c>
      <c r="B9" s="56" t="s">
        <v>336</v>
      </c>
      <c r="C9" s="57">
        <v>43297</v>
      </c>
      <c r="D9" s="56" t="s">
        <v>113</v>
      </c>
      <c r="E9" s="56" t="s">
        <v>337</v>
      </c>
      <c r="F9" s="56" t="s">
        <v>338</v>
      </c>
      <c r="G9" s="56" t="s">
        <v>339</v>
      </c>
      <c r="H9" s="56">
        <v>1</v>
      </c>
      <c r="I9" s="58">
        <v>1423.1</v>
      </c>
      <c r="J9" s="58">
        <v>1423.1</v>
      </c>
      <c r="K9" s="56" t="s">
        <v>340</v>
      </c>
      <c r="L9" s="56" t="s">
        <v>23</v>
      </c>
      <c r="M9" s="23" t="s">
        <v>335</v>
      </c>
    </row>
    <row r="10" spans="1:13" ht="30">
      <c r="A10" s="56">
        <v>7</v>
      </c>
      <c r="B10" s="56" t="s">
        <v>341</v>
      </c>
      <c r="C10" s="57">
        <v>43297</v>
      </c>
      <c r="D10" s="56" t="s">
        <v>342</v>
      </c>
      <c r="E10" s="56" t="s">
        <v>343</v>
      </c>
      <c r="F10" s="56" t="s">
        <v>338</v>
      </c>
      <c r="G10" s="56" t="s">
        <v>344</v>
      </c>
      <c r="H10" s="56">
        <v>1</v>
      </c>
      <c r="I10" s="58">
        <v>447</v>
      </c>
      <c r="J10" s="58">
        <v>447</v>
      </c>
      <c r="K10" s="56" t="s">
        <v>345</v>
      </c>
      <c r="L10" s="56" t="s">
        <v>23</v>
      </c>
      <c r="M10" s="23" t="s">
        <v>335</v>
      </c>
    </row>
    <row r="11" spans="1:13" ht="30">
      <c r="A11" s="56">
        <v>8</v>
      </c>
      <c r="B11" s="56" t="s">
        <v>346</v>
      </c>
      <c r="C11" s="57">
        <v>43293</v>
      </c>
      <c r="D11" s="56" t="s">
        <v>342</v>
      </c>
      <c r="E11" s="56" t="s">
        <v>343</v>
      </c>
      <c r="F11" s="56" t="s">
        <v>338</v>
      </c>
      <c r="G11" s="56" t="s">
        <v>347</v>
      </c>
      <c r="H11" s="56">
        <v>1</v>
      </c>
      <c r="I11" s="58">
        <v>755</v>
      </c>
      <c r="J11" s="58">
        <v>755</v>
      </c>
      <c r="K11" s="56" t="s">
        <v>348</v>
      </c>
      <c r="L11" s="56" t="s">
        <v>23</v>
      </c>
      <c r="M11" s="23" t="s">
        <v>335</v>
      </c>
    </row>
    <row r="12" spans="1:13" ht="45">
      <c r="A12" s="56">
        <v>9</v>
      </c>
      <c r="B12" s="56" t="s">
        <v>349</v>
      </c>
      <c r="C12" s="57">
        <v>43292</v>
      </c>
      <c r="D12" s="56" t="s">
        <v>350</v>
      </c>
      <c r="E12" s="56" t="s">
        <v>351</v>
      </c>
      <c r="F12" s="56" t="s">
        <v>352</v>
      </c>
      <c r="G12" s="56" t="s">
        <v>353</v>
      </c>
      <c r="H12" s="56">
        <v>1</v>
      </c>
      <c r="I12" s="58">
        <v>115.5</v>
      </c>
      <c r="J12" s="58">
        <v>115.5</v>
      </c>
      <c r="K12" s="56" t="s">
        <v>354</v>
      </c>
      <c r="L12" s="56" t="s">
        <v>23</v>
      </c>
      <c r="M12" s="23" t="s">
        <v>355</v>
      </c>
    </row>
    <row r="13" spans="1:13" ht="63.75">
      <c r="A13" s="25">
        <v>10</v>
      </c>
      <c r="B13" s="26" t="s">
        <v>356</v>
      </c>
      <c r="C13" s="27">
        <v>43290</v>
      </c>
      <c r="D13" s="28" t="s">
        <v>279</v>
      </c>
      <c r="E13" s="29" t="s">
        <v>280</v>
      </c>
      <c r="F13" s="30" t="s">
        <v>357</v>
      </c>
      <c r="G13" s="31" t="s">
        <v>358</v>
      </c>
      <c r="H13" s="25">
        <v>1</v>
      </c>
      <c r="I13" s="32">
        <v>1040</v>
      </c>
      <c r="J13" s="32">
        <v>1040</v>
      </c>
      <c r="K13" s="30" t="s">
        <v>359</v>
      </c>
      <c r="L13" s="33" t="s">
        <v>23</v>
      </c>
      <c r="M13" s="30" t="s">
        <v>355</v>
      </c>
    </row>
    <row r="14" spans="1:13" ht="38.25">
      <c r="A14" s="25">
        <v>11</v>
      </c>
      <c r="B14" s="26" t="s">
        <v>360</v>
      </c>
      <c r="C14" s="34">
        <v>43290</v>
      </c>
      <c r="D14" s="29" t="s">
        <v>29</v>
      </c>
      <c r="E14" s="29" t="s">
        <v>80</v>
      </c>
      <c r="F14" s="30" t="s">
        <v>27</v>
      </c>
      <c r="G14" s="31" t="s">
        <v>361</v>
      </c>
      <c r="H14" s="25">
        <v>1</v>
      </c>
      <c r="I14" s="35">
        <v>773.82</v>
      </c>
      <c r="J14" s="35">
        <v>773.82</v>
      </c>
      <c r="K14" s="30" t="s">
        <v>362</v>
      </c>
      <c r="L14" s="33" t="s">
        <v>28</v>
      </c>
      <c r="M14" s="30" t="s">
        <v>355</v>
      </c>
    </row>
    <row r="15" spans="1:13" ht="102">
      <c r="A15" s="25">
        <v>12</v>
      </c>
      <c r="B15" s="26" t="s">
        <v>363</v>
      </c>
      <c r="C15" s="36">
        <v>43287</v>
      </c>
      <c r="D15" s="28" t="s">
        <v>364</v>
      </c>
      <c r="E15" s="29" t="s">
        <v>365</v>
      </c>
      <c r="F15" s="30" t="s">
        <v>366</v>
      </c>
      <c r="G15" s="31" t="s">
        <v>367</v>
      </c>
      <c r="H15" s="25">
        <v>1</v>
      </c>
      <c r="I15" s="35">
        <v>1742.5</v>
      </c>
      <c r="J15" s="32">
        <v>1742.5</v>
      </c>
      <c r="K15" s="30" t="s">
        <v>104</v>
      </c>
      <c r="L15" s="33" t="s">
        <v>69</v>
      </c>
      <c r="M15" s="30" t="s">
        <v>355</v>
      </c>
    </row>
    <row r="16" spans="1:13" ht="102">
      <c r="A16" s="25">
        <v>13</v>
      </c>
      <c r="B16" s="26" t="s">
        <v>368</v>
      </c>
      <c r="C16" s="36">
        <v>43287</v>
      </c>
      <c r="D16" s="28" t="s">
        <v>364</v>
      </c>
      <c r="E16" s="29" t="s">
        <v>369</v>
      </c>
      <c r="F16" s="30" t="s">
        <v>366</v>
      </c>
      <c r="G16" s="31" t="s">
        <v>370</v>
      </c>
      <c r="H16" s="25">
        <v>1</v>
      </c>
      <c r="I16" s="35">
        <v>1766.5</v>
      </c>
      <c r="J16" s="35">
        <v>1766.5</v>
      </c>
      <c r="K16" s="30" t="s">
        <v>371</v>
      </c>
      <c r="L16" s="33" t="s">
        <v>69</v>
      </c>
      <c r="M16" s="30" t="s">
        <v>355</v>
      </c>
    </row>
    <row r="17" spans="1:13" ht="63.75">
      <c r="A17" s="25">
        <v>14</v>
      </c>
      <c r="B17" s="26" t="s">
        <v>372</v>
      </c>
      <c r="C17" s="34">
        <v>43285</v>
      </c>
      <c r="D17" s="28" t="s">
        <v>279</v>
      </c>
      <c r="E17" s="29" t="s">
        <v>280</v>
      </c>
      <c r="F17" s="30" t="s">
        <v>357</v>
      </c>
      <c r="G17" s="31" t="s">
        <v>373</v>
      </c>
      <c r="H17" s="25">
        <v>1</v>
      </c>
      <c r="I17" s="37">
        <v>1785.71</v>
      </c>
      <c r="J17" s="37">
        <v>1785.71</v>
      </c>
      <c r="K17" s="30" t="s">
        <v>374</v>
      </c>
      <c r="L17" s="33" t="s">
        <v>23</v>
      </c>
      <c r="M17" s="30" t="s">
        <v>355</v>
      </c>
    </row>
    <row r="18" spans="1:13" ht="38.25">
      <c r="A18" s="25">
        <v>15</v>
      </c>
      <c r="B18" s="26" t="s">
        <v>375</v>
      </c>
      <c r="C18" s="34">
        <v>43284</v>
      </c>
      <c r="D18" s="28" t="s">
        <v>342</v>
      </c>
      <c r="E18" s="29" t="s">
        <v>343</v>
      </c>
      <c r="F18" s="30" t="s">
        <v>376</v>
      </c>
      <c r="G18" s="31" t="s">
        <v>377</v>
      </c>
      <c r="H18" s="25">
        <v>1</v>
      </c>
      <c r="I18" s="37">
        <v>1176</v>
      </c>
      <c r="J18" s="37">
        <v>1176</v>
      </c>
      <c r="K18" s="30" t="s">
        <v>378</v>
      </c>
      <c r="L18" s="33" t="s">
        <v>23</v>
      </c>
      <c r="M18" s="30" t="s">
        <v>355</v>
      </c>
    </row>
    <row r="19" spans="1:13" ht="15">
      <c r="A19" s="5"/>
      <c r="B19" s="5"/>
      <c r="C19" s="6"/>
      <c r="D19" s="7"/>
      <c r="E19" s="7"/>
      <c r="F19" s="7"/>
      <c r="G19" s="7"/>
      <c r="H19" s="7"/>
      <c r="I19" s="8"/>
      <c r="J19" s="5"/>
      <c r="K19" s="5"/>
      <c r="L19" s="5"/>
      <c r="M19" s="5"/>
    </row>
    <row r="20" spans="1:13" ht="25.5" customHeight="1">
      <c r="A20" s="4"/>
      <c r="B20" s="4"/>
      <c r="C20" s="97"/>
      <c r="D20" s="98"/>
      <c r="E20" s="98"/>
      <c r="F20" s="98"/>
      <c r="G20" s="98"/>
      <c r="H20" s="98"/>
      <c r="I20" s="99"/>
      <c r="J20" s="4"/>
      <c r="K20" s="4"/>
      <c r="L20" s="4"/>
      <c r="M20" s="4"/>
    </row>
    <row r="21" spans="1:13" ht="20.25" customHeight="1">
      <c r="A21" s="94" t="s">
        <v>13</v>
      </c>
      <c r="B21" s="95"/>
      <c r="C21" s="95"/>
      <c r="D21" s="95"/>
      <c r="E21" s="95"/>
      <c r="F21" s="95"/>
      <c r="G21" s="95"/>
      <c r="H21" s="95"/>
      <c r="I21" s="96"/>
      <c r="J21" s="1">
        <f>+SUM(J4:J19)</f>
        <v>21116.1</v>
      </c>
    </row>
  </sheetData>
  <mergeCells count="4">
    <mergeCell ref="A1:M1"/>
    <mergeCell ref="A2:M2"/>
    <mergeCell ref="C20:I20"/>
    <mergeCell ref="A21:I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M27"/>
  <sheetViews>
    <sheetView topLeftCell="A13" zoomScale="85" zoomScaleNormal="85" workbookViewId="0">
      <selection activeCell="A4" sqref="A4:M13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'Coordinación Zonal'!A2:M2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65.75">
      <c r="A4" s="25">
        <v>1</v>
      </c>
      <c r="B4" s="26" t="s">
        <v>379</v>
      </c>
      <c r="C4" s="34">
        <v>43293</v>
      </c>
      <c r="D4" s="28">
        <v>732300011</v>
      </c>
      <c r="E4" s="29" t="s">
        <v>380</v>
      </c>
      <c r="F4" s="30" t="s">
        <v>381</v>
      </c>
      <c r="G4" s="31" t="s">
        <v>382</v>
      </c>
      <c r="H4" s="25">
        <v>1</v>
      </c>
      <c r="I4" s="37">
        <v>147.84</v>
      </c>
      <c r="J4" s="37">
        <v>147.84</v>
      </c>
      <c r="K4" s="30" t="s">
        <v>383</v>
      </c>
      <c r="L4" s="33" t="s">
        <v>79</v>
      </c>
      <c r="M4" s="30" t="s">
        <v>31</v>
      </c>
    </row>
    <row r="5" spans="1:13" ht="76.5">
      <c r="A5" s="25">
        <v>2</v>
      </c>
      <c r="B5" s="26" t="s">
        <v>384</v>
      </c>
      <c r="C5" s="34">
        <v>43293</v>
      </c>
      <c r="D5" s="28">
        <v>180000011</v>
      </c>
      <c r="E5" s="29" t="s">
        <v>56</v>
      </c>
      <c r="F5" s="30" t="s">
        <v>116</v>
      </c>
      <c r="G5" s="30" t="s">
        <v>385</v>
      </c>
      <c r="H5" s="25">
        <v>12</v>
      </c>
      <c r="I5" s="38">
        <v>7.28</v>
      </c>
      <c r="J5" s="37">
        <v>87.36</v>
      </c>
      <c r="K5" s="30" t="s">
        <v>385</v>
      </c>
      <c r="L5" s="33" t="s">
        <v>79</v>
      </c>
      <c r="M5" s="30" t="s">
        <v>31</v>
      </c>
    </row>
    <row r="6" spans="1:13" ht="165.75">
      <c r="A6" s="25">
        <v>3</v>
      </c>
      <c r="B6" s="26" t="s">
        <v>386</v>
      </c>
      <c r="C6" s="34">
        <v>43293</v>
      </c>
      <c r="D6" s="28">
        <v>871410018</v>
      </c>
      <c r="E6" s="29" t="s">
        <v>33</v>
      </c>
      <c r="F6" s="30" t="s">
        <v>387</v>
      </c>
      <c r="G6" s="30" t="s">
        <v>388</v>
      </c>
      <c r="H6" s="25">
        <v>1</v>
      </c>
      <c r="I6" s="38">
        <v>1500.8</v>
      </c>
      <c r="J6" s="38">
        <v>1500.8</v>
      </c>
      <c r="K6" s="30" t="s">
        <v>388</v>
      </c>
      <c r="L6" s="33" t="s">
        <v>79</v>
      </c>
      <c r="M6" s="30" t="s">
        <v>31</v>
      </c>
    </row>
    <row r="7" spans="1:13" ht="216.75">
      <c r="A7" s="25">
        <v>4</v>
      </c>
      <c r="B7" s="26" t="s">
        <v>389</v>
      </c>
      <c r="C7" s="34">
        <v>43293</v>
      </c>
      <c r="D7" s="28">
        <v>622810015</v>
      </c>
      <c r="E7" s="29" t="s">
        <v>117</v>
      </c>
      <c r="F7" s="30" t="s">
        <v>387</v>
      </c>
      <c r="G7" s="30" t="s">
        <v>390</v>
      </c>
      <c r="H7" s="25">
        <v>1</v>
      </c>
      <c r="I7" s="37">
        <v>1864.8</v>
      </c>
      <c r="J7" s="37">
        <v>1864.8</v>
      </c>
      <c r="K7" s="39" t="s">
        <v>390</v>
      </c>
      <c r="L7" s="33" t="s">
        <v>79</v>
      </c>
      <c r="M7" s="30" t="s">
        <v>31</v>
      </c>
    </row>
    <row r="8" spans="1:13" ht="89.25">
      <c r="A8" s="25">
        <v>5</v>
      </c>
      <c r="B8" s="26" t="s">
        <v>391</v>
      </c>
      <c r="C8" s="36">
        <v>43299</v>
      </c>
      <c r="D8" s="28">
        <v>881220014</v>
      </c>
      <c r="E8" s="29" t="s">
        <v>392</v>
      </c>
      <c r="F8" s="30" t="s">
        <v>393</v>
      </c>
      <c r="G8" s="30" t="s">
        <v>394</v>
      </c>
      <c r="H8" s="25">
        <v>1</v>
      </c>
      <c r="I8" s="37">
        <v>145.41999999999999</v>
      </c>
      <c r="J8" s="37">
        <v>145.41999999999999</v>
      </c>
      <c r="K8" s="30" t="s">
        <v>394</v>
      </c>
      <c r="L8" s="33" t="s">
        <v>79</v>
      </c>
      <c r="M8" s="30" t="s">
        <v>31</v>
      </c>
    </row>
    <row r="9" spans="1:13" ht="140.25">
      <c r="A9" s="25">
        <v>6</v>
      </c>
      <c r="B9" s="26" t="s">
        <v>395</v>
      </c>
      <c r="C9" s="36">
        <v>43299</v>
      </c>
      <c r="D9" s="28">
        <v>881220014</v>
      </c>
      <c r="E9" s="29" t="s">
        <v>392</v>
      </c>
      <c r="F9" s="30" t="s">
        <v>393</v>
      </c>
      <c r="G9" s="30" t="s">
        <v>396</v>
      </c>
      <c r="H9" s="25">
        <v>1</v>
      </c>
      <c r="I9" s="37">
        <v>647.77</v>
      </c>
      <c r="J9" s="37">
        <v>647.77</v>
      </c>
      <c r="K9" s="30" t="s">
        <v>396</v>
      </c>
      <c r="L9" s="33" t="s">
        <v>79</v>
      </c>
      <c r="M9" s="30" t="s">
        <v>31</v>
      </c>
    </row>
    <row r="10" spans="1:13" ht="89.25">
      <c r="A10" s="25">
        <v>7</v>
      </c>
      <c r="B10" s="26" t="s">
        <v>397</v>
      </c>
      <c r="C10" s="36">
        <v>43291</v>
      </c>
      <c r="D10" s="28">
        <v>891210912</v>
      </c>
      <c r="E10" s="29" t="s">
        <v>398</v>
      </c>
      <c r="F10" s="30" t="s">
        <v>399</v>
      </c>
      <c r="G10" s="30" t="s">
        <v>400</v>
      </c>
      <c r="H10" s="25">
        <v>1</v>
      </c>
      <c r="I10" s="37">
        <v>1545.6</v>
      </c>
      <c r="J10" s="37">
        <v>1545.6</v>
      </c>
      <c r="K10" s="30" t="s">
        <v>400</v>
      </c>
      <c r="L10" s="33" t="s">
        <v>79</v>
      </c>
      <c r="M10" s="30" t="s">
        <v>31</v>
      </c>
    </row>
    <row r="11" spans="1:13" ht="89.25">
      <c r="A11" s="25">
        <v>8</v>
      </c>
      <c r="B11" s="26" t="s">
        <v>401</v>
      </c>
      <c r="C11" s="34">
        <v>43293</v>
      </c>
      <c r="D11" s="28">
        <v>891210912</v>
      </c>
      <c r="E11" s="29" t="s">
        <v>398</v>
      </c>
      <c r="F11" s="30" t="s">
        <v>399</v>
      </c>
      <c r="G11" s="30" t="s">
        <v>402</v>
      </c>
      <c r="H11" s="25">
        <v>1</v>
      </c>
      <c r="I11" s="37">
        <v>56</v>
      </c>
      <c r="J11" s="37">
        <v>56</v>
      </c>
      <c r="K11" s="30" t="s">
        <v>402</v>
      </c>
      <c r="L11" s="33" t="s">
        <v>79</v>
      </c>
      <c r="M11" s="30" t="s">
        <v>31</v>
      </c>
    </row>
    <row r="12" spans="1:13" ht="178.5">
      <c r="A12" s="25">
        <v>9</v>
      </c>
      <c r="B12" s="26" t="s">
        <v>403</v>
      </c>
      <c r="C12" s="34">
        <v>43291</v>
      </c>
      <c r="D12" s="28">
        <v>891211012</v>
      </c>
      <c r="E12" s="29" t="s">
        <v>99</v>
      </c>
      <c r="F12" s="30" t="s">
        <v>404</v>
      </c>
      <c r="G12" s="30" t="s">
        <v>405</v>
      </c>
      <c r="H12" s="25">
        <v>250</v>
      </c>
      <c r="I12" s="37">
        <v>2.8</v>
      </c>
      <c r="J12" s="37">
        <v>700</v>
      </c>
      <c r="K12" s="30" t="s">
        <v>405</v>
      </c>
      <c r="L12" s="33" t="s">
        <v>79</v>
      </c>
      <c r="M12" s="30" t="s">
        <v>31</v>
      </c>
    </row>
    <row r="13" spans="1:13" ht="76.5">
      <c r="A13" s="25">
        <v>10</v>
      </c>
      <c r="B13" s="26" t="s">
        <v>406</v>
      </c>
      <c r="C13" s="34">
        <v>43299</v>
      </c>
      <c r="D13" s="28">
        <v>333100013</v>
      </c>
      <c r="E13" s="29" t="s">
        <v>80</v>
      </c>
      <c r="F13" s="30" t="s">
        <v>407</v>
      </c>
      <c r="G13" s="30" t="s">
        <v>408</v>
      </c>
      <c r="H13" s="25">
        <v>3185.37</v>
      </c>
      <c r="I13" s="37">
        <v>1.48</v>
      </c>
      <c r="J13" s="37">
        <v>4714.3500000000004</v>
      </c>
      <c r="K13" s="30" t="s">
        <v>408</v>
      </c>
      <c r="L13" s="33" t="s">
        <v>79</v>
      </c>
      <c r="M13" s="30" t="s">
        <v>31</v>
      </c>
    </row>
    <row r="14" spans="1:13" ht="15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9"/>
    </row>
    <row r="15" spans="1:13" ht="15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9"/>
    </row>
    <row r="16" spans="1:13" ht="15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</row>
    <row r="17" spans="1:13" ht="15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9"/>
    </row>
    <row r="18" spans="1:13" ht="15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9"/>
    </row>
    <row r="19" spans="1:13" ht="15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9"/>
    </row>
    <row r="20" spans="1:13" ht="15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9"/>
    </row>
    <row r="21" spans="1:13" ht="15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9"/>
    </row>
    <row r="22" spans="1:13" ht="15">
      <c r="A22" s="9"/>
      <c r="B22" s="9"/>
      <c r="C22" s="9"/>
      <c r="D22" s="9"/>
      <c r="E22" s="9"/>
      <c r="F22" s="9"/>
      <c r="G22" s="9"/>
      <c r="H22" s="9"/>
      <c r="I22" s="10"/>
      <c r="J22" s="9"/>
      <c r="K22" s="9"/>
      <c r="L22" s="9"/>
      <c r="M22" s="9"/>
    </row>
    <row r="23" spans="1:13" ht="15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  <c r="M23" s="9"/>
    </row>
    <row r="24" spans="1:13" ht="15">
      <c r="A24" s="9"/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</row>
    <row r="25" spans="1:13" ht="15">
      <c r="A25" s="9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</row>
    <row r="26" spans="1:13" ht="25.5" customHeight="1">
      <c r="A26" s="4"/>
      <c r="B26" s="4"/>
      <c r="C26" s="97"/>
      <c r="D26" s="98"/>
      <c r="E26" s="98"/>
      <c r="F26" s="98"/>
      <c r="G26" s="98"/>
      <c r="H26" s="98"/>
      <c r="I26" s="99"/>
      <c r="J26" s="4"/>
      <c r="K26" s="4"/>
      <c r="L26" s="4"/>
      <c r="M26" s="4"/>
    </row>
    <row r="27" spans="1:13" ht="20.25" customHeight="1">
      <c r="A27" s="94" t="s">
        <v>13</v>
      </c>
      <c r="B27" s="95"/>
      <c r="C27" s="95"/>
      <c r="D27" s="95"/>
      <c r="E27" s="95"/>
      <c r="F27" s="95"/>
      <c r="G27" s="95"/>
      <c r="H27" s="95"/>
      <c r="I27" s="96"/>
      <c r="J27" s="1">
        <f>+SUM(J4:J25)</f>
        <v>11409.94</v>
      </c>
    </row>
  </sheetData>
  <mergeCells count="4">
    <mergeCell ref="A1:M1"/>
    <mergeCell ref="A2:M2"/>
    <mergeCell ref="C26:I26"/>
    <mergeCell ref="A27:I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zoomScale="85" zoomScaleNormal="85" workbookViewId="0">
      <selection activeCell="A4" sqref="A4:M4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22.42578125" style="1" customWidth="1"/>
    <col min="12" max="12" width="18" style="1" customWidth="1"/>
    <col min="13" max="13" width="28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Santa Elena'!A2:M2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>
      <c r="A4" s="79"/>
      <c r="B4" s="80"/>
      <c r="C4" s="81"/>
      <c r="D4" s="82"/>
      <c r="E4" s="83"/>
      <c r="F4" s="80"/>
      <c r="G4" s="83"/>
      <c r="H4" s="83"/>
      <c r="I4" s="83"/>
      <c r="J4" s="83"/>
      <c r="K4" s="80"/>
      <c r="L4" s="80"/>
      <c r="M4" s="84"/>
    </row>
    <row r="5" spans="1:13" ht="15">
      <c r="A5" s="5"/>
      <c r="B5" s="5"/>
      <c r="C5" s="6"/>
      <c r="D5" s="7"/>
      <c r="E5" s="7"/>
      <c r="F5" s="7"/>
      <c r="G5" s="7"/>
      <c r="H5" s="7"/>
      <c r="I5" s="8"/>
      <c r="J5" s="5"/>
      <c r="K5" s="5"/>
      <c r="L5" s="5"/>
      <c r="M5" s="5"/>
    </row>
    <row r="6" spans="1:13" ht="15">
      <c r="A6" s="5"/>
      <c r="B6" s="5"/>
      <c r="C6" s="6"/>
      <c r="D6" s="7"/>
      <c r="E6" s="7"/>
      <c r="F6" s="7"/>
      <c r="G6" s="7"/>
      <c r="H6" s="7"/>
      <c r="I6" s="8"/>
      <c r="J6" s="5"/>
      <c r="K6" s="5"/>
      <c r="L6" s="5"/>
      <c r="M6" s="5"/>
    </row>
    <row r="7" spans="1:13" ht="15">
      <c r="A7" s="5"/>
      <c r="B7" s="5"/>
      <c r="C7" s="6"/>
      <c r="D7" s="7"/>
      <c r="E7" s="7"/>
      <c r="F7" s="7"/>
      <c r="G7" s="7"/>
      <c r="H7" s="7"/>
      <c r="I7" s="8"/>
      <c r="J7" s="5"/>
      <c r="K7" s="5"/>
      <c r="L7" s="5"/>
      <c r="M7" s="5"/>
    </row>
    <row r="8" spans="1:13" ht="15">
      <c r="A8" s="5"/>
      <c r="B8" s="5"/>
      <c r="C8" s="6"/>
      <c r="D8" s="7"/>
      <c r="E8" s="7"/>
      <c r="F8" s="7"/>
      <c r="G8" s="7"/>
      <c r="H8" s="7"/>
      <c r="I8" s="8"/>
      <c r="J8" s="5"/>
      <c r="K8" s="5"/>
      <c r="L8" s="5"/>
      <c r="M8" s="5"/>
    </row>
    <row r="9" spans="1:13" ht="15">
      <c r="A9" s="5"/>
      <c r="B9" s="5"/>
      <c r="C9" s="6"/>
      <c r="D9" s="7"/>
      <c r="E9" s="7"/>
      <c r="F9" s="7"/>
      <c r="G9" s="7"/>
      <c r="H9" s="7"/>
      <c r="I9" s="8"/>
      <c r="J9" s="5"/>
      <c r="K9" s="5"/>
      <c r="L9" s="5"/>
      <c r="M9" s="5"/>
    </row>
    <row r="10" spans="1:13" ht="15">
      <c r="A10" s="5"/>
      <c r="B10" s="5"/>
      <c r="C10" s="6"/>
      <c r="D10" s="7"/>
      <c r="E10" s="7"/>
      <c r="F10" s="7"/>
      <c r="G10" s="7"/>
      <c r="H10" s="7"/>
      <c r="I10" s="8"/>
      <c r="J10" s="5"/>
      <c r="K10" s="5"/>
      <c r="L10" s="5"/>
      <c r="M10" s="5"/>
    </row>
    <row r="11" spans="1:13" ht="15">
      <c r="A11" s="5"/>
      <c r="B11" s="5"/>
      <c r="C11" s="6"/>
      <c r="D11" s="7"/>
      <c r="E11" s="7"/>
      <c r="F11" s="7"/>
      <c r="G11" s="7"/>
      <c r="H11" s="7"/>
      <c r="I11" s="8"/>
      <c r="J11" s="5"/>
      <c r="K11" s="5"/>
      <c r="L11" s="5"/>
      <c r="M11" s="5"/>
    </row>
    <row r="12" spans="1:13" ht="15">
      <c r="A12" s="5"/>
      <c r="B12" s="5"/>
      <c r="C12" s="6"/>
      <c r="D12" s="7"/>
      <c r="E12" s="7"/>
      <c r="F12" s="7"/>
      <c r="G12" s="7"/>
      <c r="H12" s="7"/>
      <c r="I12" s="8"/>
      <c r="J12" s="5"/>
      <c r="K12" s="5"/>
      <c r="L12" s="5"/>
      <c r="M12" s="5"/>
    </row>
    <row r="13" spans="1:13" ht="25.5" customHeight="1">
      <c r="A13" s="4"/>
      <c r="B13" s="4"/>
      <c r="C13" s="97"/>
      <c r="D13" s="98"/>
      <c r="E13" s="98"/>
      <c r="F13" s="98"/>
      <c r="G13" s="98"/>
      <c r="H13" s="98"/>
      <c r="I13" s="99"/>
      <c r="J13" s="4"/>
      <c r="K13" s="4"/>
      <c r="L13" s="4"/>
      <c r="M13" s="4"/>
    </row>
    <row r="14" spans="1:13" ht="20.25" customHeight="1">
      <c r="A14" s="94" t="s">
        <v>13</v>
      </c>
      <c r="B14" s="95"/>
      <c r="C14" s="95"/>
      <c r="D14" s="95"/>
      <c r="E14" s="95"/>
      <c r="F14" s="95"/>
      <c r="G14" s="95"/>
      <c r="H14" s="95"/>
      <c r="I14" s="96"/>
      <c r="J14" s="1">
        <f>+SUM(J4:J13)</f>
        <v>0</v>
      </c>
    </row>
  </sheetData>
  <mergeCells count="4">
    <mergeCell ref="A1:M1"/>
    <mergeCell ref="A2:M2"/>
    <mergeCell ref="C13:I13"/>
    <mergeCell ref="A14:I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109"/>
  <sheetViews>
    <sheetView topLeftCell="A97" zoomScale="85" zoomScaleNormal="85" workbookViewId="0">
      <selection activeCell="A4" sqref="A4:M96"/>
    </sheetView>
  </sheetViews>
  <sheetFormatPr baseColWidth="10" defaultRowHeight="14.25"/>
  <cols>
    <col min="1" max="1" width="5.7109375" style="1" customWidth="1"/>
    <col min="2" max="2" width="13.7109375" style="1" customWidth="1"/>
    <col min="3" max="3" width="17.42578125" style="1" customWidth="1"/>
    <col min="4" max="4" width="13.7109375" style="1" bestFit="1" customWidth="1"/>
    <col min="5" max="5" width="23.5703125" style="1" customWidth="1"/>
    <col min="6" max="6" width="26.42578125" style="1" customWidth="1"/>
    <col min="7" max="7" width="34.85546875" style="1" customWidth="1"/>
    <col min="8" max="9" width="11.7109375" style="1" bestFit="1" customWidth="1"/>
    <col min="10" max="10" width="12" style="1" bestFit="1" customWidth="1"/>
    <col min="11" max="11" width="19.28515625" style="1" customWidth="1"/>
    <col min="12" max="12" width="18" style="1" customWidth="1"/>
    <col min="13" max="13" width="27.28515625" style="1" customWidth="1"/>
    <col min="14" max="14" width="13.42578125" style="1" bestFit="1" customWidth="1"/>
    <col min="15" max="15" width="11.7109375" style="1" bestFit="1" customWidth="1"/>
    <col min="16" max="16384" width="11.42578125" style="1"/>
  </cols>
  <sheetData>
    <row r="1" spans="1:13" ht="29.25" customHeight="1">
      <c r="A1" s="93" t="s">
        <v>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9.25" customHeight="1">
      <c r="A2" s="93" t="str">
        <f>'DD Milagro'!A2:M2</f>
        <v>INFIMA CUANTIA MES DE JULIO 2018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45">
      <c r="A4" s="85">
        <v>1</v>
      </c>
      <c r="B4" s="86" t="s">
        <v>409</v>
      </c>
      <c r="C4" s="87">
        <v>43307</v>
      </c>
      <c r="D4" s="86" t="s">
        <v>410</v>
      </c>
      <c r="E4" s="86" t="s">
        <v>411</v>
      </c>
      <c r="F4" s="86" t="s">
        <v>412</v>
      </c>
      <c r="G4" s="86" t="s">
        <v>413</v>
      </c>
      <c r="H4" s="86">
        <v>38</v>
      </c>
      <c r="I4" s="88">
        <v>2.6696</v>
      </c>
      <c r="J4" s="88">
        <v>101.4448</v>
      </c>
      <c r="K4" s="86" t="s">
        <v>414</v>
      </c>
      <c r="L4" s="86" t="s">
        <v>69</v>
      </c>
      <c r="M4" s="89" t="s">
        <v>34</v>
      </c>
    </row>
    <row r="5" spans="1:13" ht="22.5">
      <c r="A5" s="85">
        <v>2</v>
      </c>
      <c r="B5" s="86" t="s">
        <v>409</v>
      </c>
      <c r="C5" s="87">
        <v>43307</v>
      </c>
      <c r="D5" s="86" t="s">
        <v>415</v>
      </c>
      <c r="E5" s="86" t="s">
        <v>416</v>
      </c>
      <c r="F5" s="86" t="s">
        <v>412</v>
      </c>
      <c r="G5" s="86" t="s">
        <v>417</v>
      </c>
      <c r="H5" s="86">
        <v>10</v>
      </c>
      <c r="I5" s="88">
        <v>5.7141999999999999</v>
      </c>
      <c r="J5" s="88">
        <v>57.142000000000003</v>
      </c>
      <c r="K5" s="86" t="s">
        <v>418</v>
      </c>
      <c r="L5" s="86" t="s">
        <v>69</v>
      </c>
      <c r="M5" s="89" t="s">
        <v>34</v>
      </c>
    </row>
    <row r="6" spans="1:13" ht="56.25">
      <c r="A6" s="85">
        <v>3</v>
      </c>
      <c r="B6" s="86" t="s">
        <v>419</v>
      </c>
      <c r="C6" s="87">
        <v>43306</v>
      </c>
      <c r="D6" s="86" t="s">
        <v>420</v>
      </c>
      <c r="E6" s="86" t="s">
        <v>421</v>
      </c>
      <c r="F6" s="86" t="s">
        <v>422</v>
      </c>
      <c r="G6" s="86" t="s">
        <v>423</v>
      </c>
      <c r="H6" s="86">
        <v>1</v>
      </c>
      <c r="I6" s="88">
        <v>598.1</v>
      </c>
      <c r="J6" s="88">
        <v>598.1</v>
      </c>
      <c r="K6" s="86" t="s">
        <v>424</v>
      </c>
      <c r="L6" s="86" t="s">
        <v>23</v>
      </c>
      <c r="M6" s="89" t="s">
        <v>34</v>
      </c>
    </row>
    <row r="7" spans="1:13" ht="45">
      <c r="A7" s="85">
        <v>4</v>
      </c>
      <c r="B7" s="86" t="s">
        <v>425</v>
      </c>
      <c r="C7" s="87">
        <v>43305</v>
      </c>
      <c r="D7" s="86" t="s">
        <v>426</v>
      </c>
      <c r="E7" s="86" t="s">
        <v>427</v>
      </c>
      <c r="F7" s="86" t="s">
        <v>428</v>
      </c>
      <c r="G7" s="86" t="s">
        <v>429</v>
      </c>
      <c r="H7" s="86">
        <v>2</v>
      </c>
      <c r="I7" s="88">
        <v>78</v>
      </c>
      <c r="J7" s="88">
        <v>156</v>
      </c>
      <c r="K7" s="86" t="s">
        <v>430</v>
      </c>
      <c r="L7" s="86" t="s">
        <v>69</v>
      </c>
      <c r="M7" s="89" t="s">
        <v>34</v>
      </c>
    </row>
    <row r="8" spans="1:13" ht="112.5">
      <c r="A8" s="85">
        <v>5</v>
      </c>
      <c r="B8" s="86" t="s">
        <v>431</v>
      </c>
      <c r="C8" s="87">
        <v>43300</v>
      </c>
      <c r="D8" s="86" t="s">
        <v>39</v>
      </c>
      <c r="E8" s="86" t="s">
        <v>40</v>
      </c>
      <c r="F8" s="86" t="s">
        <v>24</v>
      </c>
      <c r="G8" s="86" t="s">
        <v>81</v>
      </c>
      <c r="H8" s="86">
        <v>1</v>
      </c>
      <c r="I8" s="88">
        <v>26.56</v>
      </c>
      <c r="J8" s="88">
        <v>26.56</v>
      </c>
      <c r="K8" s="86" t="s">
        <v>82</v>
      </c>
      <c r="L8" s="86" t="s">
        <v>23</v>
      </c>
      <c r="M8" s="89" t="s">
        <v>34</v>
      </c>
    </row>
    <row r="9" spans="1:13" ht="45">
      <c r="A9" s="85">
        <v>6</v>
      </c>
      <c r="B9" s="86" t="s">
        <v>432</v>
      </c>
      <c r="C9" s="87">
        <v>43297</v>
      </c>
      <c r="D9" s="86" t="s">
        <v>433</v>
      </c>
      <c r="E9" s="86" t="s">
        <v>434</v>
      </c>
      <c r="F9" s="86" t="s">
        <v>435</v>
      </c>
      <c r="G9" s="86" t="s">
        <v>436</v>
      </c>
      <c r="H9" s="86">
        <v>1</v>
      </c>
      <c r="I9" s="88">
        <v>18</v>
      </c>
      <c r="J9" s="88">
        <v>18</v>
      </c>
      <c r="K9" s="86" t="s">
        <v>437</v>
      </c>
      <c r="L9" s="86" t="s">
        <v>37</v>
      </c>
      <c r="M9" s="89" t="s">
        <v>34</v>
      </c>
    </row>
    <row r="10" spans="1:13" ht="45">
      <c r="A10" s="85">
        <v>7</v>
      </c>
      <c r="B10" s="86" t="s">
        <v>432</v>
      </c>
      <c r="C10" s="87">
        <v>43297</v>
      </c>
      <c r="D10" s="86" t="s">
        <v>438</v>
      </c>
      <c r="E10" s="86" t="s">
        <v>439</v>
      </c>
      <c r="F10" s="86" t="s">
        <v>435</v>
      </c>
      <c r="G10" s="86" t="s">
        <v>440</v>
      </c>
      <c r="H10" s="86">
        <v>1</v>
      </c>
      <c r="I10" s="88">
        <v>4</v>
      </c>
      <c r="J10" s="88">
        <v>4</v>
      </c>
      <c r="K10" s="86" t="s">
        <v>437</v>
      </c>
      <c r="L10" s="86" t="s">
        <v>37</v>
      </c>
      <c r="M10" s="89" t="s">
        <v>34</v>
      </c>
    </row>
    <row r="11" spans="1:13" ht="45">
      <c r="A11" s="85">
        <v>8</v>
      </c>
      <c r="B11" s="86" t="s">
        <v>432</v>
      </c>
      <c r="C11" s="87">
        <v>43297</v>
      </c>
      <c r="D11" s="86" t="s">
        <v>36</v>
      </c>
      <c r="E11" s="86" t="s">
        <v>441</v>
      </c>
      <c r="F11" s="86" t="s">
        <v>435</v>
      </c>
      <c r="G11" s="86" t="s">
        <v>442</v>
      </c>
      <c r="H11" s="86">
        <v>1</v>
      </c>
      <c r="I11" s="88">
        <v>8</v>
      </c>
      <c r="J11" s="88">
        <v>8</v>
      </c>
      <c r="K11" s="86" t="s">
        <v>437</v>
      </c>
      <c r="L11" s="86" t="s">
        <v>37</v>
      </c>
      <c r="M11" s="89" t="s">
        <v>34</v>
      </c>
    </row>
    <row r="12" spans="1:13" ht="45">
      <c r="A12" s="85">
        <v>9</v>
      </c>
      <c r="B12" s="86" t="s">
        <v>432</v>
      </c>
      <c r="C12" s="87">
        <v>43297</v>
      </c>
      <c r="D12" s="86" t="s">
        <v>443</v>
      </c>
      <c r="E12" s="86" t="s">
        <v>444</v>
      </c>
      <c r="F12" s="86" t="s">
        <v>435</v>
      </c>
      <c r="G12" s="86" t="s">
        <v>445</v>
      </c>
      <c r="H12" s="86">
        <v>2</v>
      </c>
      <c r="I12" s="88">
        <v>88</v>
      </c>
      <c r="J12" s="88">
        <v>176</v>
      </c>
      <c r="K12" s="86" t="s">
        <v>437</v>
      </c>
      <c r="L12" s="86" t="s">
        <v>37</v>
      </c>
      <c r="M12" s="89" t="s">
        <v>34</v>
      </c>
    </row>
    <row r="13" spans="1:13" ht="45">
      <c r="A13" s="85">
        <v>10</v>
      </c>
      <c r="B13" s="86" t="s">
        <v>432</v>
      </c>
      <c r="C13" s="87">
        <v>43297</v>
      </c>
      <c r="D13" s="86" t="s">
        <v>446</v>
      </c>
      <c r="E13" s="86" t="s">
        <v>447</v>
      </c>
      <c r="F13" s="86" t="s">
        <v>435</v>
      </c>
      <c r="G13" s="86" t="s">
        <v>448</v>
      </c>
      <c r="H13" s="86">
        <v>2</v>
      </c>
      <c r="I13" s="88">
        <v>6</v>
      </c>
      <c r="J13" s="88">
        <v>12</v>
      </c>
      <c r="K13" s="86" t="s">
        <v>437</v>
      </c>
      <c r="L13" s="86" t="s">
        <v>37</v>
      </c>
      <c r="M13" s="89" t="s">
        <v>34</v>
      </c>
    </row>
    <row r="14" spans="1:13" ht="45">
      <c r="A14" s="85">
        <v>11</v>
      </c>
      <c r="B14" s="86" t="s">
        <v>432</v>
      </c>
      <c r="C14" s="87">
        <v>43297</v>
      </c>
      <c r="D14" s="86" t="s">
        <v>449</v>
      </c>
      <c r="E14" s="86" t="s">
        <v>450</v>
      </c>
      <c r="F14" s="86" t="s">
        <v>435</v>
      </c>
      <c r="G14" s="86" t="s">
        <v>451</v>
      </c>
      <c r="H14" s="86">
        <v>2</v>
      </c>
      <c r="I14" s="88">
        <v>32</v>
      </c>
      <c r="J14" s="88">
        <v>64</v>
      </c>
      <c r="K14" s="86" t="s">
        <v>437</v>
      </c>
      <c r="L14" s="86" t="s">
        <v>37</v>
      </c>
      <c r="M14" s="89" t="s">
        <v>34</v>
      </c>
    </row>
    <row r="15" spans="1:13" ht="45">
      <c r="A15" s="85">
        <v>12</v>
      </c>
      <c r="B15" s="86" t="s">
        <v>432</v>
      </c>
      <c r="C15" s="87">
        <v>43297</v>
      </c>
      <c r="D15" s="86" t="s">
        <v>452</v>
      </c>
      <c r="E15" s="86" t="s">
        <v>453</v>
      </c>
      <c r="F15" s="86" t="s">
        <v>435</v>
      </c>
      <c r="G15" s="86" t="s">
        <v>454</v>
      </c>
      <c r="H15" s="86">
        <v>1</v>
      </c>
      <c r="I15" s="88">
        <v>7</v>
      </c>
      <c r="J15" s="88">
        <v>7</v>
      </c>
      <c r="K15" s="86" t="s">
        <v>437</v>
      </c>
      <c r="L15" s="86" t="s">
        <v>37</v>
      </c>
      <c r="M15" s="89" t="s">
        <v>34</v>
      </c>
    </row>
    <row r="16" spans="1:13" ht="45">
      <c r="A16" s="85">
        <v>13</v>
      </c>
      <c r="B16" s="86" t="s">
        <v>432</v>
      </c>
      <c r="C16" s="87">
        <v>43297</v>
      </c>
      <c r="D16" s="86" t="s">
        <v>449</v>
      </c>
      <c r="E16" s="86" t="s">
        <v>450</v>
      </c>
      <c r="F16" s="86" t="s">
        <v>435</v>
      </c>
      <c r="G16" s="86" t="s">
        <v>455</v>
      </c>
      <c r="H16" s="86">
        <v>2</v>
      </c>
      <c r="I16" s="88">
        <v>17</v>
      </c>
      <c r="J16" s="88">
        <v>34</v>
      </c>
      <c r="K16" s="86" t="s">
        <v>437</v>
      </c>
      <c r="L16" s="86" t="s">
        <v>37</v>
      </c>
      <c r="M16" s="89" t="s">
        <v>34</v>
      </c>
    </row>
    <row r="17" spans="1:13" ht="45">
      <c r="A17" s="85">
        <v>14</v>
      </c>
      <c r="B17" s="86" t="s">
        <v>432</v>
      </c>
      <c r="C17" s="87">
        <v>43297</v>
      </c>
      <c r="D17" s="86" t="s">
        <v>456</v>
      </c>
      <c r="E17" s="86" t="s">
        <v>457</v>
      </c>
      <c r="F17" s="86" t="s">
        <v>435</v>
      </c>
      <c r="G17" s="86" t="s">
        <v>458</v>
      </c>
      <c r="H17" s="86">
        <v>1</v>
      </c>
      <c r="I17" s="88">
        <v>22</v>
      </c>
      <c r="J17" s="88">
        <v>22</v>
      </c>
      <c r="K17" s="86" t="s">
        <v>437</v>
      </c>
      <c r="L17" s="86" t="s">
        <v>37</v>
      </c>
      <c r="M17" s="89" t="s">
        <v>34</v>
      </c>
    </row>
    <row r="18" spans="1:13" ht="45">
      <c r="A18" s="85">
        <v>15</v>
      </c>
      <c r="B18" s="86" t="s">
        <v>432</v>
      </c>
      <c r="C18" s="87">
        <v>43297</v>
      </c>
      <c r="D18" s="86" t="s">
        <v>446</v>
      </c>
      <c r="E18" s="86" t="s">
        <v>447</v>
      </c>
      <c r="F18" s="86" t="s">
        <v>435</v>
      </c>
      <c r="G18" s="86" t="s">
        <v>459</v>
      </c>
      <c r="H18" s="86">
        <v>2</v>
      </c>
      <c r="I18" s="88">
        <v>17</v>
      </c>
      <c r="J18" s="88">
        <v>34</v>
      </c>
      <c r="K18" s="86" t="s">
        <v>437</v>
      </c>
      <c r="L18" s="86" t="s">
        <v>37</v>
      </c>
      <c r="M18" s="89" t="s">
        <v>34</v>
      </c>
    </row>
    <row r="19" spans="1:13" ht="45">
      <c r="A19" s="85">
        <v>16</v>
      </c>
      <c r="B19" s="86" t="s">
        <v>432</v>
      </c>
      <c r="C19" s="87">
        <v>43297</v>
      </c>
      <c r="D19" s="86" t="s">
        <v>449</v>
      </c>
      <c r="E19" s="86" t="s">
        <v>450</v>
      </c>
      <c r="F19" s="86" t="s">
        <v>435</v>
      </c>
      <c r="G19" s="86" t="s">
        <v>460</v>
      </c>
      <c r="H19" s="86">
        <v>2</v>
      </c>
      <c r="I19" s="88">
        <v>19</v>
      </c>
      <c r="J19" s="88">
        <v>38</v>
      </c>
      <c r="K19" s="86" t="s">
        <v>437</v>
      </c>
      <c r="L19" s="86" t="s">
        <v>37</v>
      </c>
      <c r="M19" s="89" t="s">
        <v>34</v>
      </c>
    </row>
    <row r="20" spans="1:13" ht="45">
      <c r="A20" s="85">
        <v>17</v>
      </c>
      <c r="B20" s="86" t="s">
        <v>432</v>
      </c>
      <c r="C20" s="87">
        <v>43297</v>
      </c>
      <c r="D20" s="86" t="s">
        <v>461</v>
      </c>
      <c r="E20" s="86" t="s">
        <v>462</v>
      </c>
      <c r="F20" s="86" t="s">
        <v>435</v>
      </c>
      <c r="G20" s="86" t="s">
        <v>463</v>
      </c>
      <c r="H20" s="86">
        <v>1</v>
      </c>
      <c r="I20" s="88">
        <v>28</v>
      </c>
      <c r="J20" s="88">
        <v>28</v>
      </c>
      <c r="K20" s="86" t="s">
        <v>437</v>
      </c>
      <c r="L20" s="86" t="s">
        <v>37</v>
      </c>
      <c r="M20" s="89" t="s">
        <v>34</v>
      </c>
    </row>
    <row r="21" spans="1:13" ht="45">
      <c r="A21" s="85">
        <v>18</v>
      </c>
      <c r="B21" s="86" t="s">
        <v>432</v>
      </c>
      <c r="C21" s="87">
        <v>43297</v>
      </c>
      <c r="D21" s="86" t="s">
        <v>464</v>
      </c>
      <c r="E21" s="86" t="s">
        <v>465</v>
      </c>
      <c r="F21" s="86" t="s">
        <v>435</v>
      </c>
      <c r="G21" s="86" t="s">
        <v>466</v>
      </c>
      <c r="H21" s="86">
        <v>2</v>
      </c>
      <c r="I21" s="88">
        <v>30</v>
      </c>
      <c r="J21" s="88">
        <v>60</v>
      </c>
      <c r="K21" s="86" t="s">
        <v>437</v>
      </c>
      <c r="L21" s="86" t="s">
        <v>37</v>
      </c>
      <c r="M21" s="89" t="s">
        <v>34</v>
      </c>
    </row>
    <row r="22" spans="1:13" ht="45">
      <c r="A22" s="85">
        <v>19</v>
      </c>
      <c r="B22" s="86" t="s">
        <v>432</v>
      </c>
      <c r="C22" s="87">
        <v>43297</v>
      </c>
      <c r="D22" s="86" t="s">
        <v>36</v>
      </c>
      <c r="E22" s="86" t="s">
        <v>68</v>
      </c>
      <c r="F22" s="86" t="s">
        <v>435</v>
      </c>
      <c r="G22" s="86" t="s">
        <v>467</v>
      </c>
      <c r="H22" s="86">
        <v>1</v>
      </c>
      <c r="I22" s="88">
        <v>3.5</v>
      </c>
      <c r="J22" s="88">
        <v>3.5</v>
      </c>
      <c r="K22" s="86" t="s">
        <v>437</v>
      </c>
      <c r="L22" s="86" t="s">
        <v>37</v>
      </c>
      <c r="M22" s="89" t="s">
        <v>34</v>
      </c>
    </row>
    <row r="23" spans="1:13" ht="45">
      <c r="A23" s="85">
        <v>20</v>
      </c>
      <c r="B23" s="86" t="s">
        <v>432</v>
      </c>
      <c r="C23" s="87">
        <v>43297</v>
      </c>
      <c r="D23" s="86" t="s">
        <v>36</v>
      </c>
      <c r="E23" s="86" t="s">
        <v>468</v>
      </c>
      <c r="F23" s="86" t="s">
        <v>435</v>
      </c>
      <c r="G23" s="86" t="s">
        <v>469</v>
      </c>
      <c r="H23" s="86">
        <v>1</v>
      </c>
      <c r="I23" s="88">
        <v>10</v>
      </c>
      <c r="J23" s="88">
        <v>10</v>
      </c>
      <c r="K23" s="86" t="s">
        <v>437</v>
      </c>
      <c r="L23" s="86" t="s">
        <v>37</v>
      </c>
      <c r="M23" s="89" t="s">
        <v>34</v>
      </c>
    </row>
    <row r="24" spans="1:13" ht="45">
      <c r="A24" s="85">
        <v>21</v>
      </c>
      <c r="B24" s="86" t="s">
        <v>432</v>
      </c>
      <c r="C24" s="87">
        <v>43297</v>
      </c>
      <c r="D24" s="86" t="s">
        <v>464</v>
      </c>
      <c r="E24" s="86" t="s">
        <v>465</v>
      </c>
      <c r="F24" s="86" t="s">
        <v>435</v>
      </c>
      <c r="G24" s="86" t="s">
        <v>466</v>
      </c>
      <c r="H24" s="86">
        <v>2</v>
      </c>
      <c r="I24" s="88">
        <v>30</v>
      </c>
      <c r="J24" s="88">
        <v>60</v>
      </c>
      <c r="K24" s="86" t="s">
        <v>437</v>
      </c>
      <c r="L24" s="86" t="s">
        <v>37</v>
      </c>
      <c r="M24" s="89" t="s">
        <v>34</v>
      </c>
    </row>
    <row r="25" spans="1:13" ht="45">
      <c r="A25" s="85">
        <v>22</v>
      </c>
      <c r="B25" s="86" t="s">
        <v>432</v>
      </c>
      <c r="C25" s="87">
        <v>43297</v>
      </c>
      <c r="D25" s="86" t="s">
        <v>36</v>
      </c>
      <c r="E25" s="86" t="s">
        <v>68</v>
      </c>
      <c r="F25" s="86" t="s">
        <v>435</v>
      </c>
      <c r="G25" s="86" t="s">
        <v>467</v>
      </c>
      <c r="H25" s="86">
        <v>1</v>
      </c>
      <c r="I25" s="88">
        <v>3.5</v>
      </c>
      <c r="J25" s="88">
        <v>3.5</v>
      </c>
      <c r="K25" s="86" t="s">
        <v>437</v>
      </c>
      <c r="L25" s="86" t="s">
        <v>37</v>
      </c>
      <c r="M25" s="89" t="s">
        <v>34</v>
      </c>
    </row>
    <row r="26" spans="1:13" ht="45">
      <c r="A26" s="85">
        <v>23</v>
      </c>
      <c r="B26" s="86" t="s">
        <v>470</v>
      </c>
      <c r="C26" s="87">
        <v>43297</v>
      </c>
      <c r="D26" s="86" t="s">
        <v>471</v>
      </c>
      <c r="E26" s="86" t="s">
        <v>472</v>
      </c>
      <c r="F26" s="86" t="s">
        <v>435</v>
      </c>
      <c r="G26" s="86" t="s">
        <v>473</v>
      </c>
      <c r="H26" s="86">
        <v>2</v>
      </c>
      <c r="I26" s="88">
        <v>10</v>
      </c>
      <c r="J26" s="88">
        <v>20</v>
      </c>
      <c r="K26" s="86" t="s">
        <v>437</v>
      </c>
      <c r="L26" s="86" t="s">
        <v>37</v>
      </c>
      <c r="M26" s="89" t="s">
        <v>34</v>
      </c>
    </row>
    <row r="27" spans="1:13" ht="45">
      <c r="A27" s="85">
        <v>24</v>
      </c>
      <c r="B27" s="86" t="s">
        <v>470</v>
      </c>
      <c r="C27" s="87">
        <v>43297</v>
      </c>
      <c r="D27" s="86" t="s">
        <v>474</v>
      </c>
      <c r="E27" s="86" t="s">
        <v>475</v>
      </c>
      <c r="F27" s="86" t="s">
        <v>435</v>
      </c>
      <c r="G27" s="86" t="s">
        <v>476</v>
      </c>
      <c r="H27" s="86">
        <v>1</v>
      </c>
      <c r="I27" s="88">
        <v>38</v>
      </c>
      <c r="J27" s="88">
        <v>38</v>
      </c>
      <c r="K27" s="86" t="s">
        <v>437</v>
      </c>
      <c r="L27" s="86" t="s">
        <v>37</v>
      </c>
      <c r="M27" s="89" t="s">
        <v>34</v>
      </c>
    </row>
    <row r="28" spans="1:13" ht="45">
      <c r="A28" s="85">
        <v>25</v>
      </c>
      <c r="B28" s="86" t="s">
        <v>470</v>
      </c>
      <c r="C28" s="87">
        <v>43297</v>
      </c>
      <c r="D28" s="86" t="s">
        <v>477</v>
      </c>
      <c r="E28" s="86" t="s">
        <v>478</v>
      </c>
      <c r="F28" s="86" t="s">
        <v>435</v>
      </c>
      <c r="G28" s="86" t="s">
        <v>479</v>
      </c>
      <c r="H28" s="86">
        <v>2</v>
      </c>
      <c r="I28" s="88">
        <v>1.25</v>
      </c>
      <c r="J28" s="88">
        <v>2.5</v>
      </c>
      <c r="K28" s="86" t="s">
        <v>437</v>
      </c>
      <c r="L28" s="86" t="s">
        <v>37</v>
      </c>
      <c r="M28" s="89" t="s">
        <v>34</v>
      </c>
    </row>
    <row r="29" spans="1:13" ht="45">
      <c r="A29" s="85">
        <v>26</v>
      </c>
      <c r="B29" s="86" t="s">
        <v>470</v>
      </c>
      <c r="C29" s="87">
        <v>43297</v>
      </c>
      <c r="D29" s="86" t="s">
        <v>449</v>
      </c>
      <c r="E29" s="86" t="s">
        <v>480</v>
      </c>
      <c r="F29" s="86" t="s">
        <v>435</v>
      </c>
      <c r="G29" s="86" t="s">
        <v>481</v>
      </c>
      <c r="H29" s="86">
        <v>1</v>
      </c>
      <c r="I29" s="88">
        <v>78</v>
      </c>
      <c r="J29" s="88">
        <v>78</v>
      </c>
      <c r="K29" s="86" t="s">
        <v>437</v>
      </c>
      <c r="L29" s="86" t="s">
        <v>37</v>
      </c>
      <c r="M29" s="89" t="s">
        <v>34</v>
      </c>
    </row>
    <row r="30" spans="1:13" ht="45">
      <c r="A30" s="85">
        <v>27</v>
      </c>
      <c r="B30" s="86" t="s">
        <v>470</v>
      </c>
      <c r="C30" s="87">
        <v>43297</v>
      </c>
      <c r="D30" s="86" t="s">
        <v>36</v>
      </c>
      <c r="E30" s="86" t="s">
        <v>482</v>
      </c>
      <c r="F30" s="86" t="s">
        <v>435</v>
      </c>
      <c r="G30" s="86" t="s">
        <v>483</v>
      </c>
      <c r="H30" s="86">
        <v>3</v>
      </c>
      <c r="I30" s="88">
        <v>15</v>
      </c>
      <c r="J30" s="88">
        <v>45</v>
      </c>
      <c r="K30" s="86" t="s">
        <v>437</v>
      </c>
      <c r="L30" s="86" t="s">
        <v>37</v>
      </c>
      <c r="M30" s="89" t="s">
        <v>34</v>
      </c>
    </row>
    <row r="31" spans="1:13" ht="45">
      <c r="A31" s="85">
        <v>28</v>
      </c>
      <c r="B31" s="86" t="s">
        <v>470</v>
      </c>
      <c r="C31" s="87">
        <v>43297</v>
      </c>
      <c r="D31" s="86" t="s">
        <v>446</v>
      </c>
      <c r="E31" s="86" t="s">
        <v>447</v>
      </c>
      <c r="F31" s="86" t="s">
        <v>435</v>
      </c>
      <c r="G31" s="86" t="s">
        <v>484</v>
      </c>
      <c r="H31" s="86">
        <v>2</v>
      </c>
      <c r="I31" s="88">
        <v>1.5</v>
      </c>
      <c r="J31" s="88">
        <v>3</v>
      </c>
      <c r="K31" s="86" t="s">
        <v>437</v>
      </c>
      <c r="L31" s="86" t="s">
        <v>37</v>
      </c>
      <c r="M31" s="89" t="s">
        <v>34</v>
      </c>
    </row>
    <row r="32" spans="1:13" ht="45">
      <c r="A32" s="85">
        <v>29</v>
      </c>
      <c r="B32" s="86" t="s">
        <v>470</v>
      </c>
      <c r="C32" s="87">
        <v>43297</v>
      </c>
      <c r="D32" s="86" t="s">
        <v>485</v>
      </c>
      <c r="E32" s="86" t="s">
        <v>486</v>
      </c>
      <c r="F32" s="86" t="s">
        <v>435</v>
      </c>
      <c r="G32" s="86" t="s">
        <v>487</v>
      </c>
      <c r="H32" s="86">
        <v>8</v>
      </c>
      <c r="I32" s="88">
        <v>2.5</v>
      </c>
      <c r="J32" s="88">
        <v>20</v>
      </c>
      <c r="K32" s="86" t="s">
        <v>437</v>
      </c>
      <c r="L32" s="86" t="s">
        <v>37</v>
      </c>
      <c r="M32" s="89" t="s">
        <v>34</v>
      </c>
    </row>
    <row r="33" spans="1:13" ht="45">
      <c r="A33" s="85">
        <v>30</v>
      </c>
      <c r="B33" s="86" t="s">
        <v>470</v>
      </c>
      <c r="C33" s="87">
        <v>43297</v>
      </c>
      <c r="D33" s="86" t="s">
        <v>477</v>
      </c>
      <c r="E33" s="86" t="s">
        <v>478</v>
      </c>
      <c r="F33" s="86" t="s">
        <v>435</v>
      </c>
      <c r="G33" s="86" t="s">
        <v>488</v>
      </c>
      <c r="H33" s="86">
        <v>2</v>
      </c>
      <c r="I33" s="88">
        <v>1</v>
      </c>
      <c r="J33" s="88">
        <v>2</v>
      </c>
      <c r="K33" s="86" t="s">
        <v>437</v>
      </c>
      <c r="L33" s="86" t="s">
        <v>37</v>
      </c>
      <c r="M33" s="89" t="s">
        <v>34</v>
      </c>
    </row>
    <row r="34" spans="1:13" ht="56.25">
      <c r="A34" s="85">
        <v>31</v>
      </c>
      <c r="B34" s="86" t="s">
        <v>470</v>
      </c>
      <c r="C34" s="87">
        <v>43297</v>
      </c>
      <c r="D34" s="86" t="s">
        <v>489</v>
      </c>
      <c r="E34" s="86" t="s">
        <v>490</v>
      </c>
      <c r="F34" s="86" t="s">
        <v>435</v>
      </c>
      <c r="G34" s="86" t="s">
        <v>491</v>
      </c>
      <c r="H34" s="86">
        <v>2</v>
      </c>
      <c r="I34" s="88">
        <v>14</v>
      </c>
      <c r="J34" s="88">
        <v>28</v>
      </c>
      <c r="K34" s="86" t="s">
        <v>492</v>
      </c>
      <c r="L34" s="86" t="s">
        <v>37</v>
      </c>
      <c r="M34" s="89" t="s">
        <v>34</v>
      </c>
    </row>
    <row r="35" spans="1:13" ht="45">
      <c r="A35" s="85">
        <v>32</v>
      </c>
      <c r="B35" s="86" t="s">
        <v>470</v>
      </c>
      <c r="C35" s="87">
        <v>43297</v>
      </c>
      <c r="D35" s="86" t="s">
        <v>493</v>
      </c>
      <c r="E35" s="86" t="s">
        <v>494</v>
      </c>
      <c r="F35" s="86" t="s">
        <v>435</v>
      </c>
      <c r="G35" s="86" t="s">
        <v>495</v>
      </c>
      <c r="H35" s="86">
        <v>1</v>
      </c>
      <c r="I35" s="88">
        <v>68</v>
      </c>
      <c r="J35" s="88">
        <v>68</v>
      </c>
      <c r="K35" s="86" t="s">
        <v>437</v>
      </c>
      <c r="L35" s="86" t="s">
        <v>37</v>
      </c>
      <c r="M35" s="89" t="s">
        <v>34</v>
      </c>
    </row>
    <row r="36" spans="1:13" ht="56.25">
      <c r="A36" s="85">
        <v>33</v>
      </c>
      <c r="B36" s="86" t="s">
        <v>470</v>
      </c>
      <c r="C36" s="87">
        <v>43297</v>
      </c>
      <c r="D36" s="86" t="s">
        <v>489</v>
      </c>
      <c r="E36" s="86" t="s">
        <v>490</v>
      </c>
      <c r="F36" s="86" t="s">
        <v>435</v>
      </c>
      <c r="G36" s="86" t="s">
        <v>496</v>
      </c>
      <c r="H36" s="86">
        <v>2</v>
      </c>
      <c r="I36" s="88">
        <v>16</v>
      </c>
      <c r="J36" s="88">
        <v>32</v>
      </c>
      <c r="K36" s="86" t="s">
        <v>496</v>
      </c>
      <c r="L36" s="86" t="s">
        <v>37</v>
      </c>
      <c r="M36" s="89" t="s">
        <v>34</v>
      </c>
    </row>
    <row r="37" spans="1:13" ht="45">
      <c r="A37" s="85">
        <v>34</v>
      </c>
      <c r="B37" s="86" t="s">
        <v>470</v>
      </c>
      <c r="C37" s="87">
        <v>43297</v>
      </c>
      <c r="D37" s="86" t="s">
        <v>36</v>
      </c>
      <c r="E37" s="86" t="s">
        <v>441</v>
      </c>
      <c r="F37" s="86" t="s">
        <v>435</v>
      </c>
      <c r="G37" s="86" t="s">
        <v>497</v>
      </c>
      <c r="H37" s="86">
        <v>1</v>
      </c>
      <c r="I37" s="88">
        <v>4</v>
      </c>
      <c r="J37" s="88">
        <v>4</v>
      </c>
      <c r="K37" s="86" t="s">
        <v>437</v>
      </c>
      <c r="L37" s="86" t="s">
        <v>37</v>
      </c>
      <c r="M37" s="89" t="s">
        <v>34</v>
      </c>
    </row>
    <row r="38" spans="1:13" ht="45">
      <c r="A38" s="85">
        <v>35</v>
      </c>
      <c r="B38" s="86" t="s">
        <v>470</v>
      </c>
      <c r="C38" s="87">
        <v>43297</v>
      </c>
      <c r="D38" s="86" t="s">
        <v>446</v>
      </c>
      <c r="E38" s="86" t="s">
        <v>447</v>
      </c>
      <c r="F38" s="86" t="s">
        <v>435</v>
      </c>
      <c r="G38" s="86" t="s">
        <v>498</v>
      </c>
      <c r="H38" s="86">
        <v>2</v>
      </c>
      <c r="I38" s="88">
        <v>15</v>
      </c>
      <c r="J38" s="88">
        <v>30</v>
      </c>
      <c r="K38" s="86" t="s">
        <v>437</v>
      </c>
      <c r="L38" s="86" t="s">
        <v>37</v>
      </c>
      <c r="M38" s="89" t="s">
        <v>34</v>
      </c>
    </row>
    <row r="39" spans="1:13" ht="45">
      <c r="A39" s="85">
        <v>36</v>
      </c>
      <c r="B39" s="86" t="s">
        <v>470</v>
      </c>
      <c r="C39" s="87">
        <v>43297</v>
      </c>
      <c r="D39" s="86" t="s">
        <v>464</v>
      </c>
      <c r="E39" s="86" t="s">
        <v>465</v>
      </c>
      <c r="F39" s="86" t="s">
        <v>435</v>
      </c>
      <c r="G39" s="86" t="s">
        <v>499</v>
      </c>
      <c r="H39" s="86">
        <v>2</v>
      </c>
      <c r="I39" s="88">
        <v>38</v>
      </c>
      <c r="J39" s="88">
        <v>76</v>
      </c>
      <c r="K39" s="86" t="s">
        <v>437</v>
      </c>
      <c r="L39" s="86" t="s">
        <v>37</v>
      </c>
      <c r="M39" s="89" t="s">
        <v>34</v>
      </c>
    </row>
    <row r="40" spans="1:13" ht="45">
      <c r="A40" s="85">
        <v>37</v>
      </c>
      <c r="B40" s="86" t="s">
        <v>470</v>
      </c>
      <c r="C40" s="87">
        <v>43297</v>
      </c>
      <c r="D40" s="86" t="s">
        <v>493</v>
      </c>
      <c r="E40" s="86" t="s">
        <v>494</v>
      </c>
      <c r="F40" s="86" t="s">
        <v>435</v>
      </c>
      <c r="G40" s="86" t="s">
        <v>500</v>
      </c>
      <c r="H40" s="86">
        <v>1</v>
      </c>
      <c r="I40" s="88">
        <v>38</v>
      </c>
      <c r="J40" s="88">
        <v>38</v>
      </c>
      <c r="K40" s="86" t="s">
        <v>437</v>
      </c>
      <c r="L40" s="86" t="s">
        <v>37</v>
      </c>
      <c r="M40" s="89" t="s">
        <v>34</v>
      </c>
    </row>
    <row r="41" spans="1:13" ht="56.25">
      <c r="A41" s="85">
        <v>38</v>
      </c>
      <c r="B41" s="86" t="s">
        <v>470</v>
      </c>
      <c r="C41" s="87">
        <v>43297</v>
      </c>
      <c r="D41" s="86" t="s">
        <v>501</v>
      </c>
      <c r="E41" s="86" t="s">
        <v>502</v>
      </c>
      <c r="F41" s="86" t="s">
        <v>435</v>
      </c>
      <c r="G41" s="86" t="s">
        <v>503</v>
      </c>
      <c r="H41" s="86">
        <v>1</v>
      </c>
      <c r="I41" s="88">
        <v>20</v>
      </c>
      <c r="J41" s="88">
        <v>20</v>
      </c>
      <c r="K41" s="86" t="s">
        <v>503</v>
      </c>
      <c r="L41" s="86" t="s">
        <v>37</v>
      </c>
      <c r="M41" s="89" t="s">
        <v>34</v>
      </c>
    </row>
    <row r="42" spans="1:13" ht="45">
      <c r="A42" s="85">
        <v>39</v>
      </c>
      <c r="B42" s="86" t="s">
        <v>470</v>
      </c>
      <c r="C42" s="87">
        <v>43297</v>
      </c>
      <c r="D42" s="86" t="s">
        <v>504</v>
      </c>
      <c r="E42" s="86" t="s">
        <v>505</v>
      </c>
      <c r="F42" s="86" t="s">
        <v>435</v>
      </c>
      <c r="G42" s="86" t="s">
        <v>506</v>
      </c>
      <c r="H42" s="86">
        <v>2</v>
      </c>
      <c r="I42" s="88">
        <v>5</v>
      </c>
      <c r="J42" s="88">
        <v>10</v>
      </c>
      <c r="K42" s="86" t="s">
        <v>437</v>
      </c>
      <c r="L42" s="86" t="s">
        <v>37</v>
      </c>
      <c r="M42" s="89" t="s">
        <v>34</v>
      </c>
    </row>
    <row r="43" spans="1:13" ht="45">
      <c r="A43" s="85">
        <v>40</v>
      </c>
      <c r="B43" s="86" t="s">
        <v>507</v>
      </c>
      <c r="C43" s="87">
        <v>43297</v>
      </c>
      <c r="D43" s="86" t="s">
        <v>508</v>
      </c>
      <c r="E43" s="86" t="s">
        <v>509</v>
      </c>
      <c r="F43" s="86" t="s">
        <v>435</v>
      </c>
      <c r="G43" s="86" t="s">
        <v>510</v>
      </c>
      <c r="H43" s="86">
        <v>8</v>
      </c>
      <c r="I43" s="88">
        <v>1</v>
      </c>
      <c r="J43" s="88">
        <v>8</v>
      </c>
      <c r="K43" s="86" t="s">
        <v>437</v>
      </c>
      <c r="L43" s="86" t="s">
        <v>37</v>
      </c>
      <c r="M43" s="89" t="s">
        <v>34</v>
      </c>
    </row>
    <row r="44" spans="1:13" ht="45">
      <c r="A44" s="85">
        <v>41</v>
      </c>
      <c r="B44" s="86" t="s">
        <v>507</v>
      </c>
      <c r="C44" s="87">
        <v>43297</v>
      </c>
      <c r="D44" s="86" t="s">
        <v>511</v>
      </c>
      <c r="E44" s="86" t="s">
        <v>512</v>
      </c>
      <c r="F44" s="86" t="s">
        <v>435</v>
      </c>
      <c r="G44" s="86" t="s">
        <v>513</v>
      </c>
      <c r="H44" s="86">
        <v>4</v>
      </c>
      <c r="I44" s="88">
        <v>0.63</v>
      </c>
      <c r="J44" s="88">
        <v>2.52</v>
      </c>
      <c r="K44" s="86" t="s">
        <v>437</v>
      </c>
      <c r="L44" s="86" t="s">
        <v>37</v>
      </c>
      <c r="M44" s="89" t="s">
        <v>34</v>
      </c>
    </row>
    <row r="45" spans="1:13" ht="45">
      <c r="A45" s="85">
        <v>42</v>
      </c>
      <c r="B45" s="86" t="s">
        <v>507</v>
      </c>
      <c r="C45" s="87">
        <v>43297</v>
      </c>
      <c r="D45" s="86" t="s">
        <v>461</v>
      </c>
      <c r="E45" s="86" t="s">
        <v>514</v>
      </c>
      <c r="F45" s="86" t="s">
        <v>435</v>
      </c>
      <c r="G45" s="86" t="s">
        <v>515</v>
      </c>
      <c r="H45" s="86">
        <v>1</v>
      </c>
      <c r="I45" s="88">
        <v>8</v>
      </c>
      <c r="J45" s="88">
        <v>8</v>
      </c>
      <c r="K45" s="86" t="s">
        <v>437</v>
      </c>
      <c r="L45" s="86" t="s">
        <v>37</v>
      </c>
      <c r="M45" s="89" t="s">
        <v>34</v>
      </c>
    </row>
    <row r="46" spans="1:13" ht="45">
      <c r="A46" s="85">
        <v>43</v>
      </c>
      <c r="B46" s="86" t="s">
        <v>507</v>
      </c>
      <c r="C46" s="87">
        <v>43297</v>
      </c>
      <c r="D46" s="86" t="s">
        <v>36</v>
      </c>
      <c r="E46" s="86" t="s">
        <v>516</v>
      </c>
      <c r="F46" s="86" t="s">
        <v>435</v>
      </c>
      <c r="G46" s="86" t="s">
        <v>517</v>
      </c>
      <c r="H46" s="86">
        <v>1</v>
      </c>
      <c r="I46" s="88">
        <v>75</v>
      </c>
      <c r="J46" s="88">
        <v>75</v>
      </c>
      <c r="K46" s="86" t="s">
        <v>437</v>
      </c>
      <c r="L46" s="86" t="s">
        <v>37</v>
      </c>
      <c r="M46" s="89" t="s">
        <v>34</v>
      </c>
    </row>
    <row r="47" spans="1:13" ht="45">
      <c r="A47" s="85">
        <v>44</v>
      </c>
      <c r="B47" s="86" t="s">
        <v>507</v>
      </c>
      <c r="C47" s="87">
        <v>43297</v>
      </c>
      <c r="D47" s="86" t="s">
        <v>446</v>
      </c>
      <c r="E47" s="86" t="s">
        <v>447</v>
      </c>
      <c r="F47" s="86" t="s">
        <v>435</v>
      </c>
      <c r="G47" s="86" t="s">
        <v>518</v>
      </c>
      <c r="H47" s="86">
        <v>1</v>
      </c>
      <c r="I47" s="88">
        <v>1.5</v>
      </c>
      <c r="J47" s="88">
        <v>1.5</v>
      </c>
      <c r="K47" s="86" t="s">
        <v>437</v>
      </c>
      <c r="L47" s="86" t="s">
        <v>37</v>
      </c>
      <c r="M47" s="89" t="s">
        <v>34</v>
      </c>
    </row>
    <row r="48" spans="1:13" ht="45">
      <c r="A48" s="85">
        <v>45</v>
      </c>
      <c r="B48" s="86" t="s">
        <v>507</v>
      </c>
      <c r="C48" s="87">
        <v>43297</v>
      </c>
      <c r="D48" s="86" t="s">
        <v>519</v>
      </c>
      <c r="E48" s="86" t="s">
        <v>520</v>
      </c>
      <c r="F48" s="86" t="s">
        <v>435</v>
      </c>
      <c r="G48" s="86" t="s">
        <v>521</v>
      </c>
      <c r="H48" s="86">
        <v>4</v>
      </c>
      <c r="I48" s="88">
        <v>0.7</v>
      </c>
      <c r="J48" s="88">
        <v>2.8</v>
      </c>
      <c r="K48" s="86" t="s">
        <v>437</v>
      </c>
      <c r="L48" s="86" t="s">
        <v>37</v>
      </c>
      <c r="M48" s="89" t="s">
        <v>34</v>
      </c>
    </row>
    <row r="49" spans="1:13" ht="45">
      <c r="A49" s="85">
        <v>46</v>
      </c>
      <c r="B49" s="86" t="s">
        <v>507</v>
      </c>
      <c r="C49" s="87">
        <v>43297</v>
      </c>
      <c r="D49" s="86" t="s">
        <v>446</v>
      </c>
      <c r="E49" s="86" t="s">
        <v>447</v>
      </c>
      <c r="F49" s="86" t="s">
        <v>435</v>
      </c>
      <c r="G49" s="86" t="s">
        <v>522</v>
      </c>
      <c r="H49" s="86">
        <v>4</v>
      </c>
      <c r="I49" s="88">
        <v>0.88</v>
      </c>
      <c r="J49" s="88">
        <v>3.52</v>
      </c>
      <c r="K49" s="86" t="s">
        <v>437</v>
      </c>
      <c r="L49" s="86" t="s">
        <v>37</v>
      </c>
      <c r="M49" s="89" t="s">
        <v>34</v>
      </c>
    </row>
    <row r="50" spans="1:13" ht="45">
      <c r="A50" s="85">
        <v>47</v>
      </c>
      <c r="B50" s="86" t="s">
        <v>507</v>
      </c>
      <c r="C50" s="87">
        <v>43297</v>
      </c>
      <c r="D50" s="86" t="s">
        <v>523</v>
      </c>
      <c r="E50" s="86" t="s">
        <v>524</v>
      </c>
      <c r="F50" s="86" t="s">
        <v>435</v>
      </c>
      <c r="G50" s="86" t="s">
        <v>525</v>
      </c>
      <c r="H50" s="86">
        <v>1</v>
      </c>
      <c r="I50" s="88">
        <v>19</v>
      </c>
      <c r="J50" s="88">
        <v>19</v>
      </c>
      <c r="K50" s="86" t="s">
        <v>437</v>
      </c>
      <c r="L50" s="86" t="s">
        <v>37</v>
      </c>
      <c r="M50" s="89" t="s">
        <v>34</v>
      </c>
    </row>
    <row r="51" spans="1:13" ht="45">
      <c r="A51" s="85">
        <v>48</v>
      </c>
      <c r="B51" s="86" t="s">
        <v>507</v>
      </c>
      <c r="C51" s="87">
        <v>43297</v>
      </c>
      <c r="D51" s="86" t="s">
        <v>446</v>
      </c>
      <c r="E51" s="86" t="s">
        <v>447</v>
      </c>
      <c r="F51" s="86" t="s">
        <v>435</v>
      </c>
      <c r="G51" s="86" t="s">
        <v>526</v>
      </c>
      <c r="H51" s="86">
        <v>4</v>
      </c>
      <c r="I51" s="88">
        <v>1</v>
      </c>
      <c r="J51" s="88">
        <v>4</v>
      </c>
      <c r="K51" s="86" t="s">
        <v>437</v>
      </c>
      <c r="L51" s="86" t="s">
        <v>37</v>
      </c>
      <c r="M51" s="89" t="s">
        <v>34</v>
      </c>
    </row>
    <row r="52" spans="1:13" ht="45">
      <c r="A52" s="85">
        <v>49</v>
      </c>
      <c r="B52" s="86" t="s">
        <v>507</v>
      </c>
      <c r="C52" s="87">
        <v>43297</v>
      </c>
      <c r="D52" s="86" t="s">
        <v>527</v>
      </c>
      <c r="E52" s="86" t="s">
        <v>528</v>
      </c>
      <c r="F52" s="86" t="s">
        <v>435</v>
      </c>
      <c r="G52" s="86" t="s">
        <v>529</v>
      </c>
      <c r="H52" s="86">
        <v>1</v>
      </c>
      <c r="I52" s="88">
        <v>20</v>
      </c>
      <c r="J52" s="88">
        <v>20</v>
      </c>
      <c r="K52" s="86" t="s">
        <v>437</v>
      </c>
      <c r="L52" s="86" t="s">
        <v>37</v>
      </c>
      <c r="M52" s="89" t="s">
        <v>34</v>
      </c>
    </row>
    <row r="53" spans="1:13" ht="45">
      <c r="A53" s="85">
        <v>50</v>
      </c>
      <c r="B53" s="86" t="s">
        <v>507</v>
      </c>
      <c r="C53" s="87">
        <v>43297</v>
      </c>
      <c r="D53" s="86" t="s">
        <v>530</v>
      </c>
      <c r="E53" s="86" t="s">
        <v>531</v>
      </c>
      <c r="F53" s="86" t="s">
        <v>435</v>
      </c>
      <c r="G53" s="86" t="s">
        <v>532</v>
      </c>
      <c r="H53" s="86">
        <v>1</v>
      </c>
      <c r="I53" s="88">
        <v>35</v>
      </c>
      <c r="J53" s="88">
        <v>35</v>
      </c>
      <c r="K53" s="86" t="s">
        <v>437</v>
      </c>
      <c r="L53" s="86" t="s">
        <v>37</v>
      </c>
      <c r="M53" s="89" t="s">
        <v>34</v>
      </c>
    </row>
    <row r="54" spans="1:13" ht="45">
      <c r="A54" s="85">
        <v>51</v>
      </c>
      <c r="B54" s="86" t="s">
        <v>507</v>
      </c>
      <c r="C54" s="87">
        <v>43297</v>
      </c>
      <c r="D54" s="86" t="s">
        <v>533</v>
      </c>
      <c r="E54" s="86" t="s">
        <v>534</v>
      </c>
      <c r="F54" s="86" t="s">
        <v>435</v>
      </c>
      <c r="G54" s="86" t="s">
        <v>535</v>
      </c>
      <c r="H54" s="86">
        <v>1</v>
      </c>
      <c r="I54" s="88">
        <v>11</v>
      </c>
      <c r="J54" s="88">
        <v>11</v>
      </c>
      <c r="K54" s="86" t="s">
        <v>437</v>
      </c>
      <c r="L54" s="86" t="s">
        <v>37</v>
      </c>
      <c r="M54" s="89" t="s">
        <v>34</v>
      </c>
    </row>
    <row r="55" spans="1:13" ht="45">
      <c r="A55" s="85">
        <v>52</v>
      </c>
      <c r="B55" s="86" t="s">
        <v>507</v>
      </c>
      <c r="C55" s="87">
        <v>43297</v>
      </c>
      <c r="D55" s="86" t="s">
        <v>536</v>
      </c>
      <c r="E55" s="86" t="s">
        <v>537</v>
      </c>
      <c r="F55" s="86" t="s">
        <v>435</v>
      </c>
      <c r="G55" s="86" t="s">
        <v>538</v>
      </c>
      <c r="H55" s="86">
        <v>1</v>
      </c>
      <c r="I55" s="88">
        <v>68</v>
      </c>
      <c r="J55" s="88">
        <v>68</v>
      </c>
      <c r="K55" s="86" t="s">
        <v>437</v>
      </c>
      <c r="L55" s="86" t="s">
        <v>37</v>
      </c>
      <c r="M55" s="89" t="s">
        <v>34</v>
      </c>
    </row>
    <row r="56" spans="1:13" ht="45">
      <c r="A56" s="85">
        <v>53</v>
      </c>
      <c r="B56" s="86" t="s">
        <v>507</v>
      </c>
      <c r="C56" s="87">
        <v>43297</v>
      </c>
      <c r="D56" s="86" t="s">
        <v>508</v>
      </c>
      <c r="E56" s="86" t="s">
        <v>539</v>
      </c>
      <c r="F56" s="86" t="s">
        <v>435</v>
      </c>
      <c r="G56" s="86" t="s">
        <v>540</v>
      </c>
      <c r="H56" s="86">
        <v>3</v>
      </c>
      <c r="I56" s="88">
        <v>12</v>
      </c>
      <c r="J56" s="88">
        <v>36</v>
      </c>
      <c r="K56" s="86" t="s">
        <v>437</v>
      </c>
      <c r="L56" s="86" t="s">
        <v>37</v>
      </c>
      <c r="M56" s="89" t="s">
        <v>34</v>
      </c>
    </row>
    <row r="57" spans="1:13" ht="45">
      <c r="A57" s="85">
        <v>54</v>
      </c>
      <c r="B57" s="86" t="s">
        <v>507</v>
      </c>
      <c r="C57" s="87">
        <v>43297</v>
      </c>
      <c r="D57" s="86" t="s">
        <v>508</v>
      </c>
      <c r="E57" s="86" t="s">
        <v>509</v>
      </c>
      <c r="F57" s="86" t="s">
        <v>435</v>
      </c>
      <c r="G57" s="86" t="s">
        <v>510</v>
      </c>
      <c r="H57" s="86">
        <v>8</v>
      </c>
      <c r="I57" s="88">
        <v>1</v>
      </c>
      <c r="J57" s="88">
        <v>8</v>
      </c>
      <c r="K57" s="86" t="s">
        <v>437</v>
      </c>
      <c r="L57" s="86" t="s">
        <v>37</v>
      </c>
      <c r="M57" s="89" t="s">
        <v>34</v>
      </c>
    </row>
    <row r="58" spans="1:13" ht="146.25">
      <c r="A58" s="85">
        <v>55</v>
      </c>
      <c r="B58" s="86" t="s">
        <v>541</v>
      </c>
      <c r="C58" s="87">
        <v>43297</v>
      </c>
      <c r="D58" s="86" t="s">
        <v>35</v>
      </c>
      <c r="E58" s="86" t="s">
        <v>542</v>
      </c>
      <c r="F58" s="86" t="s">
        <v>435</v>
      </c>
      <c r="G58" s="86" t="s">
        <v>543</v>
      </c>
      <c r="H58" s="86">
        <v>1</v>
      </c>
      <c r="I58" s="88">
        <v>364.62</v>
      </c>
      <c r="J58" s="88">
        <v>364.62</v>
      </c>
      <c r="K58" s="86" t="s">
        <v>437</v>
      </c>
      <c r="L58" s="86" t="s">
        <v>23</v>
      </c>
      <c r="M58" s="89" t="s">
        <v>34</v>
      </c>
    </row>
    <row r="59" spans="1:13" ht="45">
      <c r="A59" s="85">
        <v>56</v>
      </c>
      <c r="B59" s="86" t="s">
        <v>541</v>
      </c>
      <c r="C59" s="87">
        <v>43297</v>
      </c>
      <c r="D59" s="86" t="s">
        <v>35</v>
      </c>
      <c r="E59" s="86" t="s">
        <v>105</v>
      </c>
      <c r="F59" s="86" t="s">
        <v>435</v>
      </c>
      <c r="G59" s="86" t="s">
        <v>544</v>
      </c>
      <c r="H59" s="86">
        <v>1</v>
      </c>
      <c r="I59" s="88">
        <v>30</v>
      </c>
      <c r="J59" s="88">
        <v>30</v>
      </c>
      <c r="K59" s="86" t="s">
        <v>437</v>
      </c>
      <c r="L59" s="86" t="s">
        <v>23</v>
      </c>
      <c r="M59" s="89" t="s">
        <v>34</v>
      </c>
    </row>
    <row r="60" spans="1:13" ht="45">
      <c r="A60" s="85">
        <v>57</v>
      </c>
      <c r="B60" s="86" t="s">
        <v>545</v>
      </c>
      <c r="C60" s="87">
        <v>43297</v>
      </c>
      <c r="D60" s="86" t="s">
        <v>546</v>
      </c>
      <c r="E60" s="86" t="s">
        <v>547</v>
      </c>
      <c r="F60" s="86" t="s">
        <v>548</v>
      </c>
      <c r="G60" s="86" t="s">
        <v>549</v>
      </c>
      <c r="H60" s="86">
        <v>1</v>
      </c>
      <c r="I60" s="88">
        <v>180</v>
      </c>
      <c r="J60" s="88">
        <v>180</v>
      </c>
      <c r="K60" s="86" t="s">
        <v>550</v>
      </c>
      <c r="L60" s="86" t="s">
        <v>37</v>
      </c>
      <c r="M60" s="89" t="s">
        <v>34</v>
      </c>
    </row>
    <row r="61" spans="1:13" ht="146.25">
      <c r="A61" s="85">
        <v>58</v>
      </c>
      <c r="B61" s="86" t="s">
        <v>551</v>
      </c>
      <c r="C61" s="87">
        <v>43294</v>
      </c>
      <c r="D61" s="86" t="s">
        <v>35</v>
      </c>
      <c r="E61" s="86" t="s">
        <v>542</v>
      </c>
      <c r="F61" s="86" t="s">
        <v>435</v>
      </c>
      <c r="G61" s="86" t="s">
        <v>552</v>
      </c>
      <c r="H61" s="86">
        <v>1</v>
      </c>
      <c r="I61" s="88">
        <v>227.36</v>
      </c>
      <c r="J61" s="88">
        <v>227.36</v>
      </c>
      <c r="K61" s="86" t="s">
        <v>553</v>
      </c>
      <c r="L61" s="86" t="s">
        <v>23</v>
      </c>
      <c r="M61" s="89" t="s">
        <v>34</v>
      </c>
    </row>
    <row r="62" spans="1:13" ht="33.75">
      <c r="A62" s="85">
        <v>59</v>
      </c>
      <c r="B62" s="86" t="s">
        <v>554</v>
      </c>
      <c r="C62" s="87">
        <v>43294</v>
      </c>
      <c r="D62" s="86" t="s">
        <v>555</v>
      </c>
      <c r="E62" s="86" t="s">
        <v>556</v>
      </c>
      <c r="F62" s="86" t="s">
        <v>435</v>
      </c>
      <c r="G62" s="86" t="s">
        <v>557</v>
      </c>
      <c r="H62" s="86">
        <v>2</v>
      </c>
      <c r="I62" s="88">
        <v>18</v>
      </c>
      <c r="J62" s="88">
        <v>36</v>
      </c>
      <c r="K62" s="86" t="s">
        <v>553</v>
      </c>
      <c r="L62" s="86" t="s">
        <v>37</v>
      </c>
      <c r="M62" s="89" t="s">
        <v>34</v>
      </c>
    </row>
    <row r="63" spans="1:13" ht="33.75">
      <c r="A63" s="85">
        <v>60</v>
      </c>
      <c r="B63" s="86" t="s">
        <v>554</v>
      </c>
      <c r="C63" s="87">
        <v>43294</v>
      </c>
      <c r="D63" s="86" t="s">
        <v>558</v>
      </c>
      <c r="E63" s="86" t="s">
        <v>559</v>
      </c>
      <c r="F63" s="86" t="s">
        <v>435</v>
      </c>
      <c r="G63" s="86" t="s">
        <v>560</v>
      </c>
      <c r="H63" s="86">
        <v>2</v>
      </c>
      <c r="I63" s="88">
        <v>37.5</v>
      </c>
      <c r="J63" s="88">
        <v>75</v>
      </c>
      <c r="K63" s="86" t="s">
        <v>553</v>
      </c>
      <c r="L63" s="86" t="s">
        <v>37</v>
      </c>
      <c r="M63" s="89" t="s">
        <v>34</v>
      </c>
    </row>
    <row r="64" spans="1:13" ht="33.75">
      <c r="A64" s="85">
        <v>61</v>
      </c>
      <c r="B64" s="86" t="s">
        <v>554</v>
      </c>
      <c r="C64" s="87">
        <v>43294</v>
      </c>
      <c r="D64" s="86" t="s">
        <v>36</v>
      </c>
      <c r="E64" s="86" t="s">
        <v>441</v>
      </c>
      <c r="F64" s="86" t="s">
        <v>435</v>
      </c>
      <c r="G64" s="86" t="s">
        <v>561</v>
      </c>
      <c r="H64" s="86">
        <v>1</v>
      </c>
      <c r="I64" s="88">
        <v>5</v>
      </c>
      <c r="J64" s="88">
        <v>5</v>
      </c>
      <c r="K64" s="86" t="s">
        <v>553</v>
      </c>
      <c r="L64" s="86" t="s">
        <v>37</v>
      </c>
      <c r="M64" s="89" t="s">
        <v>34</v>
      </c>
    </row>
    <row r="65" spans="1:13" ht="56.25">
      <c r="A65" s="85">
        <v>62</v>
      </c>
      <c r="B65" s="86" t="s">
        <v>554</v>
      </c>
      <c r="C65" s="87">
        <v>43294</v>
      </c>
      <c r="D65" s="86" t="s">
        <v>562</v>
      </c>
      <c r="E65" s="86" t="s">
        <v>563</v>
      </c>
      <c r="F65" s="86" t="s">
        <v>435</v>
      </c>
      <c r="G65" s="86" t="s">
        <v>564</v>
      </c>
      <c r="H65" s="86">
        <v>1</v>
      </c>
      <c r="I65" s="88">
        <v>15</v>
      </c>
      <c r="J65" s="88">
        <v>15</v>
      </c>
      <c r="K65" s="86" t="s">
        <v>553</v>
      </c>
      <c r="L65" s="86" t="s">
        <v>23</v>
      </c>
      <c r="M65" s="89" t="s">
        <v>34</v>
      </c>
    </row>
    <row r="66" spans="1:13" ht="33.75">
      <c r="A66" s="85">
        <v>63</v>
      </c>
      <c r="B66" s="86" t="s">
        <v>554</v>
      </c>
      <c r="C66" s="87">
        <v>43294</v>
      </c>
      <c r="D66" s="86" t="s">
        <v>446</v>
      </c>
      <c r="E66" s="86" t="s">
        <v>447</v>
      </c>
      <c r="F66" s="86" t="s">
        <v>435</v>
      </c>
      <c r="G66" s="86" t="s">
        <v>565</v>
      </c>
      <c r="H66" s="86">
        <v>2</v>
      </c>
      <c r="I66" s="88">
        <v>6</v>
      </c>
      <c r="J66" s="88">
        <v>12</v>
      </c>
      <c r="K66" s="86" t="s">
        <v>553</v>
      </c>
      <c r="L66" s="86" t="s">
        <v>37</v>
      </c>
      <c r="M66" s="89" t="s">
        <v>34</v>
      </c>
    </row>
    <row r="67" spans="1:13" ht="56.25">
      <c r="A67" s="85">
        <v>64</v>
      </c>
      <c r="B67" s="86" t="s">
        <v>554</v>
      </c>
      <c r="C67" s="87">
        <v>43294</v>
      </c>
      <c r="D67" s="86" t="s">
        <v>562</v>
      </c>
      <c r="E67" s="86" t="s">
        <v>563</v>
      </c>
      <c r="F67" s="86" t="s">
        <v>435</v>
      </c>
      <c r="G67" s="86" t="s">
        <v>566</v>
      </c>
      <c r="H67" s="86">
        <v>4</v>
      </c>
      <c r="I67" s="88">
        <v>4.9000000000000004</v>
      </c>
      <c r="J67" s="88">
        <v>19.600000000000001</v>
      </c>
      <c r="K67" s="86" t="s">
        <v>553</v>
      </c>
      <c r="L67" s="86" t="s">
        <v>23</v>
      </c>
      <c r="M67" s="89" t="s">
        <v>34</v>
      </c>
    </row>
    <row r="68" spans="1:13" ht="45">
      <c r="A68" s="85">
        <v>65</v>
      </c>
      <c r="B68" s="86" t="s">
        <v>554</v>
      </c>
      <c r="C68" s="87">
        <v>43294</v>
      </c>
      <c r="D68" s="86" t="s">
        <v>35</v>
      </c>
      <c r="E68" s="86" t="s">
        <v>33</v>
      </c>
      <c r="F68" s="86" t="s">
        <v>435</v>
      </c>
      <c r="G68" s="86" t="s">
        <v>567</v>
      </c>
      <c r="H68" s="86">
        <v>1</v>
      </c>
      <c r="I68" s="88">
        <v>35</v>
      </c>
      <c r="J68" s="88">
        <v>35</v>
      </c>
      <c r="K68" s="86" t="s">
        <v>553</v>
      </c>
      <c r="L68" s="86" t="s">
        <v>37</v>
      </c>
      <c r="M68" s="89" t="s">
        <v>34</v>
      </c>
    </row>
    <row r="69" spans="1:13" ht="45">
      <c r="A69" s="85">
        <v>66</v>
      </c>
      <c r="B69" s="86" t="s">
        <v>554</v>
      </c>
      <c r="C69" s="87">
        <v>43294</v>
      </c>
      <c r="D69" s="86" t="s">
        <v>35</v>
      </c>
      <c r="E69" s="86" t="s">
        <v>105</v>
      </c>
      <c r="F69" s="86" t="s">
        <v>435</v>
      </c>
      <c r="G69" s="86" t="s">
        <v>568</v>
      </c>
      <c r="H69" s="86">
        <v>1</v>
      </c>
      <c r="I69" s="88">
        <v>35</v>
      </c>
      <c r="J69" s="88">
        <v>35</v>
      </c>
      <c r="K69" s="86" t="s">
        <v>553</v>
      </c>
      <c r="L69" s="86" t="s">
        <v>37</v>
      </c>
      <c r="M69" s="89" t="s">
        <v>34</v>
      </c>
    </row>
    <row r="70" spans="1:13" ht="45">
      <c r="A70" s="85">
        <v>67</v>
      </c>
      <c r="B70" s="86" t="s">
        <v>554</v>
      </c>
      <c r="C70" s="87">
        <v>43294</v>
      </c>
      <c r="D70" s="86" t="s">
        <v>35</v>
      </c>
      <c r="E70" s="86" t="s">
        <v>33</v>
      </c>
      <c r="F70" s="86" t="s">
        <v>435</v>
      </c>
      <c r="G70" s="86" t="s">
        <v>569</v>
      </c>
      <c r="H70" s="86">
        <v>1</v>
      </c>
      <c r="I70" s="88">
        <v>30</v>
      </c>
      <c r="J70" s="88">
        <v>30</v>
      </c>
      <c r="K70" s="86" t="s">
        <v>553</v>
      </c>
      <c r="L70" s="86" t="s">
        <v>37</v>
      </c>
      <c r="M70" s="89" t="s">
        <v>34</v>
      </c>
    </row>
    <row r="71" spans="1:13" ht="33.75">
      <c r="A71" s="85">
        <v>68</v>
      </c>
      <c r="B71" s="86" t="s">
        <v>554</v>
      </c>
      <c r="C71" s="87">
        <v>43294</v>
      </c>
      <c r="D71" s="86" t="s">
        <v>438</v>
      </c>
      <c r="E71" s="86" t="s">
        <v>439</v>
      </c>
      <c r="F71" s="86" t="s">
        <v>435</v>
      </c>
      <c r="G71" s="86" t="s">
        <v>570</v>
      </c>
      <c r="H71" s="86">
        <v>1</v>
      </c>
      <c r="I71" s="88">
        <v>5</v>
      </c>
      <c r="J71" s="88">
        <v>5</v>
      </c>
      <c r="K71" s="86" t="s">
        <v>553</v>
      </c>
      <c r="L71" s="86" t="s">
        <v>37</v>
      </c>
      <c r="M71" s="89" t="s">
        <v>34</v>
      </c>
    </row>
    <row r="72" spans="1:13" ht="33.75">
      <c r="A72" s="85">
        <v>69</v>
      </c>
      <c r="B72" s="86" t="s">
        <v>554</v>
      </c>
      <c r="C72" s="87">
        <v>43294</v>
      </c>
      <c r="D72" s="86" t="s">
        <v>36</v>
      </c>
      <c r="E72" s="86" t="s">
        <v>571</v>
      </c>
      <c r="F72" s="86" t="s">
        <v>435</v>
      </c>
      <c r="G72" s="86" t="s">
        <v>572</v>
      </c>
      <c r="H72" s="86">
        <v>1</v>
      </c>
      <c r="I72" s="88">
        <v>28</v>
      </c>
      <c r="J72" s="88">
        <v>28</v>
      </c>
      <c r="K72" s="86" t="s">
        <v>553</v>
      </c>
      <c r="L72" s="86" t="s">
        <v>37</v>
      </c>
      <c r="M72" s="89" t="s">
        <v>34</v>
      </c>
    </row>
    <row r="73" spans="1:13" ht="33.75">
      <c r="A73" s="85">
        <v>70</v>
      </c>
      <c r="B73" s="86" t="s">
        <v>554</v>
      </c>
      <c r="C73" s="87">
        <v>43294</v>
      </c>
      <c r="D73" s="86" t="s">
        <v>36</v>
      </c>
      <c r="E73" s="86" t="s">
        <v>482</v>
      </c>
      <c r="F73" s="86" t="s">
        <v>435</v>
      </c>
      <c r="G73" s="86" t="s">
        <v>483</v>
      </c>
      <c r="H73" s="86">
        <v>3</v>
      </c>
      <c r="I73" s="88">
        <v>15</v>
      </c>
      <c r="J73" s="88">
        <v>45</v>
      </c>
      <c r="K73" s="86" t="s">
        <v>553</v>
      </c>
      <c r="L73" s="86" t="s">
        <v>37</v>
      </c>
      <c r="M73" s="89" t="s">
        <v>34</v>
      </c>
    </row>
    <row r="74" spans="1:13" ht="33.75">
      <c r="A74" s="85">
        <v>71</v>
      </c>
      <c r="B74" s="86" t="s">
        <v>554</v>
      </c>
      <c r="C74" s="87">
        <v>43294</v>
      </c>
      <c r="D74" s="86" t="s">
        <v>106</v>
      </c>
      <c r="E74" s="86" t="s">
        <v>573</v>
      </c>
      <c r="F74" s="86" t="s">
        <v>435</v>
      </c>
      <c r="G74" s="86" t="s">
        <v>574</v>
      </c>
      <c r="H74" s="86">
        <v>1</v>
      </c>
      <c r="I74" s="88">
        <v>120</v>
      </c>
      <c r="J74" s="88">
        <v>120</v>
      </c>
      <c r="K74" s="86" t="s">
        <v>553</v>
      </c>
      <c r="L74" s="86" t="s">
        <v>37</v>
      </c>
      <c r="M74" s="89" t="s">
        <v>34</v>
      </c>
    </row>
    <row r="75" spans="1:13" ht="45">
      <c r="A75" s="85">
        <v>72</v>
      </c>
      <c r="B75" s="86" t="s">
        <v>575</v>
      </c>
      <c r="C75" s="87">
        <v>43294</v>
      </c>
      <c r="D75" s="86" t="s">
        <v>576</v>
      </c>
      <c r="E75" s="86" t="s">
        <v>577</v>
      </c>
      <c r="F75" s="86" t="s">
        <v>435</v>
      </c>
      <c r="G75" s="86" t="s">
        <v>578</v>
      </c>
      <c r="H75" s="86">
        <v>1</v>
      </c>
      <c r="I75" s="88">
        <v>92</v>
      </c>
      <c r="J75" s="88">
        <v>92</v>
      </c>
      <c r="K75" s="86" t="s">
        <v>553</v>
      </c>
      <c r="L75" s="86" t="s">
        <v>23</v>
      </c>
      <c r="M75" s="89" t="s">
        <v>34</v>
      </c>
    </row>
    <row r="76" spans="1:13" ht="33.75">
      <c r="A76" s="85">
        <v>73</v>
      </c>
      <c r="B76" s="85" t="s">
        <v>575</v>
      </c>
      <c r="C76" s="90">
        <v>43294</v>
      </c>
      <c r="D76" s="85" t="s">
        <v>433</v>
      </c>
      <c r="E76" s="85" t="s">
        <v>434</v>
      </c>
      <c r="F76" s="85" t="s">
        <v>435</v>
      </c>
      <c r="G76" s="85" t="s">
        <v>579</v>
      </c>
      <c r="H76" s="91">
        <v>1</v>
      </c>
      <c r="I76" s="92">
        <v>18</v>
      </c>
      <c r="J76" s="92">
        <v>18</v>
      </c>
      <c r="K76" s="85" t="s">
        <v>553</v>
      </c>
      <c r="L76" s="85" t="s">
        <v>37</v>
      </c>
      <c r="M76" s="89" t="s">
        <v>34</v>
      </c>
    </row>
    <row r="77" spans="1:13" ht="33.75">
      <c r="A77" s="85">
        <v>74</v>
      </c>
      <c r="B77" s="85" t="s">
        <v>575</v>
      </c>
      <c r="C77" s="87">
        <v>43294</v>
      </c>
      <c r="D77" s="86" t="s">
        <v>580</v>
      </c>
      <c r="E77" s="86" t="s">
        <v>581</v>
      </c>
      <c r="F77" s="86" t="s">
        <v>435</v>
      </c>
      <c r="G77" s="86" t="s">
        <v>582</v>
      </c>
      <c r="H77" s="86">
        <v>2</v>
      </c>
      <c r="I77" s="88">
        <v>1</v>
      </c>
      <c r="J77" s="88">
        <v>2</v>
      </c>
      <c r="K77" s="86" t="s">
        <v>553</v>
      </c>
      <c r="L77" s="86" t="s">
        <v>37</v>
      </c>
      <c r="M77" s="89" t="s">
        <v>34</v>
      </c>
    </row>
    <row r="78" spans="1:13" ht="33.75">
      <c r="A78" s="85">
        <v>75</v>
      </c>
      <c r="B78" s="85" t="s">
        <v>575</v>
      </c>
      <c r="C78" s="90">
        <v>43294</v>
      </c>
      <c r="D78" s="85" t="s">
        <v>536</v>
      </c>
      <c r="E78" s="85" t="s">
        <v>537</v>
      </c>
      <c r="F78" s="85" t="s">
        <v>435</v>
      </c>
      <c r="G78" s="85" t="s">
        <v>583</v>
      </c>
      <c r="H78" s="91">
        <v>1</v>
      </c>
      <c r="I78" s="92">
        <v>68</v>
      </c>
      <c r="J78" s="92">
        <v>68</v>
      </c>
      <c r="K78" s="85" t="s">
        <v>553</v>
      </c>
      <c r="L78" s="85" t="s">
        <v>37</v>
      </c>
      <c r="M78" s="89" t="s">
        <v>34</v>
      </c>
    </row>
    <row r="79" spans="1:13" ht="33.75">
      <c r="A79" s="85">
        <v>76</v>
      </c>
      <c r="B79" s="85" t="s">
        <v>575</v>
      </c>
      <c r="C79" s="90">
        <v>43294</v>
      </c>
      <c r="D79" s="85" t="s">
        <v>584</v>
      </c>
      <c r="E79" s="85" t="s">
        <v>585</v>
      </c>
      <c r="F79" s="85" t="s">
        <v>435</v>
      </c>
      <c r="G79" s="85" t="s">
        <v>586</v>
      </c>
      <c r="H79" s="91">
        <v>1</v>
      </c>
      <c r="I79" s="92">
        <v>5</v>
      </c>
      <c r="J79" s="92">
        <v>5</v>
      </c>
      <c r="K79" s="85" t="s">
        <v>553</v>
      </c>
      <c r="L79" s="85" t="s">
        <v>37</v>
      </c>
      <c r="M79" s="89" t="s">
        <v>34</v>
      </c>
    </row>
    <row r="80" spans="1:13" ht="33.75">
      <c r="A80" s="85">
        <v>77</v>
      </c>
      <c r="B80" s="85" t="s">
        <v>575</v>
      </c>
      <c r="C80" s="90">
        <v>43294</v>
      </c>
      <c r="D80" s="85" t="s">
        <v>36</v>
      </c>
      <c r="E80" s="85" t="s">
        <v>441</v>
      </c>
      <c r="F80" s="85" t="s">
        <v>435</v>
      </c>
      <c r="G80" s="85" t="s">
        <v>587</v>
      </c>
      <c r="H80" s="91">
        <v>1</v>
      </c>
      <c r="I80" s="92">
        <v>8</v>
      </c>
      <c r="J80" s="92">
        <v>8</v>
      </c>
      <c r="K80" s="85" t="s">
        <v>553</v>
      </c>
      <c r="L80" s="85" t="s">
        <v>37</v>
      </c>
      <c r="M80" s="89" t="s">
        <v>34</v>
      </c>
    </row>
    <row r="81" spans="1:13" ht="33.75">
      <c r="A81" s="85">
        <v>78</v>
      </c>
      <c r="B81" s="85" t="s">
        <v>575</v>
      </c>
      <c r="C81" s="90">
        <v>43294</v>
      </c>
      <c r="D81" s="85" t="s">
        <v>588</v>
      </c>
      <c r="E81" s="85" t="s">
        <v>589</v>
      </c>
      <c r="F81" s="85" t="s">
        <v>435</v>
      </c>
      <c r="G81" s="85" t="s">
        <v>590</v>
      </c>
      <c r="H81" s="91">
        <v>1</v>
      </c>
      <c r="I81" s="92">
        <v>8.3800000000000008</v>
      </c>
      <c r="J81" s="92">
        <v>8.3800000000000008</v>
      </c>
      <c r="K81" s="85" t="s">
        <v>553</v>
      </c>
      <c r="L81" s="85" t="s">
        <v>28</v>
      </c>
      <c r="M81" s="89" t="s">
        <v>34</v>
      </c>
    </row>
    <row r="82" spans="1:13" ht="33.75">
      <c r="A82" s="85">
        <v>79</v>
      </c>
      <c r="B82" s="85" t="s">
        <v>575</v>
      </c>
      <c r="C82" s="90">
        <v>43294</v>
      </c>
      <c r="D82" s="85" t="s">
        <v>36</v>
      </c>
      <c r="E82" s="85" t="s">
        <v>468</v>
      </c>
      <c r="F82" s="85" t="s">
        <v>435</v>
      </c>
      <c r="G82" s="85" t="s">
        <v>591</v>
      </c>
      <c r="H82" s="91">
        <v>1</v>
      </c>
      <c r="I82" s="92">
        <v>10</v>
      </c>
      <c r="J82" s="92">
        <v>10</v>
      </c>
      <c r="K82" s="85" t="s">
        <v>553</v>
      </c>
      <c r="L82" s="85" t="s">
        <v>37</v>
      </c>
      <c r="M82" s="89" t="s">
        <v>34</v>
      </c>
    </row>
    <row r="83" spans="1:13" ht="33.75">
      <c r="A83" s="85">
        <v>80</v>
      </c>
      <c r="B83" s="85" t="s">
        <v>575</v>
      </c>
      <c r="C83" s="90">
        <v>43294</v>
      </c>
      <c r="D83" s="85" t="s">
        <v>592</v>
      </c>
      <c r="E83" s="85" t="s">
        <v>593</v>
      </c>
      <c r="F83" s="85" t="s">
        <v>435</v>
      </c>
      <c r="G83" s="85" t="s">
        <v>594</v>
      </c>
      <c r="H83" s="91">
        <v>2</v>
      </c>
      <c r="I83" s="92">
        <v>45</v>
      </c>
      <c r="J83" s="92">
        <v>90</v>
      </c>
      <c r="K83" s="85" t="s">
        <v>553</v>
      </c>
      <c r="L83" s="85" t="s">
        <v>37</v>
      </c>
      <c r="M83" s="89" t="s">
        <v>34</v>
      </c>
    </row>
    <row r="84" spans="1:13" ht="33.75">
      <c r="A84" s="85">
        <v>81</v>
      </c>
      <c r="B84" s="85" t="s">
        <v>575</v>
      </c>
      <c r="C84" s="90">
        <v>43294</v>
      </c>
      <c r="D84" s="85" t="s">
        <v>461</v>
      </c>
      <c r="E84" s="85" t="s">
        <v>462</v>
      </c>
      <c r="F84" s="85" t="s">
        <v>435</v>
      </c>
      <c r="G84" s="85" t="s">
        <v>595</v>
      </c>
      <c r="H84" s="91">
        <v>1</v>
      </c>
      <c r="I84" s="92">
        <v>28</v>
      </c>
      <c r="J84" s="92">
        <v>28</v>
      </c>
      <c r="K84" s="85" t="s">
        <v>553</v>
      </c>
      <c r="L84" s="85" t="s">
        <v>37</v>
      </c>
      <c r="M84" s="89" t="s">
        <v>34</v>
      </c>
    </row>
    <row r="85" spans="1:13" ht="33.75">
      <c r="A85" s="85">
        <v>82</v>
      </c>
      <c r="B85" s="85" t="s">
        <v>575</v>
      </c>
      <c r="C85" s="90">
        <v>43294</v>
      </c>
      <c r="D85" s="85" t="s">
        <v>523</v>
      </c>
      <c r="E85" s="85" t="s">
        <v>524</v>
      </c>
      <c r="F85" s="85" t="s">
        <v>435</v>
      </c>
      <c r="G85" s="85" t="s">
        <v>596</v>
      </c>
      <c r="H85" s="91">
        <v>2</v>
      </c>
      <c r="I85" s="92">
        <v>10</v>
      </c>
      <c r="J85" s="92">
        <v>20</v>
      </c>
      <c r="K85" s="85" t="s">
        <v>553</v>
      </c>
      <c r="L85" s="85" t="s">
        <v>37</v>
      </c>
      <c r="M85" s="89" t="s">
        <v>34</v>
      </c>
    </row>
    <row r="86" spans="1:13" ht="33.75">
      <c r="A86" s="85">
        <v>83</v>
      </c>
      <c r="B86" s="85" t="s">
        <v>575</v>
      </c>
      <c r="C86" s="90">
        <v>43294</v>
      </c>
      <c r="D86" s="85" t="s">
        <v>433</v>
      </c>
      <c r="E86" s="85" t="s">
        <v>434</v>
      </c>
      <c r="F86" s="85" t="s">
        <v>435</v>
      </c>
      <c r="G86" s="85" t="s">
        <v>597</v>
      </c>
      <c r="H86" s="91">
        <v>1</v>
      </c>
      <c r="I86" s="92">
        <v>8</v>
      </c>
      <c r="J86" s="92">
        <v>8</v>
      </c>
      <c r="K86" s="85" t="s">
        <v>553</v>
      </c>
      <c r="L86" s="85" t="s">
        <v>37</v>
      </c>
      <c r="M86" s="89" t="s">
        <v>34</v>
      </c>
    </row>
    <row r="87" spans="1:13" ht="45">
      <c r="A87" s="85">
        <v>84</v>
      </c>
      <c r="B87" s="85" t="s">
        <v>575</v>
      </c>
      <c r="C87" s="90">
        <v>43294</v>
      </c>
      <c r="D87" s="85" t="s">
        <v>598</v>
      </c>
      <c r="E87" s="85" t="s">
        <v>599</v>
      </c>
      <c r="F87" s="85" t="s">
        <v>435</v>
      </c>
      <c r="G87" s="85" t="s">
        <v>600</v>
      </c>
      <c r="H87" s="91">
        <v>8</v>
      </c>
      <c r="I87" s="92">
        <v>0.25</v>
      </c>
      <c r="J87" s="92">
        <v>2</v>
      </c>
      <c r="K87" s="85" t="s">
        <v>553</v>
      </c>
      <c r="L87" s="85" t="s">
        <v>37</v>
      </c>
      <c r="M87" s="89" t="s">
        <v>34</v>
      </c>
    </row>
    <row r="88" spans="1:13" ht="33.75">
      <c r="A88" s="85">
        <v>85</v>
      </c>
      <c r="B88" s="85" t="s">
        <v>575</v>
      </c>
      <c r="C88" s="90">
        <v>43294</v>
      </c>
      <c r="D88" s="85" t="s">
        <v>36</v>
      </c>
      <c r="E88" s="85" t="s">
        <v>601</v>
      </c>
      <c r="F88" s="85" t="s">
        <v>435</v>
      </c>
      <c r="G88" s="85" t="s">
        <v>602</v>
      </c>
      <c r="H88" s="91">
        <v>1</v>
      </c>
      <c r="I88" s="92">
        <v>12</v>
      </c>
      <c r="J88" s="92">
        <v>12</v>
      </c>
      <c r="K88" s="85" t="s">
        <v>553</v>
      </c>
      <c r="L88" s="85" t="s">
        <v>37</v>
      </c>
      <c r="M88" s="89" t="s">
        <v>34</v>
      </c>
    </row>
    <row r="89" spans="1:13" ht="33.75">
      <c r="A89" s="85">
        <v>86</v>
      </c>
      <c r="B89" s="85" t="s">
        <v>575</v>
      </c>
      <c r="C89" s="90">
        <v>43294</v>
      </c>
      <c r="D89" s="85" t="s">
        <v>449</v>
      </c>
      <c r="E89" s="85" t="s">
        <v>450</v>
      </c>
      <c r="F89" s="85" t="s">
        <v>435</v>
      </c>
      <c r="G89" s="85" t="s">
        <v>603</v>
      </c>
      <c r="H89" s="91">
        <v>2</v>
      </c>
      <c r="I89" s="92">
        <v>32</v>
      </c>
      <c r="J89" s="92">
        <v>64</v>
      </c>
      <c r="K89" s="85" t="s">
        <v>553</v>
      </c>
      <c r="L89" s="85" t="s">
        <v>37</v>
      </c>
      <c r="M89" s="89" t="s">
        <v>34</v>
      </c>
    </row>
    <row r="90" spans="1:13" ht="33.75">
      <c r="A90" s="85">
        <v>87</v>
      </c>
      <c r="B90" s="85" t="s">
        <v>575</v>
      </c>
      <c r="C90" s="90">
        <v>43294</v>
      </c>
      <c r="D90" s="85" t="s">
        <v>446</v>
      </c>
      <c r="E90" s="85" t="s">
        <v>447</v>
      </c>
      <c r="F90" s="85" t="s">
        <v>435</v>
      </c>
      <c r="G90" s="85" t="s">
        <v>604</v>
      </c>
      <c r="H90" s="91">
        <v>2</v>
      </c>
      <c r="I90" s="92">
        <v>17</v>
      </c>
      <c r="J90" s="92">
        <v>34</v>
      </c>
      <c r="K90" s="85" t="s">
        <v>553</v>
      </c>
      <c r="L90" s="85" t="s">
        <v>37</v>
      </c>
      <c r="M90" s="89" t="s">
        <v>34</v>
      </c>
    </row>
    <row r="91" spans="1:13" ht="33.75">
      <c r="A91" s="85">
        <v>88</v>
      </c>
      <c r="B91" s="85" t="s">
        <v>575</v>
      </c>
      <c r="C91" s="90">
        <v>43294</v>
      </c>
      <c r="D91" s="85" t="s">
        <v>588</v>
      </c>
      <c r="E91" s="85" t="s">
        <v>589</v>
      </c>
      <c r="F91" s="85" t="s">
        <v>435</v>
      </c>
      <c r="G91" s="85" t="s">
        <v>605</v>
      </c>
      <c r="H91" s="91">
        <v>1</v>
      </c>
      <c r="I91" s="92">
        <v>11.26</v>
      </c>
      <c r="J91" s="92">
        <v>11.26</v>
      </c>
      <c r="K91" s="85" t="s">
        <v>553</v>
      </c>
      <c r="L91" s="85" t="s">
        <v>28</v>
      </c>
      <c r="M91" s="89" t="s">
        <v>34</v>
      </c>
    </row>
    <row r="92" spans="1:13" ht="33.75">
      <c r="A92" s="85">
        <v>89</v>
      </c>
      <c r="B92" s="85" t="s">
        <v>606</v>
      </c>
      <c r="C92" s="90">
        <v>43294</v>
      </c>
      <c r="D92" s="85" t="s">
        <v>527</v>
      </c>
      <c r="E92" s="85" t="s">
        <v>607</v>
      </c>
      <c r="F92" s="85" t="s">
        <v>435</v>
      </c>
      <c r="G92" s="85" t="s">
        <v>608</v>
      </c>
      <c r="H92" s="91">
        <v>1</v>
      </c>
      <c r="I92" s="92">
        <v>30</v>
      </c>
      <c r="J92" s="92">
        <v>30</v>
      </c>
      <c r="K92" s="85" t="s">
        <v>609</v>
      </c>
      <c r="L92" s="85" t="s">
        <v>37</v>
      </c>
      <c r="M92" s="89" t="s">
        <v>34</v>
      </c>
    </row>
    <row r="93" spans="1:13" ht="146.25">
      <c r="A93" s="85">
        <v>90</v>
      </c>
      <c r="B93" s="85" t="s">
        <v>606</v>
      </c>
      <c r="C93" s="90">
        <v>43294</v>
      </c>
      <c r="D93" s="85" t="s">
        <v>35</v>
      </c>
      <c r="E93" s="85" t="s">
        <v>542</v>
      </c>
      <c r="F93" s="85" t="s">
        <v>435</v>
      </c>
      <c r="G93" s="85" t="s">
        <v>610</v>
      </c>
      <c r="H93" s="91">
        <v>1</v>
      </c>
      <c r="I93" s="92">
        <v>50</v>
      </c>
      <c r="J93" s="92">
        <v>50</v>
      </c>
      <c r="K93" s="85" t="s">
        <v>611</v>
      </c>
      <c r="L93" s="85" t="s">
        <v>23</v>
      </c>
      <c r="M93" s="89" t="s">
        <v>34</v>
      </c>
    </row>
    <row r="94" spans="1:13" ht="33.75">
      <c r="A94" s="85">
        <v>91</v>
      </c>
      <c r="B94" s="85" t="s">
        <v>606</v>
      </c>
      <c r="C94" s="90">
        <v>43294</v>
      </c>
      <c r="D94" s="85" t="s">
        <v>612</v>
      </c>
      <c r="E94" s="85" t="s">
        <v>613</v>
      </c>
      <c r="F94" s="85" t="s">
        <v>435</v>
      </c>
      <c r="G94" s="85" t="s">
        <v>614</v>
      </c>
      <c r="H94" s="91">
        <v>1</v>
      </c>
      <c r="I94" s="92">
        <v>340</v>
      </c>
      <c r="J94" s="92">
        <v>340</v>
      </c>
      <c r="K94" s="85" t="s">
        <v>615</v>
      </c>
      <c r="L94" s="85" t="s">
        <v>37</v>
      </c>
      <c r="M94" s="89" t="s">
        <v>34</v>
      </c>
    </row>
    <row r="95" spans="1:13" ht="45">
      <c r="A95" s="85">
        <v>92</v>
      </c>
      <c r="B95" s="85" t="s">
        <v>606</v>
      </c>
      <c r="C95" s="90">
        <v>43294</v>
      </c>
      <c r="D95" s="85" t="s">
        <v>36</v>
      </c>
      <c r="E95" s="85" t="s">
        <v>494</v>
      </c>
      <c r="F95" s="85" t="s">
        <v>435</v>
      </c>
      <c r="G95" s="85" t="s">
        <v>616</v>
      </c>
      <c r="H95" s="91">
        <v>1</v>
      </c>
      <c r="I95" s="92">
        <v>180</v>
      </c>
      <c r="J95" s="92">
        <v>180</v>
      </c>
      <c r="K95" s="85" t="s">
        <v>617</v>
      </c>
      <c r="L95" s="85" t="s">
        <v>37</v>
      </c>
      <c r="M95" s="89" t="s">
        <v>34</v>
      </c>
    </row>
    <row r="96" spans="1:13" ht="33.75">
      <c r="A96" s="85">
        <v>93</v>
      </c>
      <c r="B96" s="85" t="s">
        <v>618</v>
      </c>
      <c r="C96" s="90">
        <v>43291</v>
      </c>
      <c r="D96" s="85" t="s">
        <v>29</v>
      </c>
      <c r="E96" s="85" t="s">
        <v>30</v>
      </c>
      <c r="F96" s="85" t="s">
        <v>38</v>
      </c>
      <c r="G96" s="85" t="s">
        <v>619</v>
      </c>
      <c r="H96" s="91">
        <v>86.32</v>
      </c>
      <c r="I96" s="92">
        <v>1.3213999999999999</v>
      </c>
      <c r="J96" s="92">
        <v>114.06319999999999</v>
      </c>
      <c r="K96" s="85" t="s">
        <v>619</v>
      </c>
      <c r="L96" s="85" t="s">
        <v>28</v>
      </c>
      <c r="M96" s="89" t="s">
        <v>34</v>
      </c>
    </row>
    <row r="97" spans="1:13" ht="15">
      <c r="A97" s="56"/>
      <c r="B97" s="56"/>
      <c r="C97" s="57"/>
      <c r="D97" s="56"/>
      <c r="E97" s="56"/>
      <c r="F97" s="56"/>
      <c r="G97" s="56"/>
      <c r="H97" s="56"/>
      <c r="I97" s="58"/>
      <c r="J97" s="58"/>
      <c r="K97" s="56"/>
      <c r="L97" s="56"/>
      <c r="M97" s="23"/>
    </row>
    <row r="98" spans="1:13" ht="15">
      <c r="A98" s="56"/>
      <c r="B98" s="56"/>
      <c r="C98" s="57"/>
      <c r="D98" s="56"/>
      <c r="E98" s="56"/>
      <c r="F98" s="56"/>
      <c r="G98" s="56"/>
      <c r="H98" s="56"/>
      <c r="I98" s="58"/>
      <c r="J98" s="58"/>
      <c r="K98" s="56"/>
      <c r="L98" s="56"/>
      <c r="M98" s="23"/>
    </row>
    <row r="99" spans="1:13" ht="15">
      <c r="A99" s="56"/>
      <c r="B99" s="56"/>
      <c r="C99" s="57"/>
      <c r="D99" s="56"/>
      <c r="E99" s="56"/>
      <c r="F99" s="56"/>
      <c r="G99" s="56"/>
      <c r="H99" s="56"/>
      <c r="I99" s="58"/>
      <c r="J99" s="58"/>
      <c r="K99" s="56"/>
      <c r="L99" s="56"/>
      <c r="M99" s="23"/>
    </row>
    <row r="100" spans="1:13" ht="15">
      <c r="A100" s="56"/>
      <c r="B100" s="56"/>
      <c r="C100" s="57"/>
      <c r="D100" s="56"/>
      <c r="E100" s="56"/>
      <c r="F100" s="56"/>
      <c r="G100" s="56"/>
      <c r="H100" s="56"/>
      <c r="I100" s="58"/>
      <c r="J100" s="58"/>
      <c r="K100" s="56"/>
      <c r="L100" s="56"/>
      <c r="M100" s="23"/>
    </row>
    <row r="101" spans="1:13" ht="15">
      <c r="A101" s="56"/>
      <c r="B101" s="56"/>
      <c r="C101" s="57"/>
      <c r="D101" s="56"/>
      <c r="E101" s="56"/>
      <c r="F101" s="56"/>
      <c r="G101" s="56"/>
      <c r="H101" s="56"/>
      <c r="I101" s="58"/>
      <c r="J101" s="58"/>
      <c r="K101" s="56"/>
      <c r="L101" s="56"/>
      <c r="M101" s="23"/>
    </row>
    <row r="102" spans="1:13" ht="15">
      <c r="A102" s="56"/>
      <c r="B102" s="56"/>
      <c r="C102" s="57"/>
      <c r="D102" s="56"/>
      <c r="E102" s="56"/>
      <c r="F102" s="56"/>
      <c r="G102" s="56"/>
      <c r="H102" s="56"/>
      <c r="I102" s="58"/>
      <c r="J102" s="58"/>
      <c r="K102" s="56"/>
      <c r="L102" s="56"/>
      <c r="M102" s="23"/>
    </row>
    <row r="103" spans="1:13" ht="15">
      <c r="A103" s="56"/>
      <c r="B103" s="56"/>
      <c r="C103" s="57"/>
      <c r="D103" s="56"/>
      <c r="E103" s="56"/>
      <c r="F103" s="56"/>
      <c r="G103" s="56"/>
      <c r="H103" s="56"/>
      <c r="I103" s="58"/>
      <c r="J103" s="58"/>
      <c r="K103" s="56"/>
      <c r="L103" s="56"/>
      <c r="M103" s="23"/>
    </row>
    <row r="104" spans="1:13" ht="15">
      <c r="A104" s="56"/>
      <c r="B104" s="56"/>
      <c r="C104" s="57"/>
      <c r="D104" s="56"/>
      <c r="E104" s="56"/>
      <c r="F104" s="56"/>
      <c r="G104" s="56"/>
      <c r="H104" s="56"/>
      <c r="I104" s="58"/>
      <c r="J104" s="58"/>
      <c r="K104" s="56"/>
      <c r="L104" s="56"/>
      <c r="M104" s="23"/>
    </row>
    <row r="105" spans="1:13" ht="15">
      <c r="A105" s="56"/>
      <c r="B105" s="56"/>
      <c r="C105" s="57"/>
      <c r="D105" s="56"/>
      <c r="E105" s="56"/>
      <c r="F105" s="56"/>
      <c r="G105" s="56"/>
      <c r="H105" s="56"/>
      <c r="I105" s="58"/>
      <c r="J105" s="58"/>
      <c r="K105" s="56"/>
      <c r="L105" s="56"/>
      <c r="M105" s="23"/>
    </row>
    <row r="106" spans="1:13" ht="15">
      <c r="A106" s="56"/>
      <c r="B106" s="56"/>
      <c r="C106" s="57"/>
      <c r="D106" s="56"/>
      <c r="E106" s="56"/>
      <c r="F106" s="56"/>
      <c r="G106" s="56"/>
      <c r="H106" s="56"/>
      <c r="I106" s="58"/>
      <c r="J106" s="58"/>
      <c r="K106" s="56"/>
      <c r="L106" s="56"/>
      <c r="M106" s="23"/>
    </row>
    <row r="107" spans="1:13" ht="15">
      <c r="A107" s="56"/>
      <c r="B107" s="56"/>
      <c r="C107" s="57"/>
      <c r="D107" s="56"/>
      <c r="E107" s="56"/>
      <c r="F107" s="56"/>
      <c r="G107" s="56"/>
      <c r="H107" s="56"/>
      <c r="I107" s="58"/>
      <c r="J107" s="58"/>
      <c r="K107" s="56"/>
      <c r="L107" s="56"/>
      <c r="M107" s="23"/>
    </row>
    <row r="108" spans="1:13" ht="25.5" customHeight="1">
      <c r="A108" s="4"/>
      <c r="B108" s="4"/>
      <c r="C108" s="97"/>
      <c r="D108" s="98"/>
      <c r="E108" s="98"/>
      <c r="F108" s="98"/>
      <c r="G108" s="98"/>
      <c r="H108" s="98"/>
      <c r="I108" s="99"/>
      <c r="J108" s="4"/>
      <c r="K108" s="4"/>
      <c r="L108" s="4"/>
      <c r="M108" s="4"/>
    </row>
    <row r="109" spans="1:13" ht="20.25" customHeight="1">
      <c r="A109" s="94" t="s">
        <v>13</v>
      </c>
      <c r="B109" s="95"/>
      <c r="C109" s="95"/>
      <c r="D109" s="95"/>
      <c r="E109" s="95"/>
      <c r="F109" s="95"/>
      <c r="G109" s="95"/>
      <c r="H109" s="95"/>
      <c r="I109" s="96"/>
      <c r="J109" s="1">
        <f>+SUM(J4:J108)</f>
        <v>4795.37</v>
      </c>
    </row>
  </sheetData>
  <mergeCells count="4">
    <mergeCell ref="A1:M1"/>
    <mergeCell ref="A2:M2"/>
    <mergeCell ref="C108:I108"/>
    <mergeCell ref="A109:I10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Coordinación Zonal</vt:lpstr>
      <vt:lpstr>DD Guaranda</vt:lpstr>
      <vt:lpstr>DD Empalme</vt:lpstr>
      <vt:lpstr>DD Milagro</vt:lpstr>
      <vt:lpstr>DD Salitre</vt:lpstr>
      <vt:lpstr>DD Babahoyo</vt:lpstr>
      <vt:lpstr>DD Quevedo</vt:lpstr>
      <vt:lpstr>DD San Cristobal</vt:lpstr>
      <vt:lpstr>DD Santa Elena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dcterms:created xsi:type="dcterms:W3CDTF">2016-11-08T15:46:39Z</dcterms:created>
  <dcterms:modified xsi:type="dcterms:W3CDTF">2018-08-03T17:22:47Z</dcterms:modified>
</cp:coreProperties>
</file>