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60" i="1" l="1"/>
</calcChain>
</file>

<file path=xl/sharedStrings.xml><?xml version="1.0" encoding="utf-8"?>
<sst xmlns="http://schemas.openxmlformats.org/spreadsheetml/2006/main" count="254" uniqueCount="108">
  <si>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</si>
  <si>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</si>
  <si>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</si>
  <si>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</si>
  <si>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</si>
  <si>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</si>
  <si>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</si>
  <si>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</si>
  <si>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</si>
  <si>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</si>
  <si>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</si>
  <si>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</si>
  <si>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</si>
  <si>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</si>
  <si>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</si>
  <si>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</si>
  <si>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</si>
  <si>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</si>
  <si>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</si>
  <si>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</si>
  <si>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</si>
  <si>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</si>
  <si>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</si>
  <si>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</si>
  <si>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</si>
  <si>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</si>
  <si>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</si>
  <si>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</si>
  <si>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</si>
  <si>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</si>
  <si>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</si>
  <si>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</si>
  <si>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</si>
  <si>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</si>
  <si>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</si>
  <si>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</si>
  <si>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</si>
  <si>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</si>
  <si>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REVISADA</t>
  </si>
  <si>
    <t>CE-20190001644583</t>
  </si>
  <si>
    <t>CE-20190001650060</t>
  </si>
  <si>
    <t xml:space="preserve">CE-20190001624345 </t>
  </si>
  <si>
    <t xml:space="preserve">CE-20190001624391 </t>
  </si>
  <si>
    <t xml:space="preserve">CE-20190001624445 </t>
  </si>
  <si>
    <t xml:space="preserve">CE-20190001624454 </t>
  </si>
  <si>
    <t xml:space="preserve">CE-20190001630589 </t>
  </si>
  <si>
    <t xml:space="preserve">CE-20190001630590 </t>
  </si>
  <si>
    <t xml:space="preserve">CE-20190001630591 </t>
  </si>
  <si>
    <t xml:space="preserve">CE-20190001630592 </t>
  </si>
  <si>
    <t xml:space="preserve">CE-20190001630593 </t>
  </si>
  <si>
    <t xml:space="preserve">SIE-DD09D17-003-2019
</t>
  </si>
  <si>
    <t>CE-20190001629711</t>
  </si>
  <si>
    <t>CE-20190001648852</t>
  </si>
  <si>
    <t>CE-20190001619002</t>
  </si>
  <si>
    <t>CE-20190001619017</t>
  </si>
  <si>
    <t xml:space="preserve"> CE-20190001619020</t>
  </si>
  <si>
    <t>CE-20190001619009</t>
  </si>
  <si>
    <t xml:space="preserve"> CE-20190001619016 </t>
  </si>
  <si>
    <t>CE-20190001619015</t>
  </si>
  <si>
    <t xml:space="preserve">CE-20190001626894 </t>
  </si>
  <si>
    <t xml:space="preserve">CE-20190001636048 </t>
  </si>
  <si>
    <t xml:space="preserve">CE-20190001636049 </t>
  </si>
  <si>
    <t xml:space="preserve">CE-20190001636050 </t>
  </si>
  <si>
    <t xml:space="preserve">CE-20190001636051 </t>
  </si>
  <si>
    <t xml:space="preserve">CE-20190001640778 </t>
  </si>
  <si>
    <t xml:space="preserve">CE-20190001644569 </t>
  </si>
  <si>
    <t xml:space="preserve">CE-20190001644570 </t>
  </si>
  <si>
    <t>CE-20190001644571</t>
  </si>
  <si>
    <t xml:space="preserve">CE-20190001644572 </t>
  </si>
  <si>
    <t xml:space="preserve">CE-20190001644573 </t>
  </si>
  <si>
    <t xml:space="preserve">CE-20190001644574 </t>
  </si>
  <si>
    <t xml:space="preserve">CE-20190001644575 </t>
  </si>
  <si>
    <t xml:space="preserve">CE-20190001644576 </t>
  </si>
  <si>
    <t xml:space="preserve">CE-20190001644577 </t>
  </si>
  <si>
    <t xml:space="preserve">CE-20190001644578 </t>
  </si>
  <si>
    <t xml:space="preserve">CE-20190001644579 </t>
  </si>
  <si>
    <t xml:space="preserve">CE-20190001644580 </t>
  </si>
  <si>
    <t xml:space="preserve">CE-20190001644581 </t>
  </si>
  <si>
    <t xml:space="preserve">CE-20190001646561 </t>
  </si>
  <si>
    <t xml:space="preserve">CE-20190001646562 </t>
  </si>
  <si>
    <t>CE-20190001623922</t>
  </si>
  <si>
    <t xml:space="preserve">CE-20190001632527  </t>
  </si>
  <si>
    <t>SUBASTA INVERSA ELECTRONICA</t>
  </si>
  <si>
    <t>CATÁLOGO ELETRÓNICO</t>
  </si>
  <si>
    <t>SERVICIO DE ALQUILER DE VEHICULOS DE TRANSPORTE COMERCIAL EN LAS MODALIDADES DE CARGA LIVIANA Y MIXTA, QUE INCLUYAN CONDUCTOR (CAMIONETA DOBLE CABINA)</t>
  </si>
  <si>
    <t>ALQUILER DE CAMIONETAS CABINA DOBLE INCLUYE SERVICIO DE CARGA DE HASTA 3.5 t PARA ACTIVIDADES DE CAMPO. (INCLUYE ESTRUCTURA METALICA) (DISPONIBILIDAD DE 12 HORAS)</t>
  </si>
  <si>
    <t xml:space="preserve">CAMISETAS TIPO POLO MANGAS CORTAS-ÓRDENES DE COMPRA DE HASTA 660 UNIDADES </t>
  </si>
  <si>
    <t xml:space="preserve">PANTALÓN TIPO SAFARI O DE CARGO </t>
  </si>
  <si>
    <t xml:space="preserve">PANTALÓN JEAN 14 ONZAS SIN CINTA REFLECTIVA </t>
  </si>
  <si>
    <t>DELANTAL</t>
  </si>
  <si>
    <t xml:space="preserve">ADQUISICIÓN DE TONERS PARA EL ÁREA ADMINISTRATIVA DE LA DIRECCIÓN DISTRITAL 09D17 MILAGRO MIES.
</t>
  </si>
  <si>
    <t>LIMPIEZA DE INTERIORES Y EXTERIORES TIPO III EMBLEMATICO CIELITO DE MIEL</t>
  </si>
  <si>
    <t>ADQUISICIÓN DE MATERIALES DE OFICINA</t>
  </si>
  <si>
    <t>MATERIAL DE OFICINA PERSONAL CNH</t>
  </si>
  <si>
    <t>ADJUDICADA</t>
  </si>
  <si>
    <t xml:space="preserve">REVISADA </t>
  </si>
  <si>
    <t>LIMPIEZA CDI EMBLEMÁTICO VIRGEN DEL CARMEN - SIMON BOLIVAR</t>
  </si>
  <si>
    <t>LIMPIEZA CDI EMBLEMÁTICO YALILE YAPUR DE BEDRAN- NARANJITO</t>
  </si>
  <si>
    <t>LIMPIEZA CDI EMBLEMÁTICO TIN YANEZ CASTRO - JUJAN</t>
  </si>
  <si>
    <t>LIMPIEZA CDI EMBLEMÁTICO BLANCA ESTELA PARADA - MARCELINO MARIDUEÑA</t>
  </si>
  <si>
    <t>BORDADOS DE ALTA CALIDAD DE HASTA 10 HILOS /CHOMPA TERNO DEPORTIVO /CAMISA CON BOLSILLO Y BORDADO /PANTALÓN TÁCTICO PARA HOMBRE</t>
  </si>
  <si>
    <t>SERVICIO DE ALQUILER DE VEHÍCULOS DE TRANSPORTE COMERCIAL EN LAS MODALIDADES DE CARGA LIVIANA Y MIXTA, QUE INCLUYAN CONDUCTOR (CAMIONETA DOBLE CABINA)</t>
  </si>
  <si>
    <t>SERVICIO DE ALIMENTACIÓN CENTRO GERONTOLÓGICO DE QUEVEDO</t>
  </si>
  <si>
    <t>PRENDAS DE PROTECCIÓN PERSONAL ACOMPAÑAMIENTO FAMILIAR</t>
  </si>
  <si>
    <t>ALQUILER DE VEHICULO CON CONDUCTOR PARA PROYECTO MISIÓN TERNURA</t>
  </si>
  <si>
    <t xml:space="preserve">CONTRATACIÓN DE VEHICULOS PARA EL PERSONAL DE MISIÓN TERNURA </t>
  </si>
  <si>
    <t>CONTRATACIÓN DEL SERVICIO DE ASEO Y LIMPIEZA PARA CENTRO GERONTOLÓGICO</t>
  </si>
  <si>
    <t>LIMPIEZA DE INTERIORES Y EXTERIORES TIPO III EMBLEMÁTICO CIELITO DE MIEL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</si>
</sst>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8" fillId="4" borderId="0" xfId="0" applyFont="1" applyFill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0" fillId="4" borderId="6" xfId="3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8" fillId="0" borderId="5" xfId="0" applyFont="1" applyBorder="1"/>
    <xf numFmtId="0" fontId="8" fillId="0" borderId="6" xfId="0" applyFont="1" applyBorder="1"/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6" xfId="2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left"/>
    </xf>
    <xf numFmtId="0" fontId="10" fillId="0" borderId="1" xfId="3" applyFont="1" applyFill="1" applyBorder="1" applyAlignment="1" applyProtection="1">
      <alignment horizontal="center" vertical="center" wrapText="1"/>
    </xf>
  </cellXfs>
  <cellStyles count="8">
    <cellStyle name="Hipervínculo" xfId="3" builtinId="8"/>
    <cellStyle name="Hipervínculo 2" xfId="6"/>
    <cellStyle name="Hipervínculo 3" xfId="5"/>
    <cellStyle name="Hipervínculo 4" xfId="2"/>
    <cellStyle name="Hipervínculo 5" xfId="7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2408464</xdr:colOff>
      <xdr:row>42</xdr:row>
      <xdr:rowOff>163286</xdr:rowOff>
    </xdr:from>
    <xdr:ext cx="184731" cy="264560"/>
    <xdr:sp macro="" textlink="">
      <xdr:nvSpPr>
        <xdr:cNvPr id="2" name="1 CuadroTexto"/>
        <xdr:cNvSpPr txBox="1"/>
      </xdr:nvSpPr>
      <xdr:spPr>
        <a:xfrm>
          <a:off x="18410464" y="2582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" TargetMode="External"/><Relationship Id="rId26" Type="http://schemas.openxmlformats.org/officeDocument/2006/relationships/hyperlink" Target="https://catalogo.compraspublicas.gob.ec/" TargetMode="External"/><Relationship Id="rId39" Type="http://schemas.openxmlformats.org/officeDocument/2006/relationships/hyperlink" Target="https://catalogo.compraspublicas.gob.ec/" TargetMode="External"/><Relationship Id="rId21" Type="http://schemas.openxmlformats.org/officeDocument/2006/relationships/hyperlink" Target="https://catalogo.compraspublicas.gob.ec/" TargetMode="External"/><Relationship Id="rId34" Type="http://schemas.openxmlformats.org/officeDocument/2006/relationships/hyperlink" Target="https://catalogo.compraspublicas.gob.ec/" TargetMode="External"/><Relationship Id="rId42" Type="http://schemas.openxmlformats.org/officeDocument/2006/relationships/hyperlink" Target="https://catalogo.compraspublicas.gob.ec/" TargetMode="External"/><Relationship Id="rId47" Type="http://schemas.openxmlformats.org/officeDocument/2006/relationships/hyperlink" Target="https://catalogo.compraspublicas.gob.ec/" TargetMode="External"/><Relationship Id="rId50" Type="http://schemas.openxmlformats.org/officeDocument/2006/relationships/hyperlink" Target="https://catalogo.compraspublicas.gob.ec/" TargetMode="External"/><Relationship Id="rId7" Type="http://schemas.openxmlformats.org/officeDocument/2006/relationships/hyperlink" Target="mailto:vigilancia.compraspublicas@quitohonesto.gob.ec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catalogo.compraspublicas.gob.ec/" TargetMode="External"/><Relationship Id="rId29" Type="http://schemas.openxmlformats.org/officeDocument/2006/relationships/hyperlink" Target="https://catalogo.compraspublicas.gob.ec/" TargetMode="External"/><Relationship Id="rId11" Type="http://schemas.openxmlformats.org/officeDocument/2006/relationships/hyperlink" Target="CE-20190001630589.pdf" TargetMode="External"/><Relationship Id="rId24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catalogo.compraspublicas.gob.ec/" TargetMode="External"/><Relationship Id="rId37" Type="http://schemas.openxmlformats.org/officeDocument/2006/relationships/hyperlink" Target="https://catalogo.compraspublicas.gob.ec/" TargetMode="External"/><Relationship Id="rId40" Type="http://schemas.openxmlformats.org/officeDocument/2006/relationships/hyperlink" Target="https://catalogo.compraspublicas.gob.ec/" TargetMode="External"/><Relationship Id="rId45" Type="http://schemas.openxmlformats.org/officeDocument/2006/relationships/hyperlink" Target="https://catalogo.compraspublicas.gob.ec/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mailto:yina.quintana@inclusion.gob.ec" TargetMode="External"/><Relationship Id="rId10" Type="http://schemas.openxmlformats.org/officeDocument/2006/relationships/hyperlink" Target="CE-20190001624445.pdf" TargetMode="External"/><Relationship Id="rId19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catalogo.compraspublicas.gob.ec/" TargetMode="External"/><Relationship Id="rId44" Type="http://schemas.openxmlformats.org/officeDocument/2006/relationships/hyperlink" Target="https://catalogo.compraspublicas.gob.ec/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compraspublicas.gob.ec/ProcesoContratacion/compras/PC/buscarPACe.cpe?entidadPac=HX6YzRODKnWgwFdksdb1ZStIsurMwpTnIpwCLDKEB98,&amp;anio=zJ_0Zw9h5OcNkMQ4LG3ZGeoVPttyWpGZV0sQbsGafNM,&amp;nombre=J1fXDjlYdWtE8EDNT3526oH1LQUxaxfM8LLAf84HdM8r9fPD_dOWqRYzCGZC3" TargetMode="External"/><Relationship Id="rId9" Type="http://schemas.openxmlformats.org/officeDocument/2006/relationships/hyperlink" Target="CE-20190001624345.pdf" TargetMode="External"/><Relationship Id="rId14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catalogo.compraspublicas.gob.ec/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hyperlink" Target="https://catalogo.compraspublicas.gob.ec/" TargetMode="External"/><Relationship Id="rId43" Type="http://schemas.openxmlformats.org/officeDocument/2006/relationships/hyperlink" Target="https://catalogo.compraspublicas.gob.ec/" TargetMode="External"/><Relationship Id="rId48" Type="http://schemas.openxmlformats.org/officeDocument/2006/relationships/hyperlink" Target="https://catalogo.compraspublicas.gob.ec/" TargetMode="External"/><Relationship Id="rId8" Type="http://schemas.openxmlformats.org/officeDocument/2006/relationships/hyperlink" Target="CE-20190001644583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https://catalogo.compraspublicas.gob.ec/" TargetMode="External"/><Relationship Id="rId38" Type="http://schemas.openxmlformats.org/officeDocument/2006/relationships/hyperlink" Target="https://catalogo.compraspublicas.gob.ec/" TargetMode="External"/><Relationship Id="rId46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" TargetMode="External"/><Relationship Id="rId41" Type="http://schemas.openxmlformats.org/officeDocument/2006/relationships/hyperlink" Target="https://catalogo.compraspublicas.gob.ec/" TargetMode="External"/><Relationship Id="rId1" Type="http://schemas.openxmlformats.org/officeDocument/2006/relationships/hyperlink" Target="Resoluci&#243;n%20pac%20CZ5.pdf" TargetMode="External"/><Relationship Id="rId6" Type="http://schemas.openxmlformats.org/officeDocument/2006/relationships/hyperlink" Target="../../AppData/Local/Temp/Desktop/MATRICES%20LOTAIP/MARZO/INFIMAS%20CUANTIAS/cz5_procesos_de_infima_cuantia.xlsx" TargetMode="External"/><Relationship Id="rId15" Type="http://schemas.openxmlformats.org/officeDocument/2006/relationships/hyperlink" Target="https://catalogo.compraspublicas.gob.ec/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36" Type="http://schemas.openxmlformats.org/officeDocument/2006/relationships/hyperlink" Target="https://catalogo.compraspublicas.gob.ec/" TargetMode="External"/><Relationship Id="rId49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tabSelected="1" view="pageBreakPreview" zoomScale="70" zoomScaleNormal="70" zoomScaleSheetLayoutView="70" workbookViewId="0">
      <selection activeCell="A7" sqref="A7"/>
    </sheetView>
  </sheetViews>
  <sheetFormatPr baseColWidth="10" defaultRowHeight="15" x14ac:dyDescent="0.2"/>
  <cols>
    <col min="1" max="1" width="44" style="11" customWidth="1"/>
    <col min="2" max="2" width="46.140625" style="2" customWidth="1"/>
    <col min="3" max="3" width="79.5703125" style="2" customWidth="1"/>
    <col min="4" max="4" width="34.42578125" style="2" customWidth="1"/>
    <col min="5" max="5" width="35.7109375" style="2" customWidth="1"/>
    <col min="6" max="6" width="80" style="11" customWidth="1"/>
    <col min="7" max="7" width="0.5703125" style="2" customWidth="1"/>
    <col min="8" max="16384" width="11.42578125" style="2"/>
  </cols>
  <sheetData>
    <row r="1" spans="1:7" ht="61.5" customHeight="1" x14ac:dyDescent="0.2">
      <c r="A1" s="33" t="s">
        <v>0</v>
      </c>
      <c r="B1" s="34"/>
      <c r="C1" s="34"/>
      <c r="D1" s="34"/>
      <c r="E1" s="34"/>
      <c r="F1" s="34"/>
    </row>
    <row r="2" spans="1:7" ht="52.5" customHeight="1" x14ac:dyDescent="0.2">
      <c r="A2" s="33" t="s">
        <v>1</v>
      </c>
      <c r="B2" s="34"/>
      <c r="C2" s="34"/>
      <c r="D2" s="34"/>
      <c r="E2" s="34"/>
      <c r="F2" s="34"/>
    </row>
    <row r="3" spans="1:7" ht="52.5" customHeight="1" x14ac:dyDescent="0.2">
      <c r="A3" s="19" t="s">
        <v>2</v>
      </c>
      <c r="B3" s="19"/>
      <c r="C3" s="19"/>
      <c r="D3" s="19"/>
      <c r="E3" s="35" t="s">
        <v>24</v>
      </c>
      <c r="F3" s="35"/>
    </row>
    <row r="4" spans="1:7" ht="52.5" customHeight="1" x14ac:dyDescent="0.2">
      <c r="A4" s="19" t="s">
        <v>3</v>
      </c>
      <c r="B4" s="19"/>
      <c r="C4" s="19"/>
      <c r="D4" s="19"/>
      <c r="E4" s="35" t="s">
        <v>23</v>
      </c>
      <c r="F4" s="35"/>
    </row>
    <row r="5" spans="1:7" ht="52.5" customHeight="1" x14ac:dyDescent="0.2">
      <c r="A5" s="19" t="s">
        <v>4</v>
      </c>
      <c r="B5" s="19"/>
      <c r="C5" s="19"/>
      <c r="D5" s="19"/>
      <c r="E5" s="20" t="s">
        <v>5</v>
      </c>
      <c r="F5" s="20"/>
    </row>
    <row r="6" spans="1:7" ht="58.5" customHeight="1" x14ac:dyDescent="0.2">
      <c r="A6" s="17" t="s">
        <v>6</v>
      </c>
      <c r="B6" s="17" t="s">
        <v>7</v>
      </c>
      <c r="C6" s="17" t="s">
        <v>8</v>
      </c>
      <c r="D6" s="17" t="s">
        <v>9</v>
      </c>
      <c r="E6" s="1" t="s">
        <v>10</v>
      </c>
      <c r="F6" s="8" t="s">
        <v>11</v>
      </c>
    </row>
    <row r="7" spans="1:7" s="10" customFormat="1" ht="79.5" customHeight="1" x14ac:dyDescent="0.2">
      <c r="A7" s="12" t="s">
        <v>39</v>
      </c>
      <c r="B7" s="12" t="s">
        <v>83</v>
      </c>
      <c r="C7" s="12" t="s">
        <v>84</v>
      </c>
      <c r="D7" s="13">
        <v>7846.95</v>
      </c>
      <c r="E7" s="14" t="s">
        <v>38</v>
      </c>
      <c r="F7" s="18" t="s">
        <v>84</v>
      </c>
      <c r="G7" s="42"/>
    </row>
    <row r="8" spans="1:7" s="10" customFormat="1" ht="100.5" customHeight="1" x14ac:dyDescent="0.2">
      <c r="A8" s="12" t="s">
        <v>40</v>
      </c>
      <c r="B8" s="12" t="s">
        <v>83</v>
      </c>
      <c r="C8" s="12" t="s">
        <v>85</v>
      </c>
      <c r="D8" s="13">
        <v>14014.88</v>
      </c>
      <c r="E8" s="14" t="s">
        <v>38</v>
      </c>
      <c r="F8" s="15" t="s">
        <v>85</v>
      </c>
      <c r="G8" s="42"/>
    </row>
    <row r="9" spans="1:7" s="10" customFormat="1" ht="45" customHeight="1" x14ac:dyDescent="0.2">
      <c r="A9" s="12" t="s">
        <v>41</v>
      </c>
      <c r="B9" s="12" t="s">
        <v>83</v>
      </c>
      <c r="C9" s="12" t="s">
        <v>96</v>
      </c>
      <c r="D9" s="13">
        <v>5236.4928</v>
      </c>
      <c r="E9" s="14" t="s">
        <v>38</v>
      </c>
      <c r="F9" s="15" t="s">
        <v>96</v>
      </c>
      <c r="G9" s="42"/>
    </row>
    <row r="10" spans="1:7" s="10" customFormat="1" ht="45" customHeight="1" x14ac:dyDescent="0.2">
      <c r="A10" s="12" t="s">
        <v>42</v>
      </c>
      <c r="B10" s="12" t="s">
        <v>83</v>
      </c>
      <c r="C10" s="12" t="s">
        <v>97</v>
      </c>
      <c r="D10" s="13">
        <v>5236.4928</v>
      </c>
      <c r="E10" s="14" t="s">
        <v>38</v>
      </c>
      <c r="F10" s="15" t="s">
        <v>97</v>
      </c>
      <c r="G10" s="42"/>
    </row>
    <row r="11" spans="1:7" s="10" customFormat="1" ht="45" customHeight="1" x14ac:dyDescent="0.2">
      <c r="A11" s="12" t="s">
        <v>43</v>
      </c>
      <c r="B11" s="12" t="s">
        <v>83</v>
      </c>
      <c r="C11" s="12" t="s">
        <v>98</v>
      </c>
      <c r="D11" s="13">
        <v>5236.4928</v>
      </c>
      <c r="E11" s="14" t="s">
        <v>38</v>
      </c>
      <c r="F11" s="15" t="s">
        <v>98</v>
      </c>
      <c r="G11" s="42"/>
    </row>
    <row r="12" spans="1:7" s="10" customFormat="1" ht="60" customHeight="1" x14ac:dyDescent="0.2">
      <c r="A12" s="12" t="s">
        <v>44</v>
      </c>
      <c r="B12" s="12" t="s">
        <v>83</v>
      </c>
      <c r="C12" s="12" t="s">
        <v>99</v>
      </c>
      <c r="D12" s="13">
        <v>5236.4928</v>
      </c>
      <c r="E12" s="14" t="s">
        <v>38</v>
      </c>
      <c r="F12" s="15" t="s">
        <v>99</v>
      </c>
      <c r="G12" s="42"/>
    </row>
    <row r="13" spans="1:7" s="10" customFormat="1" ht="60" customHeight="1" x14ac:dyDescent="0.2">
      <c r="A13" s="12" t="s">
        <v>45</v>
      </c>
      <c r="B13" s="12" t="s">
        <v>83</v>
      </c>
      <c r="C13" s="12" t="s">
        <v>86</v>
      </c>
      <c r="D13" s="13">
        <v>208.15199999999999</v>
      </c>
      <c r="E13" s="14" t="s">
        <v>38</v>
      </c>
      <c r="F13" s="15" t="s">
        <v>86</v>
      </c>
      <c r="G13" s="42"/>
    </row>
    <row r="14" spans="1:7" s="10" customFormat="1" ht="45" customHeight="1" x14ac:dyDescent="0.2">
      <c r="A14" s="12" t="s">
        <v>46</v>
      </c>
      <c r="B14" s="12" t="s">
        <v>83</v>
      </c>
      <c r="C14" s="12" t="s">
        <v>87</v>
      </c>
      <c r="D14" s="13">
        <v>80.64</v>
      </c>
      <c r="E14" s="14" t="s">
        <v>38</v>
      </c>
      <c r="F14" s="15" t="s">
        <v>87</v>
      </c>
      <c r="G14" s="42"/>
    </row>
    <row r="15" spans="1:7" s="10" customFormat="1" ht="81.75" customHeight="1" x14ac:dyDescent="0.2">
      <c r="A15" s="12" t="s">
        <v>47</v>
      </c>
      <c r="B15" s="12" t="s">
        <v>83</v>
      </c>
      <c r="C15" s="12" t="s">
        <v>100</v>
      </c>
      <c r="D15" s="13">
        <v>337.72480000000002</v>
      </c>
      <c r="E15" s="14" t="s">
        <v>38</v>
      </c>
      <c r="F15" s="15" t="s">
        <v>100</v>
      </c>
      <c r="G15" s="42"/>
    </row>
    <row r="16" spans="1:7" s="10" customFormat="1" ht="42.75" customHeight="1" x14ac:dyDescent="0.2">
      <c r="A16" s="12" t="s">
        <v>48</v>
      </c>
      <c r="B16" s="12" t="s">
        <v>83</v>
      </c>
      <c r="C16" s="12" t="s">
        <v>88</v>
      </c>
      <c r="D16" s="13">
        <v>188.55199999999999</v>
      </c>
      <c r="E16" s="14" t="s">
        <v>38</v>
      </c>
      <c r="F16" s="15" t="s">
        <v>88</v>
      </c>
      <c r="G16" s="42"/>
    </row>
    <row r="17" spans="1:7" s="10" customFormat="1" ht="45" customHeight="1" x14ac:dyDescent="0.2">
      <c r="A17" s="12" t="s">
        <v>49</v>
      </c>
      <c r="B17" s="12" t="s">
        <v>83</v>
      </c>
      <c r="C17" s="12" t="s">
        <v>89</v>
      </c>
      <c r="D17" s="13">
        <v>16.015999999999998</v>
      </c>
      <c r="E17" s="14" t="s">
        <v>38</v>
      </c>
      <c r="F17" s="15" t="s">
        <v>89</v>
      </c>
      <c r="G17" s="42"/>
    </row>
    <row r="18" spans="1:7" s="10" customFormat="1" ht="60" customHeight="1" x14ac:dyDescent="0.2">
      <c r="A18" s="12" t="s">
        <v>50</v>
      </c>
      <c r="B18" s="12" t="s">
        <v>82</v>
      </c>
      <c r="C18" s="12" t="s">
        <v>90</v>
      </c>
      <c r="D18" s="13">
        <v>8115</v>
      </c>
      <c r="E18" s="14" t="s">
        <v>94</v>
      </c>
      <c r="F18" s="15" t="s">
        <v>90</v>
      </c>
      <c r="G18" s="42"/>
    </row>
    <row r="19" spans="1:7" s="10" customFormat="1" ht="60" customHeight="1" x14ac:dyDescent="0.2">
      <c r="A19" s="12" t="s">
        <v>51</v>
      </c>
      <c r="B19" s="12" t="s">
        <v>83</v>
      </c>
      <c r="C19" s="12" t="s">
        <v>107</v>
      </c>
      <c r="D19" s="13">
        <v>6966</v>
      </c>
      <c r="E19" s="14" t="s">
        <v>38</v>
      </c>
      <c r="F19" s="15" t="s">
        <v>91</v>
      </c>
      <c r="G19" s="42"/>
    </row>
    <row r="20" spans="1:7" s="10" customFormat="1" ht="87.75" customHeight="1" x14ac:dyDescent="0.2">
      <c r="A20" s="12" t="s">
        <v>52</v>
      </c>
      <c r="B20" s="12" t="s">
        <v>83</v>
      </c>
      <c r="C20" s="12" t="s">
        <v>101</v>
      </c>
      <c r="D20" s="13">
        <v>24110.240000000002</v>
      </c>
      <c r="E20" s="14" t="s">
        <v>38</v>
      </c>
      <c r="F20" s="15" t="s">
        <v>101</v>
      </c>
      <c r="G20" s="42"/>
    </row>
    <row r="21" spans="1:7" s="10" customFormat="1" ht="42.75" customHeight="1" x14ac:dyDescent="0.2">
      <c r="A21" s="12" t="s">
        <v>53</v>
      </c>
      <c r="B21" s="12" t="s">
        <v>83</v>
      </c>
      <c r="C21" s="12" t="s">
        <v>92</v>
      </c>
      <c r="D21" s="13">
        <v>3.2480000000000002</v>
      </c>
      <c r="E21" s="14" t="s">
        <v>38</v>
      </c>
      <c r="F21" s="15" t="s">
        <v>92</v>
      </c>
      <c r="G21" s="42"/>
    </row>
    <row r="22" spans="1:7" s="10" customFormat="1" ht="42.75" customHeight="1" x14ac:dyDescent="0.2">
      <c r="A22" s="12" t="s">
        <v>54</v>
      </c>
      <c r="B22" s="12" t="s">
        <v>83</v>
      </c>
      <c r="C22" s="12" t="s">
        <v>92</v>
      </c>
      <c r="D22" s="13">
        <v>79.5</v>
      </c>
      <c r="E22" s="14" t="s">
        <v>38</v>
      </c>
      <c r="F22" s="15" t="s">
        <v>92</v>
      </c>
      <c r="G22" s="42"/>
    </row>
    <row r="23" spans="1:7" s="10" customFormat="1" ht="42.75" customHeight="1" x14ac:dyDescent="0.2">
      <c r="A23" s="12" t="s">
        <v>55</v>
      </c>
      <c r="B23" s="12" t="s">
        <v>83</v>
      </c>
      <c r="C23" s="12" t="s">
        <v>92</v>
      </c>
      <c r="D23" s="13">
        <v>9.4079999999999995</v>
      </c>
      <c r="E23" s="14" t="s">
        <v>38</v>
      </c>
      <c r="F23" s="15" t="s">
        <v>92</v>
      </c>
      <c r="G23" s="42"/>
    </row>
    <row r="24" spans="1:7" s="10" customFormat="1" ht="42.75" customHeight="1" x14ac:dyDescent="0.2">
      <c r="A24" s="12" t="s">
        <v>56</v>
      </c>
      <c r="B24" s="12" t="s">
        <v>83</v>
      </c>
      <c r="C24" s="12" t="s">
        <v>92</v>
      </c>
      <c r="D24" s="13">
        <v>1.456</v>
      </c>
      <c r="E24" s="14" t="s">
        <v>38</v>
      </c>
      <c r="F24" s="15" t="s">
        <v>92</v>
      </c>
      <c r="G24" s="42"/>
    </row>
    <row r="25" spans="1:7" s="10" customFormat="1" ht="42.75" customHeight="1" x14ac:dyDescent="0.2">
      <c r="A25" s="12" t="s">
        <v>57</v>
      </c>
      <c r="B25" s="12" t="s">
        <v>83</v>
      </c>
      <c r="C25" s="12" t="s">
        <v>92</v>
      </c>
      <c r="D25" s="13">
        <v>4.1664000000000003</v>
      </c>
      <c r="E25" s="14" t="s">
        <v>38</v>
      </c>
      <c r="F25" s="15" t="s">
        <v>92</v>
      </c>
      <c r="G25" s="42"/>
    </row>
    <row r="26" spans="1:7" s="10" customFormat="1" ht="42.75" customHeight="1" x14ac:dyDescent="0.2">
      <c r="A26" s="12" t="s">
        <v>58</v>
      </c>
      <c r="B26" s="12" t="s">
        <v>83</v>
      </c>
      <c r="C26" s="12" t="s">
        <v>92</v>
      </c>
      <c r="D26" s="13">
        <v>12.88</v>
      </c>
      <c r="E26" s="14" t="s">
        <v>38</v>
      </c>
      <c r="F26" s="15" t="s">
        <v>92</v>
      </c>
      <c r="G26" s="42"/>
    </row>
    <row r="27" spans="1:7" s="10" customFormat="1" ht="42.75" customHeight="1" x14ac:dyDescent="0.2">
      <c r="A27" s="12" t="s">
        <v>59</v>
      </c>
      <c r="B27" s="12" t="s">
        <v>83</v>
      </c>
      <c r="C27" s="12" t="s">
        <v>102</v>
      </c>
      <c r="D27" s="13">
        <v>8041.6</v>
      </c>
      <c r="E27" s="14" t="s">
        <v>38</v>
      </c>
      <c r="F27" s="15" t="s">
        <v>102</v>
      </c>
      <c r="G27" s="42"/>
    </row>
    <row r="28" spans="1:7" s="10" customFormat="1" ht="42.75" customHeight="1" x14ac:dyDescent="0.2">
      <c r="A28" s="12" t="s">
        <v>60</v>
      </c>
      <c r="B28" s="12" t="s">
        <v>83</v>
      </c>
      <c r="C28" s="12" t="s">
        <v>103</v>
      </c>
      <c r="D28" s="13">
        <v>118.94</v>
      </c>
      <c r="E28" s="14" t="s">
        <v>38</v>
      </c>
      <c r="F28" s="15" t="s">
        <v>103</v>
      </c>
      <c r="G28" s="42"/>
    </row>
    <row r="29" spans="1:7" s="10" customFormat="1" ht="42.75" customHeight="1" x14ac:dyDescent="0.2">
      <c r="A29" s="12" t="s">
        <v>61</v>
      </c>
      <c r="B29" s="12" t="s">
        <v>83</v>
      </c>
      <c r="C29" s="12" t="s">
        <v>103</v>
      </c>
      <c r="D29" s="13">
        <v>232.06</v>
      </c>
      <c r="E29" s="14" t="s">
        <v>38</v>
      </c>
      <c r="F29" s="15" t="s">
        <v>103</v>
      </c>
      <c r="G29" s="42"/>
    </row>
    <row r="30" spans="1:7" s="10" customFormat="1" ht="42.75" customHeight="1" x14ac:dyDescent="0.2">
      <c r="A30" s="12" t="s">
        <v>62</v>
      </c>
      <c r="B30" s="12" t="s">
        <v>83</v>
      </c>
      <c r="C30" s="12" t="s">
        <v>103</v>
      </c>
      <c r="D30" s="13">
        <v>15.68</v>
      </c>
      <c r="E30" s="14" t="s">
        <v>38</v>
      </c>
      <c r="F30" s="15" t="s">
        <v>103</v>
      </c>
      <c r="G30" s="42"/>
    </row>
    <row r="31" spans="1:7" s="10" customFormat="1" ht="42.75" customHeight="1" x14ac:dyDescent="0.2">
      <c r="A31" s="12" t="s">
        <v>63</v>
      </c>
      <c r="B31" s="12" t="s">
        <v>83</v>
      </c>
      <c r="C31" s="12" t="s">
        <v>103</v>
      </c>
      <c r="D31" s="13">
        <v>195.49</v>
      </c>
      <c r="E31" s="14" t="s">
        <v>38</v>
      </c>
      <c r="F31" s="15" t="s">
        <v>103</v>
      </c>
      <c r="G31" s="42"/>
    </row>
    <row r="32" spans="1:7" s="10" customFormat="1" ht="42.75" customHeight="1" x14ac:dyDescent="0.2">
      <c r="A32" s="12" t="s">
        <v>64</v>
      </c>
      <c r="B32" s="12" t="s">
        <v>83</v>
      </c>
      <c r="C32" s="12" t="s">
        <v>103</v>
      </c>
      <c r="D32" s="13">
        <v>88.26</v>
      </c>
      <c r="E32" s="14" t="s">
        <v>38</v>
      </c>
      <c r="F32" s="15" t="s">
        <v>103</v>
      </c>
      <c r="G32" s="42"/>
    </row>
    <row r="33" spans="1:7" s="10" customFormat="1" ht="42.75" customHeight="1" x14ac:dyDescent="0.2">
      <c r="A33" s="12" t="s">
        <v>65</v>
      </c>
      <c r="B33" s="12" t="s">
        <v>83</v>
      </c>
      <c r="C33" s="12" t="s">
        <v>93</v>
      </c>
      <c r="D33" s="13">
        <v>48.94</v>
      </c>
      <c r="E33" s="14" t="s">
        <v>38</v>
      </c>
      <c r="F33" s="15" t="s">
        <v>93</v>
      </c>
      <c r="G33" s="42"/>
    </row>
    <row r="34" spans="1:7" s="10" customFormat="1" ht="42.75" customHeight="1" x14ac:dyDescent="0.2">
      <c r="A34" s="12" t="s">
        <v>66</v>
      </c>
      <c r="B34" s="12" t="s">
        <v>83</v>
      </c>
      <c r="C34" s="12" t="s">
        <v>93</v>
      </c>
      <c r="D34" s="13">
        <v>6.94</v>
      </c>
      <c r="E34" s="14" t="s">
        <v>38</v>
      </c>
      <c r="F34" s="15" t="s">
        <v>93</v>
      </c>
      <c r="G34" s="42"/>
    </row>
    <row r="35" spans="1:7" s="10" customFormat="1" ht="42.75" customHeight="1" x14ac:dyDescent="0.2">
      <c r="A35" s="12" t="s">
        <v>67</v>
      </c>
      <c r="B35" s="12" t="s">
        <v>83</v>
      </c>
      <c r="C35" s="12" t="s">
        <v>93</v>
      </c>
      <c r="D35" s="13">
        <v>252.45</v>
      </c>
      <c r="E35" s="14" t="s">
        <v>38</v>
      </c>
      <c r="F35" s="15" t="s">
        <v>93</v>
      </c>
      <c r="G35" s="42"/>
    </row>
    <row r="36" spans="1:7" s="10" customFormat="1" ht="42.75" customHeight="1" x14ac:dyDescent="0.2">
      <c r="A36" s="12" t="s">
        <v>68</v>
      </c>
      <c r="B36" s="12" t="s">
        <v>83</v>
      </c>
      <c r="C36" s="12" t="s">
        <v>93</v>
      </c>
      <c r="D36" s="13">
        <v>55.38</v>
      </c>
      <c r="E36" s="14" t="s">
        <v>38</v>
      </c>
      <c r="F36" s="15" t="s">
        <v>93</v>
      </c>
      <c r="G36" s="42"/>
    </row>
    <row r="37" spans="1:7" s="10" customFormat="1" ht="42.75" customHeight="1" x14ac:dyDescent="0.2">
      <c r="A37" s="12" t="s">
        <v>69</v>
      </c>
      <c r="B37" s="12" t="s">
        <v>83</v>
      </c>
      <c r="C37" s="12" t="s">
        <v>93</v>
      </c>
      <c r="D37" s="13">
        <v>28.34</v>
      </c>
      <c r="E37" s="14" t="s">
        <v>38</v>
      </c>
      <c r="F37" s="15" t="s">
        <v>93</v>
      </c>
      <c r="G37" s="42"/>
    </row>
    <row r="38" spans="1:7" s="10" customFormat="1" ht="42.75" customHeight="1" x14ac:dyDescent="0.2">
      <c r="A38" s="12" t="s">
        <v>70</v>
      </c>
      <c r="B38" s="12" t="s">
        <v>83</v>
      </c>
      <c r="C38" s="12" t="s">
        <v>93</v>
      </c>
      <c r="D38" s="13">
        <v>60.54</v>
      </c>
      <c r="E38" s="14" t="s">
        <v>38</v>
      </c>
      <c r="F38" s="15" t="s">
        <v>93</v>
      </c>
      <c r="G38" s="42"/>
    </row>
    <row r="39" spans="1:7" s="10" customFormat="1" ht="42.75" customHeight="1" x14ac:dyDescent="0.2">
      <c r="A39" s="12" t="s">
        <v>71</v>
      </c>
      <c r="B39" s="12" t="s">
        <v>83</v>
      </c>
      <c r="C39" s="12" t="s">
        <v>93</v>
      </c>
      <c r="D39" s="13">
        <v>12.88</v>
      </c>
      <c r="E39" s="14" t="s">
        <v>38</v>
      </c>
      <c r="F39" s="15" t="s">
        <v>93</v>
      </c>
      <c r="G39" s="42"/>
    </row>
    <row r="40" spans="1:7" s="10" customFormat="1" ht="42.75" customHeight="1" x14ac:dyDescent="0.2">
      <c r="A40" s="12" t="s">
        <v>72</v>
      </c>
      <c r="B40" s="12" t="s">
        <v>83</v>
      </c>
      <c r="C40" s="12" t="s">
        <v>93</v>
      </c>
      <c r="D40" s="13">
        <v>122.36</v>
      </c>
      <c r="E40" s="14" t="s">
        <v>38</v>
      </c>
      <c r="F40" s="15" t="s">
        <v>93</v>
      </c>
      <c r="G40" s="42"/>
    </row>
    <row r="41" spans="1:7" s="10" customFormat="1" ht="42.75" customHeight="1" x14ac:dyDescent="0.2">
      <c r="A41" s="12" t="s">
        <v>73</v>
      </c>
      <c r="B41" s="12" t="s">
        <v>83</v>
      </c>
      <c r="C41" s="12" t="s">
        <v>93</v>
      </c>
      <c r="D41" s="13">
        <v>171.36</v>
      </c>
      <c r="E41" s="14" t="s">
        <v>38</v>
      </c>
      <c r="F41" s="15" t="s">
        <v>93</v>
      </c>
      <c r="G41" s="42"/>
    </row>
    <row r="42" spans="1:7" s="10" customFormat="1" ht="42.75" customHeight="1" x14ac:dyDescent="0.2">
      <c r="A42" s="12" t="s">
        <v>74</v>
      </c>
      <c r="B42" s="12" t="s">
        <v>83</v>
      </c>
      <c r="C42" s="12" t="s">
        <v>93</v>
      </c>
      <c r="D42" s="14">
        <v>17.52</v>
      </c>
      <c r="E42" s="14" t="s">
        <v>38</v>
      </c>
      <c r="F42" s="15" t="s">
        <v>93</v>
      </c>
      <c r="G42" s="42"/>
    </row>
    <row r="43" spans="1:7" s="10" customFormat="1" ht="42.75" customHeight="1" x14ac:dyDescent="0.2">
      <c r="A43" s="12" t="s">
        <v>75</v>
      </c>
      <c r="B43" s="12" t="s">
        <v>83</v>
      </c>
      <c r="C43" s="12" t="s">
        <v>93</v>
      </c>
      <c r="D43" s="14">
        <v>83.72</v>
      </c>
      <c r="E43" s="14" t="s">
        <v>38</v>
      </c>
      <c r="F43" s="15" t="s">
        <v>93</v>
      </c>
      <c r="G43" s="42"/>
    </row>
    <row r="44" spans="1:7" s="10" customFormat="1" ht="42.75" customHeight="1" x14ac:dyDescent="0.2">
      <c r="A44" s="12" t="s">
        <v>76</v>
      </c>
      <c r="B44" s="12" t="s">
        <v>83</v>
      </c>
      <c r="C44" s="12" t="s">
        <v>93</v>
      </c>
      <c r="D44" s="14">
        <v>199.02</v>
      </c>
      <c r="E44" s="14" t="s">
        <v>38</v>
      </c>
      <c r="F44" s="15" t="s">
        <v>93</v>
      </c>
      <c r="G44" s="42"/>
    </row>
    <row r="45" spans="1:7" s="10" customFormat="1" ht="42.75" customHeight="1" x14ac:dyDescent="0.2">
      <c r="A45" s="12" t="s">
        <v>77</v>
      </c>
      <c r="B45" s="12" t="s">
        <v>83</v>
      </c>
      <c r="C45" s="12" t="s">
        <v>93</v>
      </c>
      <c r="D45" s="14">
        <v>44.46</v>
      </c>
      <c r="E45" s="16" t="s">
        <v>38</v>
      </c>
      <c r="F45" s="43" t="s">
        <v>93</v>
      </c>
      <c r="G45" s="42"/>
    </row>
    <row r="46" spans="1:7" s="10" customFormat="1" ht="60" customHeight="1" x14ac:dyDescent="0.2">
      <c r="A46" s="12" t="s">
        <v>78</v>
      </c>
      <c r="B46" s="12" t="s">
        <v>83</v>
      </c>
      <c r="C46" s="12" t="s">
        <v>104</v>
      </c>
      <c r="D46" s="14">
        <v>8788.58</v>
      </c>
      <c r="E46" s="16" t="s">
        <v>38</v>
      </c>
      <c r="F46" s="43" t="s">
        <v>104</v>
      </c>
      <c r="G46" s="42"/>
    </row>
    <row r="47" spans="1:7" s="10" customFormat="1" ht="60" customHeight="1" x14ac:dyDescent="0.2">
      <c r="A47" s="12" t="s">
        <v>79</v>
      </c>
      <c r="B47" s="12" t="s">
        <v>83</v>
      </c>
      <c r="C47" s="12" t="s">
        <v>104</v>
      </c>
      <c r="D47" s="14">
        <v>26365.75</v>
      </c>
      <c r="E47" s="16" t="s">
        <v>38</v>
      </c>
      <c r="F47" s="43" t="s">
        <v>104</v>
      </c>
      <c r="G47" s="42"/>
    </row>
    <row r="48" spans="1:7" s="10" customFormat="1" ht="60" customHeight="1" x14ac:dyDescent="0.2">
      <c r="A48" s="12" t="s">
        <v>80</v>
      </c>
      <c r="B48" s="12" t="s">
        <v>83</v>
      </c>
      <c r="C48" s="12" t="s">
        <v>105</v>
      </c>
      <c r="D48" s="14">
        <v>35729.120000000003</v>
      </c>
      <c r="E48" s="16" t="s">
        <v>95</v>
      </c>
      <c r="F48" s="43" t="s">
        <v>105</v>
      </c>
      <c r="G48" s="42"/>
    </row>
    <row r="49" spans="1:7" s="10" customFormat="1" ht="60" customHeight="1" x14ac:dyDescent="0.2">
      <c r="A49" s="12" t="s">
        <v>81</v>
      </c>
      <c r="B49" s="12" t="s">
        <v>83</v>
      </c>
      <c r="C49" s="12" t="s">
        <v>106</v>
      </c>
      <c r="D49" s="14">
        <v>39934.269999999997</v>
      </c>
      <c r="E49" s="16" t="s">
        <v>95</v>
      </c>
      <c r="F49" s="43" t="s">
        <v>106</v>
      </c>
      <c r="G49" s="42"/>
    </row>
    <row r="50" spans="1:7" ht="33" customHeight="1" x14ac:dyDescent="0.2">
      <c r="A50" s="30" t="s">
        <v>13</v>
      </c>
      <c r="B50" s="22"/>
      <c r="C50" s="23"/>
      <c r="D50" s="3">
        <f>SUM(D7:D49)</f>
        <v>203554.44440000004</v>
      </c>
      <c r="E50" s="31"/>
      <c r="F50" s="32"/>
    </row>
    <row r="51" spans="1:7" ht="33" customHeight="1" x14ac:dyDescent="0.2">
      <c r="A51" s="21" t="s">
        <v>21</v>
      </c>
      <c r="B51" s="22"/>
      <c r="C51" s="23"/>
      <c r="D51" s="4">
        <v>8430.33</v>
      </c>
      <c r="E51" s="24" t="s">
        <v>12</v>
      </c>
      <c r="F51" s="27" t="s">
        <v>29</v>
      </c>
    </row>
    <row r="52" spans="1:7" ht="33" customHeight="1" x14ac:dyDescent="0.2">
      <c r="A52" s="21" t="s">
        <v>30</v>
      </c>
      <c r="B52" s="22"/>
      <c r="C52" s="23"/>
      <c r="D52" s="4">
        <v>15681.2</v>
      </c>
      <c r="E52" s="25"/>
      <c r="F52" s="28"/>
    </row>
    <row r="53" spans="1:7" ht="33" customHeight="1" x14ac:dyDescent="0.2">
      <c r="A53" s="21" t="s">
        <v>31</v>
      </c>
      <c r="B53" s="22"/>
      <c r="C53" s="23"/>
      <c r="D53" s="4">
        <v>3815.28</v>
      </c>
      <c r="E53" s="25"/>
      <c r="F53" s="28"/>
    </row>
    <row r="54" spans="1:7" ht="33" customHeight="1" x14ac:dyDescent="0.2">
      <c r="A54" s="21" t="s">
        <v>32</v>
      </c>
      <c r="B54" s="22"/>
      <c r="C54" s="23"/>
      <c r="D54" s="4">
        <v>2379.42</v>
      </c>
      <c r="E54" s="25"/>
      <c r="F54" s="28"/>
    </row>
    <row r="55" spans="1:7" ht="33" customHeight="1" x14ac:dyDescent="0.2">
      <c r="A55" s="21" t="s">
        <v>33</v>
      </c>
      <c r="B55" s="22"/>
      <c r="C55" s="23"/>
      <c r="D55" s="4">
        <v>0</v>
      </c>
      <c r="E55" s="25"/>
      <c r="F55" s="28"/>
    </row>
    <row r="56" spans="1:7" ht="33" customHeight="1" x14ac:dyDescent="0.2">
      <c r="A56" s="21" t="s">
        <v>34</v>
      </c>
      <c r="B56" s="22"/>
      <c r="C56" s="23"/>
      <c r="D56" s="4">
        <v>3506.1</v>
      </c>
      <c r="E56" s="25"/>
      <c r="F56" s="28"/>
    </row>
    <row r="57" spans="1:7" ht="33" customHeight="1" x14ac:dyDescent="0.2">
      <c r="A57" s="21" t="s">
        <v>37</v>
      </c>
      <c r="B57" s="22"/>
      <c r="C57" s="23"/>
      <c r="D57" s="4">
        <v>1056.44</v>
      </c>
      <c r="E57" s="25"/>
      <c r="F57" s="28"/>
    </row>
    <row r="58" spans="1:7" ht="33" customHeight="1" x14ac:dyDescent="0.2">
      <c r="A58" s="21" t="s">
        <v>35</v>
      </c>
      <c r="B58" s="22"/>
      <c r="C58" s="23"/>
      <c r="D58" s="4">
        <v>8771.68</v>
      </c>
      <c r="E58" s="25"/>
      <c r="F58" s="28"/>
    </row>
    <row r="59" spans="1:7" ht="33" customHeight="1" x14ac:dyDescent="0.2">
      <c r="A59" s="21" t="s">
        <v>36</v>
      </c>
      <c r="B59" s="22"/>
      <c r="C59" s="23"/>
      <c r="D59" s="4">
        <v>9725.16</v>
      </c>
      <c r="E59" s="26"/>
      <c r="F59" s="29"/>
    </row>
    <row r="60" spans="1:7" ht="33" customHeight="1" x14ac:dyDescent="0.25">
      <c r="A60" s="30" t="s">
        <v>13</v>
      </c>
      <c r="B60" s="36"/>
      <c r="C60" s="37"/>
      <c r="D60" s="5">
        <f>SUM(D50:D59)</f>
        <v>256920.05440000005</v>
      </c>
      <c r="E60" s="39" t="s">
        <v>22</v>
      </c>
      <c r="F60" s="39"/>
    </row>
    <row r="61" spans="1:7" ht="33" customHeight="1" x14ac:dyDescent="0.2">
      <c r="A61" s="30" t="s">
        <v>14</v>
      </c>
      <c r="B61" s="36"/>
      <c r="C61" s="37"/>
      <c r="D61" s="6"/>
      <c r="E61" s="40">
        <v>43677</v>
      </c>
      <c r="F61" s="40"/>
    </row>
    <row r="62" spans="1:7" ht="33" customHeight="1" x14ac:dyDescent="0.2">
      <c r="A62" s="30" t="s">
        <v>15</v>
      </c>
      <c r="B62" s="36"/>
      <c r="C62" s="37"/>
      <c r="D62" s="7"/>
      <c r="E62" s="38" t="s">
        <v>16</v>
      </c>
      <c r="F62" s="38"/>
    </row>
    <row r="63" spans="1:7" ht="33" customHeight="1" x14ac:dyDescent="0.2">
      <c r="A63" s="30" t="s">
        <v>17</v>
      </c>
      <c r="B63" s="36"/>
      <c r="C63" s="37"/>
      <c r="D63" s="7"/>
      <c r="E63" s="38" t="s">
        <v>28</v>
      </c>
      <c r="F63" s="38"/>
    </row>
    <row r="64" spans="1:7" ht="33" customHeight="1" x14ac:dyDescent="0.2">
      <c r="A64" s="30" t="s">
        <v>18</v>
      </c>
      <c r="B64" s="36"/>
      <c r="C64" s="37"/>
      <c r="D64" s="7"/>
      <c r="E64" s="38" t="s">
        <v>26</v>
      </c>
      <c r="F64" s="38"/>
    </row>
    <row r="65" spans="1:6" ht="33" customHeight="1" x14ac:dyDescent="0.2">
      <c r="A65" s="30" t="s">
        <v>19</v>
      </c>
      <c r="B65" s="36"/>
      <c r="C65" s="37"/>
      <c r="D65" s="7"/>
      <c r="E65" s="41" t="s">
        <v>27</v>
      </c>
      <c r="F65" s="41"/>
    </row>
    <row r="66" spans="1:6" ht="33" customHeight="1" x14ac:dyDescent="0.2">
      <c r="A66" s="30" t="s">
        <v>20</v>
      </c>
      <c r="B66" s="36"/>
      <c r="C66" s="37"/>
      <c r="D66" s="7"/>
      <c r="E66" s="38" t="s">
        <v>25</v>
      </c>
      <c r="F66" s="38"/>
    </row>
    <row r="67" spans="1:6" x14ac:dyDescent="0.2">
      <c r="B67" s="9"/>
      <c r="C67" s="9"/>
    </row>
    <row r="68" spans="1:6" x14ac:dyDescent="0.2">
      <c r="B68" s="9"/>
      <c r="C68" s="9"/>
    </row>
    <row r="69" spans="1:6" x14ac:dyDescent="0.2">
      <c r="B69" s="9"/>
      <c r="C69" s="9"/>
    </row>
    <row r="70" spans="1:6" x14ac:dyDescent="0.2">
      <c r="B70" s="9"/>
      <c r="C70" s="9"/>
    </row>
    <row r="71" spans="1:6" x14ac:dyDescent="0.2">
      <c r="B71" s="9"/>
      <c r="C71" s="9"/>
    </row>
    <row r="72" spans="1:6" x14ac:dyDescent="0.2">
      <c r="B72" s="9"/>
      <c r="C72" s="9"/>
    </row>
    <row r="73" spans="1:6" x14ac:dyDescent="0.2">
      <c r="B73" s="9"/>
      <c r="C73" s="9"/>
    </row>
    <row r="74" spans="1:6" x14ac:dyDescent="0.2">
      <c r="B74" s="9"/>
      <c r="C74" s="9"/>
    </row>
    <row r="75" spans="1:6" x14ac:dyDescent="0.2">
      <c r="B75" s="9"/>
      <c r="C75" s="9"/>
    </row>
    <row r="76" spans="1:6" x14ac:dyDescent="0.2">
      <c r="B76" s="9"/>
      <c r="C76" s="9"/>
    </row>
    <row r="77" spans="1:6" x14ac:dyDescent="0.2">
      <c r="B77" s="9"/>
      <c r="C77" s="9"/>
    </row>
    <row r="78" spans="1:6" x14ac:dyDescent="0.2">
      <c r="B78" s="9"/>
      <c r="C78" s="9"/>
    </row>
    <row r="79" spans="1:6" x14ac:dyDescent="0.2">
      <c r="B79" s="9"/>
      <c r="C79" s="9"/>
    </row>
    <row r="80" spans="1:6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9"/>
      <c r="C83" s="9"/>
    </row>
    <row r="84" spans="2:3" x14ac:dyDescent="0.2">
      <c r="B84" s="9"/>
      <c r="C84" s="9"/>
    </row>
    <row r="85" spans="2:3" x14ac:dyDescent="0.2">
      <c r="B85" s="9"/>
      <c r="C85" s="9"/>
    </row>
    <row r="86" spans="2:3" x14ac:dyDescent="0.2">
      <c r="B86" s="9"/>
      <c r="C86" s="9"/>
    </row>
    <row r="87" spans="2:3" x14ac:dyDescent="0.2">
      <c r="B87" s="9"/>
      <c r="C87" s="9"/>
    </row>
    <row r="88" spans="2:3" x14ac:dyDescent="0.2">
      <c r="B88" s="9"/>
      <c r="C88" s="9"/>
    </row>
    <row r="89" spans="2:3" x14ac:dyDescent="0.2">
      <c r="B89" s="9"/>
      <c r="C89" s="9"/>
    </row>
    <row r="90" spans="2:3" x14ac:dyDescent="0.2">
      <c r="B90" s="9"/>
      <c r="C90" s="9"/>
    </row>
    <row r="91" spans="2:3" x14ac:dyDescent="0.2">
      <c r="B91" s="9"/>
      <c r="C91" s="9"/>
    </row>
    <row r="92" spans="2:3" x14ac:dyDescent="0.2">
      <c r="B92" s="9"/>
      <c r="C92" s="9"/>
    </row>
    <row r="93" spans="2:3" x14ac:dyDescent="0.2">
      <c r="B93" s="9"/>
      <c r="C93" s="9"/>
    </row>
    <row r="94" spans="2:3" x14ac:dyDescent="0.2">
      <c r="B94" s="9"/>
      <c r="C94" s="9"/>
    </row>
    <row r="95" spans="2:3" x14ac:dyDescent="0.2">
      <c r="B95" s="9"/>
      <c r="C95" s="9"/>
    </row>
    <row r="96" spans="2:3" x14ac:dyDescent="0.2">
      <c r="B96" s="9"/>
      <c r="C96" s="9"/>
    </row>
    <row r="97" spans="2:3" x14ac:dyDescent="0.2">
      <c r="B97" s="9"/>
      <c r="C97" s="9"/>
    </row>
    <row r="98" spans="2:3" x14ac:dyDescent="0.2">
      <c r="B98" s="9"/>
      <c r="C98" s="9"/>
    </row>
    <row r="99" spans="2:3" x14ac:dyDescent="0.2">
      <c r="B99" s="9"/>
      <c r="C99" s="9"/>
    </row>
    <row r="100" spans="2:3" x14ac:dyDescent="0.2">
      <c r="B100" s="9"/>
      <c r="C100" s="9"/>
    </row>
    <row r="101" spans="2:3" x14ac:dyDescent="0.2">
      <c r="B101" s="9"/>
      <c r="C101" s="9"/>
    </row>
    <row r="102" spans="2:3" x14ac:dyDescent="0.2">
      <c r="B102" s="9"/>
      <c r="C102" s="9"/>
    </row>
    <row r="103" spans="2:3" x14ac:dyDescent="0.2">
      <c r="B103" s="9"/>
      <c r="C103" s="9"/>
    </row>
    <row r="104" spans="2:3" x14ac:dyDescent="0.2">
      <c r="B104" s="9"/>
      <c r="C104" s="9"/>
    </row>
    <row r="105" spans="2:3" x14ac:dyDescent="0.2">
      <c r="B105" s="9"/>
      <c r="C105" s="9"/>
    </row>
    <row r="106" spans="2:3" x14ac:dyDescent="0.2">
      <c r="B106" s="9"/>
      <c r="C106" s="9"/>
    </row>
    <row r="107" spans="2:3" x14ac:dyDescent="0.2">
      <c r="B107" s="9"/>
      <c r="C107" s="9"/>
    </row>
    <row r="108" spans="2:3" x14ac:dyDescent="0.2">
      <c r="B108" s="9"/>
      <c r="C108" s="9"/>
    </row>
    <row r="109" spans="2:3" x14ac:dyDescent="0.2">
      <c r="B109" s="9"/>
      <c r="C109" s="9"/>
    </row>
    <row r="110" spans="2:3" x14ac:dyDescent="0.2">
      <c r="B110" s="9"/>
      <c r="C110" s="9"/>
    </row>
    <row r="111" spans="2:3" x14ac:dyDescent="0.2">
      <c r="B111" s="9"/>
      <c r="C111" s="9"/>
    </row>
    <row r="112" spans="2:3" x14ac:dyDescent="0.2">
      <c r="B112" s="9"/>
      <c r="C112" s="9"/>
    </row>
    <row r="113" spans="2:3" x14ac:dyDescent="0.2">
      <c r="B113" s="9"/>
      <c r="C113" s="9"/>
    </row>
    <row r="114" spans="2:3" x14ac:dyDescent="0.2">
      <c r="B114" s="9"/>
      <c r="C114" s="9"/>
    </row>
  </sheetData>
  <mergeCells count="35">
    <mergeCell ref="E66:F66"/>
    <mergeCell ref="E60:F60"/>
    <mergeCell ref="E61:F61"/>
    <mergeCell ref="E62:F62"/>
    <mergeCell ref="E63:F63"/>
    <mergeCell ref="E64:F64"/>
    <mergeCell ref="E65:F65"/>
    <mergeCell ref="A63:C63"/>
    <mergeCell ref="A64:C64"/>
    <mergeCell ref="A65:C65"/>
    <mergeCell ref="A66:C66"/>
    <mergeCell ref="A60:C60"/>
    <mergeCell ref="A61:C61"/>
    <mergeCell ref="A62:C62"/>
    <mergeCell ref="A1:F1"/>
    <mergeCell ref="A3:D3"/>
    <mergeCell ref="A4:D4"/>
    <mergeCell ref="E3:F3"/>
    <mergeCell ref="E4:F4"/>
    <mergeCell ref="A2:F2"/>
    <mergeCell ref="A5:D5"/>
    <mergeCell ref="E5:F5"/>
    <mergeCell ref="A51:C51"/>
    <mergeCell ref="E51:E59"/>
    <mergeCell ref="F51:F59"/>
    <mergeCell ref="A52:C52"/>
    <mergeCell ref="A55:C55"/>
    <mergeCell ref="A56:C56"/>
    <mergeCell ref="A57:C57"/>
    <mergeCell ref="A59:C59"/>
    <mergeCell ref="A53:C53"/>
    <mergeCell ref="A54:C54"/>
    <mergeCell ref="A58:C58"/>
    <mergeCell ref="A50:C50"/>
    <mergeCell ref="E50:F50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65" r:id="rId5"/>
    <hyperlink ref="F51:F59" r:id="rId6" display="ÍNFIMAS CUANTÍAS DE LA CZ 15Y SUS DISTRITOS"/>
    <hyperlink ref="A64" r:id="rId7" display="vigilancia.compraspublicas@quitohonesto.gob.ec"/>
    <hyperlink ref="F7" r:id="rId8"/>
    <hyperlink ref="F9" r:id="rId9"/>
    <hyperlink ref="F11" r:id="rId10"/>
    <hyperlink ref="F13" r:id="rId11"/>
    <hyperlink ref="F8" r:id="rId12"/>
    <hyperlink ref="F12" r:id="rId13"/>
    <hyperlink ref="F10" r:id="rId14"/>
    <hyperlink ref="F14" r:id="rId15"/>
    <hyperlink ref="F15" r:id="rId16"/>
    <hyperlink ref="F16" r:id="rId17"/>
    <hyperlink ref="F17" r:id="rId18"/>
    <hyperlink ref="F18" r:id="rId19" display="https://catalogo.compraspublicas.gob.ec/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  <hyperlink ref="F44" r:id="rId45"/>
    <hyperlink ref="F45" r:id="rId46"/>
    <hyperlink ref="F46" r:id="rId47"/>
    <hyperlink ref="F47" r:id="rId48"/>
    <hyperlink ref="F48" r:id="rId49"/>
    <hyperlink ref="F49" r:id="rId5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0" fitToHeight="0" orientation="landscape" r:id="rId51"/>
  <headerFooter>
    <oddHeader>&amp;R&amp;G</oddHeader>
    <oddFooter>&amp;L&amp;P de &amp;N&amp;CMinisterio de Inclusión Económica y Social &amp;R&amp;F</oddFooter>
  </headerFooter>
  <drawing r:id="rId52"/>
  <legacyDrawingHF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2018-10-05T17:18:31Z</cp:lastPrinted>
  <dcterms:created xsi:type="dcterms:W3CDTF">2017-01-18T15:43:28Z</dcterms:created>
  <dcterms:modified xsi:type="dcterms:W3CDTF">2019-08-07T21:44:01Z</dcterms:modified>
</cp:coreProperties>
</file>