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JULIO 2022\i_Procesos de contrataciones\"/>
    </mc:Choice>
  </mc:AlternateContent>
  <bookViews>
    <workbookView xWindow="0" yWindow="0" windowWidth="28800" windowHeight="10500"/>
  </bookViews>
  <sheets>
    <sheet name="PROCESOS CONTRATACION" sheetId="1" r:id="rId1"/>
    <sheet name="Hoja1" sheetId="2" r:id="rId2"/>
  </sheets>
  <definedNames>
    <definedName name="_xlnm.Print_Area" localSheetId="0">'PROCESOS CONTRATACION'!$A$1:$H$169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D51" i="1" l="1"/>
  <c r="D70" i="1" l="1"/>
  <c r="D144" i="1" l="1"/>
  <c r="D106" i="1" l="1"/>
  <c r="D125" i="1"/>
  <c r="D10" i="1" l="1"/>
  <c r="D163" i="1" l="1"/>
  <c r="D88" i="1" l="1"/>
</calcChain>
</file>

<file path=xl/sharedStrings.xml><?xml version="1.0" encoding="utf-8"?>
<sst xmlns="http://schemas.openxmlformats.org/spreadsheetml/2006/main" count="381" uniqueCount="144">
  <si>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</si>
  <si>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</si>
  <si>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</si>
  <si>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</si>
  <si>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</si>
  <si>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</si>
  <si>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</si>
  <si>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</si>
  <si>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</si>
  <si>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</si>
  <si>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</si>
  <si>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</si>
  <si>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</si>
  <si>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</si>
  <si>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</si>
  <si>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</si>
  <si>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</si>
  <si>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</si>
  <si>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</si>
  <si>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</si>
  <si>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</si>
  <si>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</si>
  <si>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</si>
  <si>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</si>
  <si>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</si>
  <si>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</si>
  <si>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(06) 2 84 -7 464</t>
  </si>
  <si>
    <t>COORDINACIÓN ZONAL 3</t>
  </si>
  <si>
    <t>DIRECCIÓN DE COMPRAS PÚBLICAS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</si>
  <si>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</si>
  <si>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KEVIN GABRIEL CEVALLOS ANDRADE</t>
  </si>
  <si>
    <t>kevin.cevallos@inclusion.gob.ec</t>
  </si>
  <si>
    <t>(06) 641246</t>
  </si>
  <si>
    <t>COORDINACIÓN ZONAL 1</t>
  </si>
  <si>
    <t>fdfdf</t>
  </si>
  <si>
    <t>LUIS ANTONIO AUZ GALLEGOS</t>
  </si>
  <si>
    <t>luis.auz@inclusion.gob.ec</t>
  </si>
  <si>
    <t>032410377</t>
  </si>
  <si>
    <t>COORDINACION ZONAL 6</t>
  </si>
  <si>
    <t>(07) 2581064 EXTENSIÓN 3609</t>
  </si>
  <si>
    <t xml:space="preserve">COORDINADOR ZONAL 7 </t>
  </si>
  <si>
    <t>JUAN CARLOS MORENO JARAMILLO</t>
  </si>
  <si>
    <t>juan.moreno@inclusion.gob.ec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</si>
  <si>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</si>
  <si>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franklin.gaibor@inclusion.gob.ec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</si>
  <si>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</si>
  <si>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LENIN PAUL CEDEÑO LOOR</t>
  </si>
  <si>
    <t>lenin.cedeno@inclusion.gob.ec</t>
  </si>
  <si>
    <t>ANGEL WLADIMIR LOZADA MARIÑO</t>
  </si>
  <si>
    <t>wladimir.lozada@inclusion.gob.ec</t>
  </si>
  <si>
    <t>PAC INICIAL 2022</t>
  </si>
  <si>
    <t>PAC VIGENTE REFORMADO 2022</t>
  </si>
  <si>
    <t>JESSICA MARISOL LANDA ANZULES</t>
  </si>
  <si>
    <t>jessica.landa@inclusion.gob.ec</t>
  </si>
  <si>
    <t xml:space="preserve">(04) 371 4780 </t>
  </si>
  <si>
    <t xml:space="preserve"> COORDINADOR ZONAL 8</t>
  </si>
  <si>
    <t>(02) 3983100 EXTENSIÓN 1425</t>
  </si>
  <si>
    <t>(07) 2888421  EXTENSIÓN 212</t>
  </si>
  <si>
    <t>PAC VIGENTE RFORMADO 2022</t>
  </si>
  <si>
    <t xml:space="preserve">COORDINACION ZONAL 5 MIES </t>
  </si>
  <si>
    <t xml:space="preserve">FRANKLIN GAIBOR VERA </t>
  </si>
  <si>
    <t>(05) 2-785-502</t>
  </si>
  <si>
    <t>PAC REFORMADO 2022</t>
  </si>
  <si>
    <t xml:space="preserve">ING. MAURICIO JAVIER PÉREZ ANDRADE
</t>
  </si>
  <si>
    <t>mauricio.perez@inclusion.gob.ec</t>
  </si>
  <si>
    <t>PAC INICIAL PC 2022</t>
  </si>
  <si>
    <t>SISTEMA OFICIAL DE CONTRATACION PUBLICA</t>
  </si>
  <si>
    <t>DIANA BEATRIZ PATIÑO QUEZADA</t>
  </si>
  <si>
    <t>diana.patino@inclusion.gob.ec</t>
  </si>
  <si>
    <t xml:space="preserve"> PAC INICIAL 2022</t>
  </si>
  <si>
    <t>PAC VIGENTE REFORMADO  2022</t>
  </si>
  <si>
    <t>“NO APLICA", debido a que Planta Central del MIES, no ha reportado procesos de Catálogo Electrónico</t>
  </si>
  <si>
    <t>“NO APLICA", debido a que Planta Central del MIES, no ha reportado procesos de Ínfima Cuantía</t>
  </si>
  <si>
    <t>31/07/222</t>
  </si>
  <si>
    <t>CDC-MIES-001-2022</t>
  </si>
  <si>
    <t>Consultoría</t>
  </si>
  <si>
    <t>CONTRATAR ESTUDIOS ESPECIALIZADOS PARA EL ANÁLISIS E IDENTIFICACIÓN DE VULNERABILIDADES AL SISTEMA INFORMÁTICO DEL PAGO DE BONOS.</t>
  </si>
  <si>
    <t>ADJUDICADA</t>
  </si>
  <si>
    <t>Catálogo Electrónico Julio  2022</t>
  </si>
  <si>
    <t>Infimas cuantías Julio 2022</t>
  </si>
  <si>
    <t>Catálogo Electrónico julio 2022</t>
  </si>
  <si>
    <t>Infimas cuantías julio 2022</t>
  </si>
  <si>
    <t>Catalogo Elecltrónico Julio 2022</t>
  </si>
  <si>
    <t>Catálogo Electrónico Julio 2022</t>
  </si>
  <si>
    <t>Infirmas cuantias Julio  2022</t>
  </si>
  <si>
    <t>Infimas cuantías Julio  2022</t>
  </si>
  <si>
    <t>Catalogo Electrónico Julio 2022</t>
  </si>
  <si>
    <t>Infimas Cuantias Julio 2022</t>
  </si>
  <si>
    <t>Infimas Cuantías Julio 2022</t>
  </si>
  <si>
    <t>Infima Cuantía Julio 2022</t>
  </si>
  <si>
    <t>SIE-09D17MIES-2022-2</t>
  </si>
  <si>
    <t xml:space="preserve">Subasta Inversa </t>
  </si>
  <si>
    <t>Contratación del servicio de vigilancia y seguridad para 4 inmuebles emblemáticos pertenecientes a la dirección distrital 09d17 milagro mies</t>
  </si>
  <si>
    <t xml:space="preserve">Adjudicado </t>
  </si>
  <si>
    <t>SIE-DDSAL-2022-004</t>
  </si>
  <si>
    <t>Adquisición de materiales de oficina (toners, fotoconductores y tintas para impresión) para el personal del área administrativa y programa de desarrollo infantil del distrito 24d02 la libertad salinas mies</t>
  </si>
  <si>
    <t>SIE-MIES-DDM-09-2022</t>
  </si>
  <si>
    <t>Subasta Inversa Electrónica</t>
  </si>
  <si>
    <t>Compra de insumos médicos que no se encuentran en catálogo electrónico del sercop para uso de educadores CNH de la Dirección Distrital 07D02 Machala-MIES</t>
  </si>
  <si>
    <t>Ejecución de Contrato</t>
  </si>
  <si>
    <t>FI-DDP-MIES-03-2022</t>
  </si>
  <si>
    <t xml:space="preserve">Feria Inclusiva </t>
  </si>
  <si>
    <t>Contratación del servicio de alquiler de 2 vehículos para personal de atención del Bono Joaquín Gallegos Lara</t>
  </si>
  <si>
    <t>Adjudicada</t>
  </si>
  <si>
    <t>FI-MIES-DDC-007-2022</t>
  </si>
  <si>
    <t>Contratación del servicio de alquiler de dos camionetas doble cabina con conductor para actividades de campo de los coordinadores técnicos territoriales de la Dirección Distrital 11D06 Calvas Gonzanamá Quilanga MIES</t>
  </si>
  <si>
    <t>Adjudicado</t>
  </si>
  <si>
    <t>MCS-CZ2MIES-001-2022</t>
  </si>
  <si>
    <t xml:space="preserve">MENOR CUANTÍA SERVICIOS </t>
  </si>
  <si>
    <t>CONTRATACION DEL SERVICIO DE REPARACION Y MANTENIMIENTO CORRECTIVO Y PREVENTIVO, INCLUYE REPUESTOS, ACCESORIOS Y LUBRICANTES DE LOS VEHICULOS INSTITUCIONALES DE LA COORDINACIÓN ZONAL 2-MIES</t>
  </si>
  <si>
    <t>FI-DDR-2022-007</t>
  </si>
  <si>
    <t>FERIA INCLUSIVA</t>
  </si>
  <si>
    <t>CONTRATACIÓN DEL SERVICIO EXTERNALIZADO DE ALIMENTACIÓN PARA LOS TRES CENTROS DE DESARROLLO INFANTIL EMBLEMATICOS DEL NOROCCIDENTE DE PICHINCHA</t>
  </si>
  <si>
    <t>ELABORACION DE CONTRATO</t>
  </si>
  <si>
    <t>ADJUDICADO</t>
  </si>
  <si>
    <t>SIE.MIE-DDR-06-2022</t>
  </si>
  <si>
    <t>SUBASTA INVERSA ELECTRONICA</t>
  </si>
  <si>
    <t>SERVICIO DE SEGURIDAD Y VIGILANCIA ARMADA Y SUPERVISADA PARA LAS INSTALACIONES DE LA DIRECCIÓN DISTRITAL RIOBAMBA</t>
  </si>
  <si>
    <t>Adjudicación -Regsitro de Contratos</t>
  </si>
  <si>
    <t>MCS-MIES-DDR-01-2022</t>
  </si>
  <si>
    <t>MENOR CUANTIA</t>
  </si>
  <si>
    <t>SERVICIO DE MANTENIMIENTO PREVENTIVO Y CORRECTIVO PARA EL PARQUE
AUTOMOTOR DE LA DIRECCION DISTRITAL 06D01 CHAMBO RIOBAMBA MIES</t>
  </si>
  <si>
    <t>FI-CZ4MIES-2022-0006</t>
  </si>
  <si>
    <t>Contratación del Servicio Externalizado de Alimentación para el Centro Gerontológico Guillermina Loor de Moreno</t>
  </si>
  <si>
    <t xml:space="preserve">FI-CZ4MIES-2022-0006 </t>
  </si>
  <si>
    <t>"NO APLICA"debido a que la Coordinación Zonal 8  no ha adjudicado procesos de contratación  durante el mes de julio 2022</t>
  </si>
  <si>
    <t>FI-MIES-CZ6-05-2022</t>
  </si>
  <si>
    <t>Feria inclusiva</t>
  </si>
  <si>
    <t>Contratación del servicio externalizado de alimentación para los centros de desarrollo infantil (cdi) de atención directa de nombre: Santa Ana, María Luisa Aguilar y Huayna Capac de la Coordinación zonal 6-mies, periodo agosto-diciembre 2022</t>
  </si>
  <si>
    <t>RE-MIES-CZ6-03-2022</t>
  </si>
  <si>
    <t>Regimen Especial</t>
  </si>
  <si>
    <t>Contratación del servicio de producción de eventos públicos para difusión de la política social en los servicios del Mies</t>
  </si>
  <si>
    <t>FI-DDA-MIES-003-2022</t>
  </si>
  <si>
    <t>Contrato de servicio de externalización de alimentación para los centros de desarrollo infantil CDI mies distrito azogues</t>
  </si>
  <si>
    <t>FI-MIES21-004-2022</t>
  </si>
  <si>
    <t>CONTRATACIÓN DEL SERVICIO EXTERNALIZADO DE ALIMENTACIÓN PARA EL CENTRO DE DESARROLLO INFANTIL CDI CARITAS ALEGRES DE LA DIRECCIÓN DISTRITAL 21D02 LAGO AGRIO MIES</t>
  </si>
  <si>
    <t>MCO-01-DDT-MIES-2022</t>
  </si>
  <si>
    <t>MENOR CUANTÍA OBRAS</t>
  </si>
  <si>
    <t>MANTENIMIENTO PREVENTIVO DE LA EDIFICACIÓN DEL CDI JUDITH NAVARRETE DEL CANTÓN MONTÚFAR</t>
  </si>
  <si>
    <t>Adjudicado - Registro de Contratos</t>
  </si>
  <si>
    <t>MCO-02-DDT-MIES-2022</t>
  </si>
  <si>
    <t>MANTENIMIENTO DE LA EDIFICACION DEL CDI GENERAL JULIO ANDRADE DE LA COMUNIDAD RURAL DE PUSIR GRANDE CANTÓN BOLIVAR</t>
  </si>
  <si>
    <t>SIE-CZ1-2022-3</t>
  </si>
  <si>
    <t>CONTRATACIÓN DEL SERVICIO DE SEGURIDAD Y VIGILANCIA PARA SIETE CENTROS DE DESARROLLO INFANTIL DE ATENCION DIRECTA Y EMBLEMÁTICA Y DOS PUESTOS PARA LAS OFICINAS Y BODEGA DE YAHUARCOCHA DE LA COORDINACIÓN ZONAL 1 MIES, DE LA PROVINCIA DE IMBABURA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</si>
</sst>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\ * #,##0.00_);_(&quot;$&quot;\ * \(#,##0.00\);_(&quot;$&quot;\ * &quot;-&quot;??_);_(@_)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&quot;$&quot;* #,##0.00_-;\-&quot;$&quot;* #,##0.00_-;_-&quot;$&quot;* &quot;-&quot;??_-;_-@_-"/>
    <numFmt numFmtId="169" formatCode="dd/mm/yyyy;@"/>
    <numFmt numFmtId="170" formatCode="#,##0.00;[Red]#,##0.00"/>
    <numFmt numFmtId="171" formatCode="[$-300A]General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0"/>
      <color indexed="12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name val="Calibri"/>
      <family val="2"/>
      <scheme val="minor"/>
    </font>
    <font>
      <u/>
      <sz val="9.8000000000000007"/>
      <color theme="10"/>
      <name val="Arial"/>
      <family val="2"/>
    </font>
    <font>
      <sz val="11"/>
      <color rgb="FF000000"/>
      <name val="Calibri"/>
      <family val="2"/>
      <charset val="204"/>
    </font>
    <font>
      <u/>
      <sz val="10"/>
      <color rgb="FF800080"/>
      <name val="Arial"/>
      <family val="2"/>
    </font>
    <font>
      <u/>
      <sz val="12"/>
      <color rgb="FF0033CC"/>
      <name val="Calibri"/>
      <family val="2"/>
      <scheme val="minor"/>
    </font>
    <font>
      <sz val="10"/>
      <color rgb="FF4F4F4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6" fillId="0" borderId="0"/>
    <xf numFmtId="165" fontId="26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" fillId="0" borderId="0"/>
    <xf numFmtId="0" fontId="5" fillId="0" borderId="0"/>
    <xf numFmtId="171" fontId="33" fillId="0" borderId="0" applyBorder="0" applyProtection="0"/>
    <xf numFmtId="0" fontId="3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2" fillId="0" borderId="0"/>
    <xf numFmtId="0" fontId="10" fillId="0" borderId="0"/>
    <xf numFmtId="0" fontId="10" fillId="0" borderId="0"/>
    <xf numFmtId="0" fontId="32" fillId="0" borderId="0"/>
    <xf numFmtId="0" fontId="26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35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41" fillId="0" borderId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2" borderId="0" xfId="0" applyFont="1" applyFill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3" borderId="0" xfId="0" applyFont="1" applyFill="1"/>
    <xf numFmtId="0" fontId="13" fillId="3" borderId="0" xfId="0" applyFont="1" applyFill="1"/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3" borderId="0" xfId="0" applyFont="1" applyFill="1"/>
    <xf numFmtId="0" fontId="2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3" borderId="0" xfId="0" applyFont="1" applyFill="1"/>
    <xf numFmtId="0" fontId="15" fillId="6" borderId="2" xfId="0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5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3" borderId="0" xfId="0" applyFill="1"/>
    <xf numFmtId="0" fontId="10" fillId="3" borderId="0" xfId="0" applyFont="1" applyFill="1" applyAlignment="1">
      <alignment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13" fillId="0" borderId="0" xfId="0" applyFont="1"/>
    <xf numFmtId="170" fontId="28" fillId="0" borderId="0" xfId="0" applyNumberFormat="1" applyFont="1" applyAlignment="1">
      <alignment vertical="center" wrapText="1"/>
    </xf>
    <xf numFmtId="0" fontId="29" fillId="0" borderId="0" xfId="0" applyFont="1"/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18" fillId="0" borderId="0" xfId="0" applyFont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29" fillId="3" borderId="0" xfId="0" applyFont="1" applyFill="1"/>
    <xf numFmtId="0" fontId="0" fillId="0" borderId="0" xfId="0" applyAlignment="1">
      <alignment vertical="center" wrapText="1"/>
    </xf>
    <xf numFmtId="0" fontId="9" fillId="0" borderId="0" xfId="1" applyAlignment="1" applyProtection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14" fillId="3" borderId="2" xfId="7" applyFont="1" applyFill="1" applyBorder="1" applyAlignment="1">
      <alignment horizontal="justify" vertical="center" wrapText="1"/>
    </xf>
    <xf numFmtId="0" fontId="29" fillId="3" borderId="0" xfId="0" applyFont="1" applyFill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0" fontId="15" fillId="6" borderId="1" xfId="1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38" fillId="0" borderId="1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3" borderId="1" xfId="7" applyNumberFormat="1" applyFont="1" applyFill="1" applyBorder="1" applyAlignment="1">
      <alignment horizontal="right" vertical="center" wrapText="1"/>
    </xf>
    <xf numFmtId="4" fontId="14" fillId="3" borderId="6" xfId="7" applyNumberFormat="1" applyFont="1" applyFill="1" applyBorder="1" applyAlignment="1">
      <alignment horizontal="right" vertical="center" wrapText="1"/>
    </xf>
    <xf numFmtId="0" fontId="10" fillId="0" borderId="0" xfId="7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25" fillId="0" borderId="1" xfId="7" applyFont="1" applyBorder="1" applyAlignment="1">
      <alignment horizontal="center" vertical="center" wrapText="1"/>
    </xf>
    <xf numFmtId="0" fontId="25" fillId="0" borderId="0" xfId="7" applyFont="1" applyAlignment="1">
      <alignment vertical="center" wrapText="1"/>
    </xf>
    <xf numFmtId="0" fontId="16" fillId="3" borderId="0" xfId="7" applyFont="1" applyFill="1" applyAlignment="1">
      <alignment vertical="center" wrapText="1"/>
    </xf>
    <xf numFmtId="0" fontId="42" fillId="3" borderId="0" xfId="1" applyFont="1" applyFill="1" applyAlignment="1" applyProtection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1" xfId="7" applyFont="1" applyBorder="1" applyAlignment="1">
      <alignment vertical="center" wrapText="1"/>
    </xf>
    <xf numFmtId="0" fontId="14" fillId="0" borderId="1" xfId="7" applyFont="1" applyBorder="1" applyAlignment="1">
      <alignment horizontal="left" vertical="center" wrapText="1"/>
    </xf>
    <xf numFmtId="4" fontId="44" fillId="0" borderId="1" xfId="7" applyNumberFormat="1" applyFont="1" applyBorder="1"/>
    <xf numFmtId="0" fontId="14" fillId="3" borderId="1" xfId="7" applyFont="1" applyFill="1" applyBorder="1" applyAlignment="1">
      <alignment horizontal="center" vertical="center" wrapText="1"/>
    </xf>
    <xf numFmtId="4" fontId="14" fillId="3" borderId="9" xfId="7" applyNumberFormat="1" applyFont="1" applyFill="1" applyBorder="1" applyAlignment="1">
      <alignment horizontal="right" vertical="center" wrapText="1"/>
    </xf>
    <xf numFmtId="0" fontId="23" fillId="3" borderId="1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 applyProtection="1">
      <alignment horizontal="center" vertical="center" wrapText="1"/>
    </xf>
    <xf numFmtId="0" fontId="19" fillId="0" borderId="3" xfId="1" applyFont="1" applyFill="1" applyBorder="1" applyAlignment="1" applyProtection="1">
      <alignment horizontal="center" vertical="center" wrapText="1"/>
    </xf>
    <xf numFmtId="0" fontId="19" fillId="0" borderId="4" xfId="1" applyFont="1" applyFill="1" applyBorder="1" applyAlignment="1" applyProtection="1">
      <alignment horizontal="center" vertical="center" wrapText="1"/>
    </xf>
    <xf numFmtId="0" fontId="19" fillId="3" borderId="2" xfId="1" applyFont="1" applyFill="1" applyBorder="1" applyAlignment="1" applyProtection="1">
      <alignment horizontal="center" vertical="center" wrapText="1"/>
    </xf>
    <xf numFmtId="0" fontId="19" fillId="3" borderId="3" xfId="1" applyFont="1" applyFill="1" applyBorder="1" applyAlignment="1" applyProtection="1">
      <alignment horizontal="center" vertical="center" wrapText="1"/>
    </xf>
    <xf numFmtId="0" fontId="19" fillId="3" borderId="4" xfId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4" borderId="1" xfId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8" fillId="0" borderId="2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</xf>
    <xf numFmtId="0" fontId="19" fillId="0" borderId="4" xfId="1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" xfId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left" vertical="center" wrapText="1"/>
    </xf>
    <xf numFmtId="169" fontId="14" fillId="0" borderId="2" xfId="0" applyNumberFormat="1" applyFont="1" applyBorder="1" applyAlignment="1">
      <alignment horizontal="center" vertical="center" wrapText="1"/>
    </xf>
    <xf numFmtId="169" fontId="14" fillId="0" borderId="3" xfId="0" applyNumberFormat="1" applyFont="1" applyBorder="1" applyAlignment="1">
      <alignment horizontal="center" vertical="center" wrapText="1"/>
    </xf>
    <xf numFmtId="169" fontId="14" fillId="0" borderId="4" xfId="0" applyNumberFormat="1" applyFont="1" applyBorder="1" applyAlignment="1">
      <alignment horizontal="center" vertical="center" wrapText="1"/>
    </xf>
    <xf numFmtId="169" fontId="14" fillId="0" borderId="1" xfId="0" applyNumberFormat="1" applyFont="1" applyBorder="1" applyAlignment="1">
      <alignment horizontal="center" vertical="center" wrapText="1"/>
    </xf>
    <xf numFmtId="169" fontId="14" fillId="0" borderId="1" xfId="0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justify"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3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1" applyFont="1" applyFill="1" applyBorder="1" applyAlignment="1" applyProtection="1">
      <alignment horizontal="left" vertical="center" wrapText="1"/>
    </xf>
    <xf numFmtId="0" fontId="18" fillId="0" borderId="3" xfId="1" applyFont="1" applyFill="1" applyBorder="1" applyAlignment="1" applyProtection="1">
      <alignment horizontal="left" vertical="center" wrapText="1"/>
    </xf>
    <xf numFmtId="0" fontId="18" fillId="0" borderId="4" xfId="1" applyFont="1" applyFill="1" applyBorder="1" applyAlignment="1" applyProtection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3" borderId="1" xfId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3" borderId="1" xfId="1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 applyProtection="1">
      <alignment horizontal="center" vertical="center"/>
    </xf>
    <xf numFmtId="0" fontId="19" fillId="0" borderId="3" xfId="1" applyFont="1" applyFill="1" applyBorder="1" applyAlignment="1" applyProtection="1">
      <alignment horizontal="center" vertical="center"/>
    </xf>
    <xf numFmtId="0" fontId="19" fillId="0" borderId="4" xfId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center" vertical="center"/>
    </xf>
    <xf numFmtId="0" fontId="19" fillId="0" borderId="4" xfId="1" applyFont="1" applyBorder="1" applyAlignment="1" applyProtection="1">
      <alignment horizontal="center" vertical="center"/>
    </xf>
    <xf numFmtId="0" fontId="9" fillId="3" borderId="1" xfId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4" borderId="2" xfId="1" applyFont="1" applyFill="1" applyBorder="1" applyAlignment="1" applyProtection="1">
      <alignment horizontal="center" vertical="center" wrapText="1"/>
    </xf>
    <xf numFmtId="0" fontId="15" fillId="4" borderId="3" xfId="1" applyFont="1" applyFill="1" applyBorder="1" applyAlignment="1" applyProtection="1">
      <alignment horizontal="center" vertical="center" wrapText="1"/>
    </xf>
    <xf numFmtId="0" fontId="15" fillId="4" borderId="4" xfId="1" applyFont="1" applyFill="1" applyBorder="1" applyAlignment="1" applyProtection="1">
      <alignment horizontal="center" vertical="center" wrapText="1"/>
    </xf>
    <xf numFmtId="0" fontId="37" fillId="0" borderId="2" xfId="1" applyFont="1" applyBorder="1" applyAlignment="1" applyProtection="1">
      <alignment horizontal="center" vertical="center" wrapText="1"/>
    </xf>
    <xf numFmtId="0" fontId="37" fillId="0" borderId="3" xfId="1" applyFont="1" applyBorder="1" applyAlignment="1" applyProtection="1">
      <alignment horizontal="center" vertical="center" wrapText="1"/>
    </xf>
    <xf numFmtId="0" fontId="37" fillId="0" borderId="4" xfId="1" applyFont="1" applyBorder="1" applyAlignment="1" applyProtection="1">
      <alignment horizontal="center" vertical="center" wrapText="1"/>
    </xf>
    <xf numFmtId="0" fontId="19" fillId="0" borderId="3" xfId="1" applyFont="1" applyBorder="1" applyAlignment="1" applyProtection="1">
      <alignment horizontal="center" vertical="center" wrapText="1"/>
    </xf>
    <xf numFmtId="0" fontId="9" fillId="0" borderId="1" xfId="1" applyFill="1" applyBorder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center" vertical="center" wrapText="1"/>
    </xf>
    <xf numFmtId="0" fontId="30" fillId="3" borderId="0" xfId="0" applyFont="1" applyFill="1" applyAlignment="1">
      <alignment horizontal="justify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43" fillId="0" borderId="1" xfId="7" applyFont="1" applyBorder="1" applyAlignment="1">
      <alignment horizontal="center" vertical="center" wrapText="1"/>
    </xf>
    <xf numFmtId="0" fontId="9" fillId="0" borderId="2" xfId="1" applyFill="1" applyBorder="1" applyAlignment="1" applyProtection="1">
      <alignment horizontal="center" vertical="center"/>
    </xf>
    <xf numFmtId="0" fontId="15" fillId="6" borderId="1" xfId="1" applyFont="1" applyFill="1" applyBorder="1" applyAlignment="1" applyProtection="1">
      <alignment horizontal="center" vertical="center" wrapText="1"/>
    </xf>
    <xf numFmtId="0" fontId="18" fillId="3" borderId="2" xfId="1" applyFont="1" applyFill="1" applyBorder="1" applyAlignment="1" applyProtection="1">
      <alignment horizontal="center" vertical="center" wrapText="1"/>
    </xf>
    <xf numFmtId="0" fontId="18" fillId="3" borderId="4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</cellXfs>
  <cellStyles count="90">
    <cellStyle name="Excel Built-in Normal" xfId="17"/>
    <cellStyle name="Hipervínculo" xfId="1" builtinId="8"/>
    <cellStyle name="Hipervínculo 2" xfId="2"/>
    <cellStyle name="Hipervínculo 2 2" xfId="3"/>
    <cellStyle name="Hipervínculo 2 2 2" xfId="64"/>
    <cellStyle name="Hipervínculo 2 3" xfId="59"/>
    <cellStyle name="Hipervínculo 3" xfId="4"/>
    <cellStyle name="Hipervínculo 3 2" xfId="18"/>
    <cellStyle name="Hipervínculo 3 3" xfId="63"/>
    <cellStyle name="Hipervínculo 4" xfId="5"/>
    <cellStyle name="Hipervínculo 5" xfId="62"/>
    <cellStyle name="Millares 2" xfId="13"/>
    <cellStyle name="Millares 2 2" xfId="20"/>
    <cellStyle name="Millares 2 2 2" xfId="48"/>
    <cellStyle name="Millares 2 2 3" xfId="47"/>
    <cellStyle name="Millares 2 3" xfId="19"/>
    <cellStyle name="Millares 2 4" xfId="39"/>
    <cellStyle name="Millares 2 5" xfId="46"/>
    <cellStyle name="Millares 2 6" xfId="73"/>
    <cellStyle name="Millares 3" xfId="21"/>
    <cellStyle name="Millares 3 2" xfId="50"/>
    <cellStyle name="Millares 3 3" xfId="49"/>
    <cellStyle name="Moneda 2" xfId="6"/>
    <cellStyle name="Moneda 2 2" xfId="14"/>
    <cellStyle name="Moneda 2 2 2" xfId="35"/>
    <cellStyle name="Moneda 2 2 3" xfId="69"/>
    <cellStyle name="Moneda 2 3" xfId="23"/>
    <cellStyle name="Moneda 2 3 2" xfId="77"/>
    <cellStyle name="Moneda 2 4" xfId="31"/>
    <cellStyle name="Moneda 2 4 2" xfId="82"/>
    <cellStyle name="Moneda 2 5" xfId="51"/>
    <cellStyle name="Moneda 2 6" xfId="65"/>
    <cellStyle name="Moneda 3" xfId="24"/>
    <cellStyle name="Moneda 3 2" xfId="53"/>
    <cellStyle name="Moneda 4" xfId="25"/>
    <cellStyle name="Moneda 4 2" xfId="54"/>
    <cellStyle name="Moneda 5" xfId="22"/>
    <cellStyle name="Moneda 5 2" xfId="55"/>
    <cellStyle name="Moneda 6" xfId="75"/>
    <cellStyle name="Normal" xfId="0" builtinId="0"/>
    <cellStyle name="Normal 2" xfId="7"/>
    <cellStyle name="Normal 2 2" xfId="8"/>
    <cellStyle name="Normal 2 2 2" xfId="26"/>
    <cellStyle name="Normal 2 2 3" xfId="42"/>
    <cellStyle name="Normal 2 2 4" xfId="86"/>
    <cellStyle name="Normal 2 2 5" xfId="88"/>
    <cellStyle name="Normal 2 3" xfId="9"/>
    <cellStyle name="Normal 2 3 2" xfId="15"/>
    <cellStyle name="Normal 2 3 2 2" xfId="28"/>
    <cellStyle name="Normal 2 3 2 3" xfId="36"/>
    <cellStyle name="Normal 2 3 2 4" xfId="70"/>
    <cellStyle name="Normal 2 3 3" xfId="27"/>
    <cellStyle name="Normal 2 3 3 2" xfId="78"/>
    <cellStyle name="Normal 2 3 4" xfId="32"/>
    <cellStyle name="Normal 2 3 4 2" xfId="83"/>
    <cellStyle name="Normal 2 3 5" xfId="66"/>
    <cellStyle name="Normal 2 4" xfId="29"/>
    <cellStyle name="Normal 2 5" xfId="56"/>
    <cellStyle name="Normal 3" xfId="10"/>
    <cellStyle name="Normal 3 2" xfId="16"/>
    <cellStyle name="Normal 3 2 2" xfId="37"/>
    <cellStyle name="Normal 3 2 3" xfId="61"/>
    <cellStyle name="Normal 3 2 4" xfId="71"/>
    <cellStyle name="Normal 3 3" xfId="30"/>
    <cellStyle name="Normal 3 3 2" xfId="79"/>
    <cellStyle name="Normal 3 4" xfId="33"/>
    <cellStyle name="Normal 3 4 2" xfId="84"/>
    <cellStyle name="Normal 3 5" xfId="60"/>
    <cellStyle name="Normal 3 6" xfId="43"/>
    <cellStyle name="Normal 3 7" xfId="67"/>
    <cellStyle name="Normal 3 8" xfId="87"/>
    <cellStyle name="Normal 4" xfId="11"/>
    <cellStyle name="Normal 4 2" xfId="12"/>
    <cellStyle name="Normal 4 2 2" xfId="38"/>
    <cellStyle name="Normal 4 2 3" xfId="45"/>
    <cellStyle name="Normal 4 2 4" xfId="72"/>
    <cellStyle name="Normal 4 3" xfId="34"/>
    <cellStyle name="Normal 4 4" xfId="44"/>
    <cellStyle name="Normal 4 5" xfId="68"/>
    <cellStyle name="Normal 5" xfId="40"/>
    <cellStyle name="Normal 5 2" xfId="41"/>
    <cellStyle name="Normal 5 2 2" xfId="57"/>
    <cellStyle name="Normal 5 3" xfId="52"/>
    <cellStyle name="Normal 5 4" xfId="74"/>
    <cellStyle name="Normal 6" xfId="58"/>
    <cellStyle name="Normal 6 2" xfId="76"/>
    <cellStyle name="Normal 6 3" xfId="89"/>
    <cellStyle name="Normal 7" xfId="80"/>
    <cellStyle name="Normal 8" xfId="81"/>
    <cellStyle name="Normal 9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klin.gaibor@inclusion.gob.ec" TargetMode="External"/><Relationship Id="rId21" Type="http://schemas.openxmlformats.org/officeDocument/2006/relationships/hyperlink" Target="PAC%20ZONA%206.pdf" TargetMode="External"/><Relationship Id="rId42" Type="http://schemas.openxmlformats.org/officeDocument/2006/relationships/hyperlink" Target="PAC%20ZONA%204.pdf" TargetMode="External"/><Relationship Id="rId47" Type="http://schemas.openxmlformats.org/officeDocument/2006/relationships/hyperlink" Target="https://www.compraspublicas.gob.ec/ProcesoContratacion/compras/IC/buscarInfima.cpe" TargetMode="External"/><Relationship Id="rId63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68" Type="http://schemas.openxmlformats.org/officeDocument/2006/relationships/hyperlink" Target="CATALOGO%20ZONA%202.pdf" TargetMode="External"/><Relationship Id="rId84" Type="http://schemas.openxmlformats.org/officeDocument/2006/relationships/hyperlink" Target="https://www.compraspublicas.gob.ec/ProcesoContratacion/compras/PC/informacionProcesoContratacion2.cpe?idSoliCompra=Mjn48Qz6aSKQL0No9Vpwq_dvbOmlX_Y-eBk4uDHw3vE," TargetMode="External"/><Relationship Id="rId89" Type="http://schemas.openxmlformats.org/officeDocument/2006/relationships/hyperlink" Target="https://www.compraspublicas.gob.ec/ProcesoContratacion/compras/PC/informacionProcesoContratacion2.cpe?idSoliCompra=1mnrIQoCxbEDXrfuFseOcCs50VPBxs9IW2mDBp7HMYs," TargetMode="External"/><Relationship Id="rId16" Type="http://schemas.openxmlformats.org/officeDocument/2006/relationships/hyperlink" Target="http://www.compraspublicas.gob.ec/" TargetMode="External"/><Relationship Id="rId11" Type="http://schemas.openxmlformats.org/officeDocument/2006/relationships/hyperlink" Target="https://www.compraspublicas.gob.ec/ProcesoContratacion/compras/IC/buscarInfima.cpe" TargetMode="External"/><Relationship Id="rId32" Type="http://schemas.openxmlformats.org/officeDocument/2006/relationships/hyperlink" Target="https://www.compraspublicas.gob.ec/ProcesoContratacion/compras/IC/buscarInfima.cpe" TargetMode="External"/><Relationship Id="rId37" Type="http://schemas.openxmlformats.org/officeDocument/2006/relationships/hyperlink" Target="https://www.compraspublicas.gob.ec/ProcesoContratacion/compras/IC/buscarInfima.cpe" TargetMode="External"/><Relationship Id="rId53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58" Type="http://schemas.openxmlformats.org/officeDocument/2006/relationships/hyperlink" Target="PAC%20ZONA%208.pdf" TargetMode="External"/><Relationship Id="rId74" Type="http://schemas.openxmlformats.org/officeDocument/2006/relationships/hyperlink" Target="https://www.compraspublicas.gob.ec/ProcesoContratacion/compras/PC/informacionProcesoContratacion2.cpe?idSoliCompra=YKv2gv6Dt6LIh1Ur4-yQwpBwJhvNNJ4WshQEeDbECuI," TargetMode="External"/><Relationship Id="rId79" Type="http://schemas.openxmlformats.org/officeDocument/2006/relationships/hyperlink" Target="https://www.compraspublicas.gob.ec/ProcesoContratacion/compras/PC/informacionProcesoContratacion2.cpe?idSoliCompra=M9Ih9DArV0AE9e4nYE7RhAXTPkKWziBPiqEVRiqbtD4," TargetMode="External"/><Relationship Id="rId5" Type="http://schemas.openxmlformats.org/officeDocument/2006/relationships/hyperlink" Target="mailto:vigilancia.compraspublicas@quitohonesto.gob.ec" TargetMode="External"/><Relationship Id="rId90" Type="http://schemas.openxmlformats.org/officeDocument/2006/relationships/hyperlink" Target="https://www.compraspublicas.gob.ec/ProcesoContratacion/compras/PC/informacionProcesoContratacion2.cpe?idSoliCompra=1L11fwKAwmxzudGrC--iW1QNau-Z-5BwVRO1Qf5aZEE," TargetMode="External"/><Relationship Id="rId95" Type="http://schemas.openxmlformats.org/officeDocument/2006/relationships/hyperlink" Target="https://www.compraspublicas.gob.ec/ProcesoContratacion/compras/PC/informacionProcesoContratacion2.cpe?idSoliCompra=P6LltBJaqhAIhJg18oRyHnZTkwQQN-enB2vAIJWUB4c," TargetMode="External"/><Relationship Id="rId22" Type="http://schemas.openxmlformats.org/officeDocument/2006/relationships/hyperlink" Target="mailto:vigilancia.compraspublicas@quitohonesto.gob.ec" TargetMode="External"/><Relationship Id="rId27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43" Type="http://schemas.openxmlformats.org/officeDocument/2006/relationships/hyperlink" Target="PAC%20INICIAL%202022\PAC%20INICIAL%20ZONA%204" TargetMode="External"/><Relationship Id="rId48" Type="http://schemas.openxmlformats.org/officeDocument/2006/relationships/hyperlink" Target="http://portal.compraspublicas.gob.ec/compraspublicas/node/3519" TargetMode="External"/><Relationship Id="rId64" Type="http://schemas.openxmlformats.org/officeDocument/2006/relationships/hyperlink" Target="PAC%20INICIAL%202022\PAC%20INICIAL%20ZONA%205" TargetMode="External"/><Relationship Id="rId69" Type="http://schemas.openxmlformats.org/officeDocument/2006/relationships/hyperlink" Target="https://www.compraspublicas.gob.ec/ProcesoContratacion/compras/IC/buscarInfima.cpe" TargetMode="External"/><Relationship Id="rId80" Type="http://schemas.openxmlformats.org/officeDocument/2006/relationships/hyperlink" Target="https://www.compraspublicas.gob.ec/ProcesoContratacion/compras/PC/informacionProcesoContratacion2.cpe?idSoliCompra=u2ZkarEq3eCftFA6yem9Unq5uYngN9UJdWixFsTpBFc," TargetMode="External"/><Relationship Id="rId85" Type="http://schemas.openxmlformats.org/officeDocument/2006/relationships/hyperlink" Target="https://www.compraspublicas.gob.ec/ProcesoContratacion/compras/PC/informacionProcesoContratacion2.cpe?idSoliCompra=Mjn48Qz6aSKQL0No9Vpwq_dvbOmlX_Y-eBk4uDHw3vE," TargetMode="External"/><Relationship Id="rId3" Type="http://schemas.openxmlformats.org/officeDocument/2006/relationships/hyperlink" Target="mailto:diana.patino@inclusion.gob.ec" TargetMode="External"/><Relationship Id="rId12" Type="http://schemas.openxmlformats.org/officeDocument/2006/relationships/hyperlink" Target="PAC%20ZONA%203.pdf" TargetMode="External"/><Relationship Id="rId17" Type="http://schemas.openxmlformats.org/officeDocument/2006/relationships/hyperlink" Target="mailto:mauricio.perez@inclusion.gob.ec" TargetMode="External"/><Relationship Id="rId25" Type="http://schemas.openxmlformats.org/officeDocument/2006/relationships/hyperlink" Target="mailto:vigilancia.compraspublicas@quitohonesto.gob.ec" TargetMode="External"/><Relationship Id="rId33" Type="http://schemas.openxmlformats.org/officeDocument/2006/relationships/hyperlink" Target="https://www.compraspublicas.gob.ec/ProcesoContratacion/compras/IC/buscarInfima.cpe" TargetMode="External"/><Relationship Id="rId38" Type="http://schemas.openxmlformats.org/officeDocument/2006/relationships/hyperlink" Target="PAC%20ZONA%206.pdf" TargetMode="External"/><Relationship Id="rId46" Type="http://schemas.openxmlformats.org/officeDocument/2006/relationships/hyperlink" Target="CATALOGO%20ZONA%203.pdf" TargetMode="External"/><Relationship Id="rId59" Type="http://schemas.openxmlformats.org/officeDocument/2006/relationships/hyperlink" Target="https://www.compraspublicas.gob.ec/ProcesoContratacion/compras/PC/buscarPACe.cpe?entidadPac=vnu_uwQGjGMa3AbGtSlzCG1bAV1vY6feRy5lL-HWrGs,&amp;anio=lFI-i1czbC8Zka7gWokMP6jzqxllvn-MHGPLKEfp6DU,&amp;nombre=mjFnWnLrmrXmlCiDekt8soGWJAuRhFQ9tAvqF36j9J0,%20PAC%20REFORMADO%202022" TargetMode="External"/><Relationship Id="rId67" Type="http://schemas.openxmlformats.org/officeDocument/2006/relationships/hyperlink" Target="CATALOGO%20ZONA%208.pdf" TargetMode="External"/><Relationship Id="rId20" Type="http://schemas.openxmlformats.org/officeDocument/2006/relationships/hyperlink" Target="mailto:lenin.cedeno@inclusion.gob.ec" TargetMode="External"/><Relationship Id="rId41" Type="http://schemas.openxmlformats.org/officeDocument/2006/relationships/hyperlink" Target="http://www.compraspublicas.gob.ec/" TargetMode="External"/><Relationship Id="rId54" Type="http://schemas.openxmlformats.org/officeDocument/2006/relationships/hyperlink" Target="http://www.compraspublicas.gob.ec/" TargetMode="External"/><Relationship Id="rId62" Type="http://schemas.openxmlformats.org/officeDocument/2006/relationships/hyperlink" Target="https://www.compraspublicas.gob.ec/ProcesoContratacion/compras/PC/buscarPACe.cpe?entidadPac=0xTFzNDEkD6lIU6P1CGNOYxqsmXJryUchvIoDerDRdg,&amp;anio=3kJbpaVSQRa8C4TOiNv9vGsmnQ-YBH-eE-iRr_-eshE,&amp;nombre=ZwnXqjTD5GbxH9WzeLNk6OKyPJlwlmh1UfVCcU-_aEk," TargetMode="External"/><Relationship Id="rId70" Type="http://schemas.openxmlformats.org/officeDocument/2006/relationships/hyperlink" Target="PAC%20ZONA%202.pdf" TargetMode="External"/><Relationship Id="rId75" Type="http://schemas.openxmlformats.org/officeDocument/2006/relationships/hyperlink" Target="https://www.compraspublicas.gob.ec/ProcesoContratacion/compras/PC/informacionProcesoContratacion2.cpe?idSoliCompra=Gg3RYDsnbSlHwi1sDog6CqmrmOMj1iVb76dRhO5bGJ0," TargetMode="External"/><Relationship Id="rId83" Type="http://schemas.openxmlformats.org/officeDocument/2006/relationships/hyperlink" Target="https://www.compraspublicas.gob.ec/ProcesoContratacion/compras/PC/informacionProcesoContratacion2.cpe?idSoliCompra=lLMiuDlEBSoaylXzl6VmTRtgIB7g4zrdQEp5rqztmgc," TargetMode="External"/><Relationship Id="rId88" Type="http://schemas.openxmlformats.org/officeDocument/2006/relationships/hyperlink" Target="https://www.compraspublicas.gob.ec/ProcesoContratacion/compras/PC/informacionProcesoContratacion2.cpe?idSoliCompra=1mnrIQoCxbEDXrfuFseOcCs50VPBxs9IW2mDBp7HMYs," TargetMode="External"/><Relationship Id="rId91" Type="http://schemas.openxmlformats.org/officeDocument/2006/relationships/hyperlink" Target="https://www.compraspublicas.gob.ec/ProcesoContratacion/compras/PC/informacionProcesoContratacion2.cpe?idSoliCompra=-Emai2Ro-WMIWJhmpZdEe0msNZ1Vx0IEKiUXDFH7jr8," TargetMode="External"/><Relationship Id="rId96" Type="http://schemas.openxmlformats.org/officeDocument/2006/relationships/hyperlink" Target="https://www.compraspublicas.gob.ec/ProcesoContratacion/compras/PC/informacionProcesoContratacion2.cpe?idSoliCompra=x-BCYN-HyR7EozB8axmxtOWTjEAX0dkCE-SU6F66tU0,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juan.moreno@inclusion.gob.ec" TargetMode="External"/><Relationship Id="rId15" Type="http://schemas.openxmlformats.org/officeDocument/2006/relationships/hyperlink" Target="mailto:vigilancia.compraspublicas@quitohonesto.gob.ec" TargetMode="External"/><Relationship Id="rId23" Type="http://schemas.openxmlformats.org/officeDocument/2006/relationships/hyperlink" Target="mailto:kevin.cevallos@inclusion.gob.ec" TargetMode="External"/><Relationship Id="rId28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36" Type="http://schemas.openxmlformats.org/officeDocument/2006/relationships/hyperlink" Target="https://www.compraspublicas.gob.ec/ProcesoContratacion/compras/IC/buscarInfima.cpe" TargetMode="External"/><Relationship Id="rId49" Type="http://schemas.openxmlformats.org/officeDocument/2006/relationships/hyperlink" Target="http://www.compraspublicas.gob.ec/" TargetMode="External"/><Relationship Id="rId57" Type="http://schemas.openxmlformats.org/officeDocument/2006/relationships/hyperlink" Target="../../../pac%202022-coordinacion%20zonal%208.pdf" TargetMode="External"/><Relationship Id="rId10" Type="http://schemas.openxmlformats.org/officeDocument/2006/relationships/hyperlink" Target="mailto:jessica.landa@inclusion.gob.ec" TargetMode="External"/><Relationship Id="rId31" Type="http://schemas.openxmlformats.org/officeDocument/2006/relationships/hyperlink" Target="https://www.compraspublicas.gob.ec/ProcesoContratacion/compras/IC/buscarInfima.cpe" TargetMode="External"/><Relationship Id="rId44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2" Type="http://schemas.openxmlformats.org/officeDocument/2006/relationships/hyperlink" Target="https://www.compraspublicas.gob.ec/ProcesoContratacion/compras/IC/buscarInfima.cpe" TargetMode="External"/><Relationship Id="rId60" Type="http://schemas.openxmlformats.org/officeDocument/2006/relationships/hyperlink" Target="https://www.compraspublicas.gob.ec/ProcesoContratacion/compras/EP/home.cpe" TargetMode="External"/><Relationship Id="rId65" Type="http://schemas.openxmlformats.org/officeDocument/2006/relationships/hyperlink" Target="https://www.compraspublicas.gob.ec/ProcesoContratacion/compras" TargetMode="External"/><Relationship Id="rId73" Type="http://schemas.openxmlformats.org/officeDocument/2006/relationships/hyperlink" Target="https://www.compraspublicas.gob.ec/ProcesoContratacion/compras/PC/informacionProcesoContratacion2.cpe?idSoliCompra=mHJCymbh4JFEWF-fc1YafyUwCc2eUrA-glIR9Rcgsls," TargetMode="External"/><Relationship Id="rId78" Type="http://schemas.openxmlformats.org/officeDocument/2006/relationships/hyperlink" Target="https://www.compraspublicas.gob.ec/ProcesoContratacion/compras/PC/informacionProcesoContratacion2.cpe?idSoliCompra=M9Ih9DArV0AE9e4nYE7RhAXTPkKWziBPiqEVRiqbtD4," TargetMode="External"/><Relationship Id="rId81" Type="http://schemas.openxmlformats.org/officeDocument/2006/relationships/hyperlink" Target="https://www.compraspublicas.gob.ec/ProcesoContratacion/compras/PC/informacionProcesoContratacion2.cpe?idSoliCompra=q-ENGSmfJQe-AqtY0j0RtiUONcai5nNFCDe4xJI3nDA," TargetMode="External"/><Relationship Id="rId86" Type="http://schemas.openxmlformats.org/officeDocument/2006/relationships/hyperlink" Target="https://www.compraspublicas.gob.ec/ProcesoContratacion/compras/PC/informacionProcesoContratacion2.cpe?idSoliCompra=n_rjuTnhMWlBF_vZEULvnVn_HN22IliYzhhRPU_8bZM," TargetMode="External"/><Relationship Id="rId94" Type="http://schemas.openxmlformats.org/officeDocument/2006/relationships/hyperlink" Target="https://www.compraspublicas.gob.ec/ProcesoContratacion/compras/PC/informacionProcesoContratacion2.cpe?idSoliCompra=WeTkQ71TEpjDzEYtGord9l0n8mpN2Gp3QHFZjPcqN9U,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mailto:vigilancia.compraspublicas@quitohonesto.gob.ec" TargetMode="External"/><Relationship Id="rId9" Type="http://schemas.openxmlformats.org/officeDocument/2006/relationships/hyperlink" Target="mailto:vigilancia.compraspublicas@quitohonesto.gob.ec" TargetMode="External"/><Relationship Id="rId13" Type="http://schemas.openxmlformats.org/officeDocument/2006/relationships/hyperlink" Target="mailto:vigilancia.compraspublicas@quitohonesto.gob.ec" TargetMode="External"/><Relationship Id="rId18" Type="http://schemas.openxmlformats.org/officeDocument/2006/relationships/hyperlink" Target="PAC%20PLANTA%20CENTRAL.pdf" TargetMode="External"/><Relationship Id="rId39" Type="http://schemas.openxmlformats.org/officeDocument/2006/relationships/hyperlink" Target="PAC%20INICIAL%202022\PAC%20INICIAL%20ZONA%206" TargetMode="External"/><Relationship Id="rId34" Type="http://schemas.openxmlformats.org/officeDocument/2006/relationships/hyperlink" Target="https://www.compraspublicas.gob.ec/ProcesoContratacion/compras/IC/buscarInfima.cpe" TargetMode="External"/><Relationship Id="rId50" Type="http://schemas.openxmlformats.org/officeDocument/2006/relationships/hyperlink" Target="https://www.compraspublicas.gob.ec/ProcesoContratacion/compras/PC/buscarPACe.cpe?entidadPac=MFa8LLnsNY1A4-DnPmF8dyy3m3OzmwBPiXgezf8ykU4,&amp;anio=AkD1ig0pksyKqWDPoLdmsfUxq2vWftOT7WGWM2sBrT0,&amp;nombre=-bckR4fMiVsSnCWEXEGic1Jflrlw-hHP_7s4sSFm3-M," TargetMode="External"/><Relationship Id="rId55" Type="http://schemas.openxmlformats.org/officeDocument/2006/relationships/hyperlink" Target="https://www.compraspublicas.gob.ec/ProcesoContratacion/compras/IC/buscarInfima.cpe" TargetMode="External"/><Relationship Id="rId76" Type="http://schemas.openxmlformats.org/officeDocument/2006/relationships/hyperlink" Target="https://www.compraspublicas.gob.ec/ProcesoContratacion/compras/PC/informacionProcesoContratacion2.cpe?idSoliCompra=Gg3RYDsnbSlHwi1sDog6CqmrmOMj1iVb76dRhO5bGJ0," TargetMode="External"/><Relationship Id="rId97" Type="http://schemas.openxmlformats.org/officeDocument/2006/relationships/hyperlink" Target="CATALOGO%20ZONA%201.pdf" TargetMode="External"/><Relationship Id="rId7" Type="http://schemas.openxmlformats.org/officeDocument/2006/relationships/hyperlink" Target="mailto:vigilancia.compraspublicas@quitohonesto.gob.ec" TargetMode="External"/><Relationship Id="rId71" Type="http://schemas.openxmlformats.org/officeDocument/2006/relationships/hyperlink" Target="https://www.compraspublicas.gob.ec/ProcesoContratacion/compras/PC/informacionProcesoContratacion2.cpe?idSoliCompra=2r05OuKLtfONFgpndsjrs9PoJnrXAJNPdfbLdpp4hO0," TargetMode="External"/><Relationship Id="rId92" Type="http://schemas.openxmlformats.org/officeDocument/2006/relationships/hyperlink" Target="https://www.compraspublicas.gob.ec/ProcesoContratacion/compras/PC/informacionProcesoContratacion2.cpe?idSoliCompra=6OxVQd3JEI6Jhk-8HtgC7OKFfKm_-bdzHE_hopeIhgA," TargetMode="External"/><Relationship Id="rId2" Type="http://schemas.openxmlformats.org/officeDocument/2006/relationships/hyperlink" Target="https://www.compraspublicas.gob.ec/ProcesoContratacion/compras/" TargetMode="External"/><Relationship Id="rId29" Type="http://schemas.openxmlformats.org/officeDocument/2006/relationships/hyperlink" Target="https://minube.inclusion.gob.ec/s/y2tTSkz7xqCfa52" TargetMode="External"/><Relationship Id="rId24" Type="http://schemas.openxmlformats.org/officeDocument/2006/relationships/hyperlink" Target="PAC%20ZONA%207.pdf" TargetMode="External"/><Relationship Id="rId40" Type="http://schemas.openxmlformats.org/officeDocument/2006/relationships/hyperlink" Target="http://www.compraspublicas.gob.ec/" TargetMode="External"/><Relationship Id="rId45" Type="http://schemas.openxmlformats.org/officeDocument/2006/relationships/hyperlink" Target="CATALOGO%20ZONA%204.pdf" TargetMode="External"/><Relationship Id="rId66" Type="http://schemas.openxmlformats.org/officeDocument/2006/relationships/hyperlink" Target="PAC%20ZONA%205.pdf" TargetMode="External"/><Relationship Id="rId87" Type="http://schemas.openxmlformats.org/officeDocument/2006/relationships/hyperlink" Target="https://www.compraspublicas.gob.ec/ProcesoContratacion/compras/PC/informacionProcesoContratacion2.cpe?idSoliCompra=n_rjuTnhMWlBF_vZEULvnVn_HN22IliYzhhRPU_8bZM," TargetMode="External"/><Relationship Id="rId61" Type="http://schemas.openxmlformats.org/officeDocument/2006/relationships/hyperlink" Target="http://www.compraspublicas.gob.ec/" TargetMode="External"/><Relationship Id="rId82" Type="http://schemas.openxmlformats.org/officeDocument/2006/relationships/hyperlink" Target="PAC%20INICIAL%202022\PAC%20INICIAL%20ZONA%203" TargetMode="External"/><Relationship Id="rId19" Type="http://schemas.openxmlformats.org/officeDocument/2006/relationships/hyperlink" Target="mailto:vigilancia.compraspublicas@quitohonesto.gob.ec" TargetMode="External"/><Relationship Id="rId14" Type="http://schemas.openxmlformats.org/officeDocument/2006/relationships/hyperlink" Target="mailto:luis.auz@inclusion.gob.ec" TargetMode="External"/><Relationship Id="rId30" Type="http://schemas.openxmlformats.org/officeDocument/2006/relationships/hyperlink" Target="CATALOGO%20ZONA%205.pdf" TargetMode="External"/><Relationship Id="rId3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6" Type="http://schemas.openxmlformats.org/officeDocument/2006/relationships/hyperlink" Target="CATALOGO%20ZONA%207.pdf" TargetMode="External"/><Relationship Id="rId77" Type="http://schemas.openxmlformats.org/officeDocument/2006/relationships/hyperlink" Target="https://www.compraspublicas.gob.ec/ProcesoContratacion/compras/PC/informacionProcesoContratacion2.cpe?idSoliCompra=8Na5QTfR8q_7JbRqjj867ZRbzqju8LSI13a-VhNDgA4," TargetMode="External"/><Relationship Id="rId8" Type="http://schemas.openxmlformats.org/officeDocument/2006/relationships/hyperlink" Target="mailto:wladimir.lozada@inclusion.gob.ec" TargetMode="External"/><Relationship Id="rId51" Type="http://schemas.openxmlformats.org/officeDocument/2006/relationships/hyperlink" Target="PAC%20ZONA%201.pdf" TargetMode="External"/><Relationship Id="rId72" Type="http://schemas.openxmlformats.org/officeDocument/2006/relationships/hyperlink" Target="https://www.compraspublicas.gob.ec/ProcesoContratacion/compras/PC/informacionProcesoContratacion2.cpe?idSoliCompra=2r05OuKLtfONFgpndsjrs9PoJnrXAJNPdfbLdpp4hO0," TargetMode="External"/><Relationship Id="rId93" Type="http://schemas.openxmlformats.org/officeDocument/2006/relationships/hyperlink" Target="https://www.compraspublicas.gob.ec/ProcesoContratacion/compras/PC/informacionProcesoContratacion2.cpe?idSoliCompra=ZpdO7Vw3SARreOhAlsywRZWqkI1D4AOh-6aS2K6Ny2w,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3"/>
  <sheetViews>
    <sheetView tabSelected="1" topLeftCell="C142" zoomScale="75" zoomScaleNormal="75" workbookViewId="0">
      <selection activeCell="G9" sqref="G9:H9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5" s="13" customFormat="1" ht="47.25" customHeight="1" x14ac:dyDescent="0.2">
      <c r="A1" s="94" t="s">
        <v>0</v>
      </c>
      <c r="B1" s="95"/>
      <c r="C1" s="95"/>
      <c r="D1" s="95"/>
      <c r="E1" s="95"/>
      <c r="F1" s="95"/>
      <c r="G1" s="95"/>
      <c r="H1" s="95"/>
    </row>
    <row r="2" spans="1:35" s="13" customFormat="1" ht="47.25" customHeight="1" x14ac:dyDescent="0.2">
      <c r="A2" s="94" t="s">
        <v>20</v>
      </c>
      <c r="B2" s="95"/>
      <c r="C2" s="95"/>
      <c r="D2" s="95"/>
      <c r="E2" s="95"/>
      <c r="F2" s="95"/>
      <c r="G2" s="95"/>
      <c r="H2" s="95"/>
    </row>
    <row r="3" spans="1:35" s="13" customFormat="1" ht="45.75" customHeight="1" x14ac:dyDescent="0.2">
      <c r="A3" s="80" t="s">
        <v>17</v>
      </c>
      <c r="B3" s="80"/>
      <c r="C3" s="80"/>
      <c r="D3" s="80"/>
      <c r="E3" s="79" t="s">
        <v>50</v>
      </c>
      <c r="F3" s="79"/>
      <c r="G3" s="79"/>
      <c r="H3" s="79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s="13" customFormat="1" ht="45.75" customHeight="1" x14ac:dyDescent="0.2">
      <c r="A4" s="80" t="s">
        <v>18</v>
      </c>
      <c r="B4" s="80"/>
      <c r="C4" s="80"/>
      <c r="D4" s="80"/>
      <c r="E4" s="79" t="s">
        <v>51</v>
      </c>
      <c r="F4" s="79"/>
      <c r="G4" s="79"/>
      <c r="H4" s="79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s="13" customFormat="1" ht="45.75" customHeight="1" x14ac:dyDescent="0.2">
      <c r="A5" s="80" t="s">
        <v>19</v>
      </c>
      <c r="B5" s="80"/>
      <c r="C5" s="80"/>
      <c r="D5" s="80"/>
      <c r="E5" s="79" t="s">
        <v>21</v>
      </c>
      <c r="F5" s="79"/>
      <c r="G5" s="79"/>
      <c r="H5" s="79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s="13" customFormat="1" ht="57.75" customHeight="1" x14ac:dyDescent="0.2">
      <c r="A6" s="35" t="s">
        <v>8</v>
      </c>
      <c r="B6" s="35" t="s">
        <v>10</v>
      </c>
      <c r="C6" s="37" t="s">
        <v>11</v>
      </c>
      <c r="D6" s="37" t="s">
        <v>12</v>
      </c>
      <c r="E6" s="36" t="s">
        <v>16</v>
      </c>
      <c r="F6" s="90" t="s">
        <v>9</v>
      </c>
      <c r="G6" s="90"/>
      <c r="H6" s="90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s="12" customFormat="1" ht="60.75" customHeight="1" x14ac:dyDescent="0.2">
      <c r="A7" s="53" t="s">
        <v>74</v>
      </c>
      <c r="B7" s="54" t="s">
        <v>75</v>
      </c>
      <c r="C7" s="47" t="s">
        <v>76</v>
      </c>
      <c r="D7" s="44">
        <v>50360</v>
      </c>
      <c r="E7" s="52" t="s">
        <v>77</v>
      </c>
      <c r="F7" s="98" t="s">
        <v>74</v>
      </c>
      <c r="G7" s="159"/>
      <c r="H7" s="99"/>
      <c r="I7" s="48"/>
    </row>
    <row r="8" spans="1:35" s="5" customFormat="1" ht="50.25" customHeight="1" x14ac:dyDescent="0.2">
      <c r="A8" s="105"/>
      <c r="B8" s="106"/>
      <c r="C8" s="106"/>
      <c r="D8" s="44">
        <v>0</v>
      </c>
      <c r="E8" s="96" t="s">
        <v>22</v>
      </c>
      <c r="F8" s="97"/>
      <c r="G8" s="172" t="s">
        <v>71</v>
      </c>
      <c r="H8" s="17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39" customFormat="1" ht="50.25" customHeight="1" x14ac:dyDescent="0.2">
      <c r="A9" s="100" t="s">
        <v>13</v>
      </c>
      <c r="B9" s="101"/>
      <c r="C9" s="101"/>
      <c r="D9" s="44">
        <v>0</v>
      </c>
      <c r="E9" s="96" t="s">
        <v>14</v>
      </c>
      <c r="F9" s="97"/>
      <c r="G9" s="172" t="s">
        <v>72</v>
      </c>
      <c r="H9" s="173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s="22" customFormat="1" ht="45" customHeight="1" x14ac:dyDescent="0.2">
      <c r="A10" s="91" t="s">
        <v>15</v>
      </c>
      <c r="B10" s="92"/>
      <c r="C10" s="92"/>
      <c r="D10" s="45">
        <f>SUM(D7:D9)</f>
        <v>50360</v>
      </c>
      <c r="E10" s="93" t="s">
        <v>43</v>
      </c>
      <c r="F10" s="93"/>
      <c r="G10" s="93"/>
      <c r="H10" s="9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 ht="35.25" customHeight="1" x14ac:dyDescent="0.2">
      <c r="A11" s="87" t="s">
        <v>1</v>
      </c>
      <c r="B11" s="88"/>
      <c r="C11" s="88"/>
      <c r="D11" s="117">
        <v>44773</v>
      </c>
      <c r="E11" s="118"/>
      <c r="F11" s="118"/>
      <c r="G11" s="118"/>
      <c r="H11" s="11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35.25" customHeight="1" x14ac:dyDescent="0.2">
      <c r="A12" s="87" t="s">
        <v>2</v>
      </c>
      <c r="B12" s="88"/>
      <c r="C12" s="88"/>
      <c r="D12" s="89" t="s">
        <v>3</v>
      </c>
      <c r="E12" s="89"/>
      <c r="F12" s="89"/>
      <c r="G12" s="89"/>
      <c r="H12" s="8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35.25" customHeight="1" x14ac:dyDescent="0.2">
      <c r="A13" s="87" t="s">
        <v>4</v>
      </c>
      <c r="B13" s="88"/>
      <c r="C13" s="88"/>
      <c r="D13" s="89" t="s">
        <v>28</v>
      </c>
      <c r="E13" s="89"/>
      <c r="F13" s="89"/>
      <c r="G13" s="89"/>
      <c r="H13" s="89"/>
    </row>
    <row r="14" spans="1:35" ht="35.25" customHeight="1" x14ac:dyDescent="0.2">
      <c r="A14" s="87" t="s">
        <v>5</v>
      </c>
      <c r="B14" s="88"/>
      <c r="C14" s="88"/>
      <c r="D14" s="133" t="s">
        <v>63</v>
      </c>
      <c r="E14" s="89"/>
      <c r="F14" s="89"/>
      <c r="G14" s="89"/>
      <c r="H14" s="8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35.25" customHeight="1" x14ac:dyDescent="0.2">
      <c r="A15" s="87" t="s">
        <v>6</v>
      </c>
      <c r="B15" s="88"/>
      <c r="C15" s="88"/>
      <c r="D15" s="160" t="s">
        <v>64</v>
      </c>
      <c r="E15" s="141"/>
      <c r="F15" s="141"/>
      <c r="G15" s="141"/>
      <c r="H15" s="14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35.25" customHeight="1" x14ac:dyDescent="0.2">
      <c r="A16" s="87" t="s">
        <v>7</v>
      </c>
      <c r="B16" s="88"/>
      <c r="C16" s="88"/>
      <c r="D16" s="89" t="s">
        <v>56</v>
      </c>
      <c r="E16" s="89"/>
      <c r="F16" s="89"/>
      <c r="G16" s="89"/>
      <c r="H16" s="8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s="9" customFormat="1" ht="12.75" x14ac:dyDescent="0.2">
      <c r="A17" s="4"/>
      <c r="B17" s="4"/>
      <c r="C17" s="4"/>
      <c r="D17" s="11"/>
      <c r="E17" s="11"/>
      <c r="F17" s="11"/>
      <c r="G17" s="11"/>
      <c r="H17" s="11"/>
      <c r="I17" s="1"/>
      <c r="J17" s="1"/>
      <c r="K17" s="1"/>
      <c r="L17" s="1"/>
      <c r="M17" s="1"/>
      <c r="N17" s="1"/>
      <c r="O17" s="1"/>
    </row>
    <row r="18" spans="1:35" s="41" customFormat="1" ht="12.75" x14ac:dyDescent="0.2">
      <c r="A18" s="162"/>
      <c r="B18" s="162"/>
      <c r="C18" s="162"/>
      <c r="D18" s="162"/>
      <c r="E18" s="162"/>
      <c r="F18" s="162"/>
      <c r="G18" s="162"/>
      <c r="H18" s="162"/>
      <c r="I18" s="31"/>
      <c r="J18" s="31"/>
      <c r="K18" s="31"/>
      <c r="L18" s="31"/>
      <c r="M18" s="31"/>
      <c r="N18" s="31"/>
      <c r="O18" s="31"/>
    </row>
    <row r="19" spans="1:35" s="13" customFormat="1" ht="48" customHeight="1" x14ac:dyDescent="0.2">
      <c r="A19" s="94" t="s">
        <v>0</v>
      </c>
      <c r="B19" s="95"/>
      <c r="C19" s="95"/>
      <c r="D19" s="95"/>
      <c r="E19" s="95"/>
      <c r="F19" s="95"/>
      <c r="G19" s="95"/>
      <c r="H19" s="95"/>
      <c r="P19" s="38"/>
      <c r="Q19" s="38"/>
      <c r="R19" s="38"/>
      <c r="S19" s="38"/>
      <c r="T19" s="38"/>
      <c r="U19" s="38"/>
      <c r="V19" s="38"/>
      <c r="W19" s="38"/>
    </row>
    <row r="20" spans="1:35" s="13" customFormat="1" ht="48" customHeight="1" x14ac:dyDescent="0.2">
      <c r="A20" s="94" t="s">
        <v>20</v>
      </c>
      <c r="B20" s="95"/>
      <c r="C20" s="95"/>
      <c r="D20" s="95"/>
      <c r="E20" s="95"/>
      <c r="F20" s="95"/>
      <c r="G20" s="95"/>
      <c r="H20" s="95"/>
      <c r="P20" s="38"/>
      <c r="Q20" s="38"/>
      <c r="R20" s="38"/>
      <c r="S20" s="38"/>
      <c r="T20" s="38"/>
      <c r="U20" s="38"/>
      <c r="V20" s="38"/>
      <c r="W20" s="38"/>
    </row>
    <row r="21" spans="1:35" s="42" customFormat="1" ht="45.75" customHeight="1" x14ac:dyDescent="0.2">
      <c r="A21" s="80" t="s">
        <v>17</v>
      </c>
      <c r="B21" s="80"/>
      <c r="C21" s="80"/>
      <c r="D21" s="80"/>
      <c r="E21" s="79" t="s">
        <v>50</v>
      </c>
      <c r="F21" s="79"/>
      <c r="G21" s="79"/>
      <c r="H21" s="79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s="42" customFormat="1" ht="45.75" customHeight="1" x14ac:dyDescent="0.2">
      <c r="A22" s="80" t="s">
        <v>18</v>
      </c>
      <c r="B22" s="80"/>
      <c r="C22" s="80"/>
      <c r="D22" s="80"/>
      <c r="E22" s="79" t="s">
        <v>51</v>
      </c>
      <c r="F22" s="79"/>
      <c r="G22" s="79"/>
      <c r="H22" s="7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s="42" customFormat="1" ht="45.75" customHeight="1" x14ac:dyDescent="0.2">
      <c r="A23" s="80" t="s">
        <v>19</v>
      </c>
      <c r="B23" s="80"/>
      <c r="C23" s="80"/>
      <c r="D23" s="80"/>
      <c r="E23" s="79" t="s">
        <v>21</v>
      </c>
      <c r="F23" s="79"/>
      <c r="G23" s="79"/>
      <c r="H23" s="79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s="13" customFormat="1" ht="57.75" customHeight="1" x14ac:dyDescent="0.2">
      <c r="A24" s="35" t="s">
        <v>8</v>
      </c>
      <c r="B24" s="35" t="s">
        <v>10</v>
      </c>
      <c r="C24" s="37" t="s">
        <v>11</v>
      </c>
      <c r="D24" s="37" t="s">
        <v>12</v>
      </c>
      <c r="E24" s="36" t="s">
        <v>16</v>
      </c>
      <c r="F24" s="90" t="s">
        <v>9</v>
      </c>
      <c r="G24" s="90"/>
      <c r="H24" s="90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1:35" s="13" customFormat="1" ht="57.75" customHeight="1" x14ac:dyDescent="0.2">
      <c r="A25" s="73" t="s">
        <v>134</v>
      </c>
      <c r="B25" s="54" t="s">
        <v>111</v>
      </c>
      <c r="C25" s="47" t="s">
        <v>135</v>
      </c>
      <c r="D25" s="58">
        <v>14766.7</v>
      </c>
      <c r="E25" s="52" t="s">
        <v>77</v>
      </c>
      <c r="F25" s="166" t="s">
        <v>134</v>
      </c>
      <c r="G25" s="167"/>
      <c r="H25" s="167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s="13" customFormat="1" ht="57.75" customHeight="1" x14ac:dyDescent="0.2">
      <c r="A26" s="73" t="s">
        <v>136</v>
      </c>
      <c r="B26" s="54" t="s">
        <v>137</v>
      </c>
      <c r="C26" s="47" t="s">
        <v>138</v>
      </c>
      <c r="D26" s="58">
        <v>14700.61</v>
      </c>
      <c r="E26" s="52" t="s">
        <v>139</v>
      </c>
      <c r="F26" s="84" t="s">
        <v>136</v>
      </c>
      <c r="G26" s="85"/>
      <c r="H26" s="8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s="13" customFormat="1" ht="57.75" customHeight="1" x14ac:dyDescent="0.2">
      <c r="A27" s="73" t="s">
        <v>140</v>
      </c>
      <c r="B27" s="54" t="s">
        <v>137</v>
      </c>
      <c r="C27" s="47" t="s">
        <v>141</v>
      </c>
      <c r="D27" s="58">
        <v>15293.75</v>
      </c>
      <c r="E27" s="52" t="s">
        <v>139</v>
      </c>
      <c r="F27" s="84" t="s">
        <v>140</v>
      </c>
      <c r="G27" s="85"/>
      <c r="H27" s="8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s="42" customFormat="1" ht="57.75" customHeight="1" x14ac:dyDescent="0.2">
      <c r="A28" s="74" t="s">
        <v>142</v>
      </c>
      <c r="B28" s="54" t="s">
        <v>116</v>
      </c>
      <c r="C28" s="75" t="s">
        <v>143</v>
      </c>
      <c r="D28" s="76">
        <v>16700</v>
      </c>
      <c r="E28" s="54" t="s">
        <v>139</v>
      </c>
      <c r="F28" s="98" t="s">
        <v>142</v>
      </c>
      <c r="G28" s="159"/>
      <c r="H28" s="99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s="5" customFormat="1" ht="57.75" customHeight="1" x14ac:dyDescent="0.2">
      <c r="A29" s="163"/>
      <c r="B29" s="164"/>
      <c r="C29" s="165"/>
      <c r="D29" s="49">
        <v>9686.09</v>
      </c>
      <c r="E29" s="96" t="s">
        <v>22</v>
      </c>
      <c r="F29" s="97"/>
      <c r="G29" s="81" t="s">
        <v>78</v>
      </c>
      <c r="H29" s="83"/>
      <c r="I29" s="22"/>
      <c r="J29" s="22"/>
      <c r="K29" s="22"/>
      <c r="L29" s="22"/>
      <c r="M29" s="22"/>
      <c r="N29" s="22"/>
      <c r="O29" s="22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s="5" customFormat="1" ht="57.75" customHeight="1" x14ac:dyDescent="0.2">
      <c r="A30" s="100" t="s">
        <v>13</v>
      </c>
      <c r="B30" s="101"/>
      <c r="C30" s="101"/>
      <c r="D30" s="49">
        <v>19204.28</v>
      </c>
      <c r="E30" s="96" t="s">
        <v>14</v>
      </c>
      <c r="F30" s="97"/>
      <c r="G30" s="81" t="s">
        <v>79</v>
      </c>
      <c r="H30" s="83"/>
      <c r="I30" s="28"/>
      <c r="J30" s="28"/>
      <c r="K30" s="28"/>
      <c r="L30" s="28"/>
      <c r="M30" s="28"/>
      <c r="N30" s="28"/>
      <c r="O30" s="28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s="5" customFormat="1" ht="57.75" customHeight="1" x14ac:dyDescent="0.2">
      <c r="A31" s="91" t="s">
        <v>15</v>
      </c>
      <c r="B31" s="92"/>
      <c r="C31" s="92"/>
      <c r="D31" s="45">
        <f>SUM(D25:D30)</f>
        <v>90351.43</v>
      </c>
      <c r="E31" s="93" t="s">
        <v>43</v>
      </c>
      <c r="F31" s="113"/>
      <c r="G31" s="113"/>
      <c r="H31" s="113"/>
      <c r="I31" s="22"/>
      <c r="J31" s="22"/>
      <c r="K31" s="22"/>
      <c r="L31" s="22"/>
      <c r="M31" s="22"/>
      <c r="N31" s="22"/>
      <c r="O31" s="22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s="5" customFormat="1" ht="45" customHeight="1" x14ac:dyDescent="0.2">
      <c r="A32" s="87" t="s">
        <v>1</v>
      </c>
      <c r="B32" s="88"/>
      <c r="C32" s="88"/>
      <c r="D32" s="117">
        <v>44773</v>
      </c>
      <c r="E32" s="118"/>
      <c r="F32" s="118"/>
      <c r="G32" s="118"/>
      <c r="H32" s="118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5" customFormat="1" ht="30" customHeight="1" x14ac:dyDescent="0.2">
      <c r="A33" s="87" t="s">
        <v>2</v>
      </c>
      <c r="B33" s="88"/>
      <c r="C33" s="88"/>
      <c r="D33" s="89" t="s">
        <v>3</v>
      </c>
      <c r="E33" s="89"/>
      <c r="F33" s="89"/>
      <c r="G33" s="89"/>
      <c r="H33" s="89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5" customFormat="1" ht="30.75" customHeight="1" x14ac:dyDescent="0.2">
      <c r="A34" s="87" t="s">
        <v>4</v>
      </c>
      <c r="B34" s="88"/>
      <c r="C34" s="88"/>
      <c r="D34" s="89" t="s">
        <v>33</v>
      </c>
      <c r="E34" s="89"/>
      <c r="F34" s="89"/>
      <c r="G34" s="89"/>
      <c r="H34" s="8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5" customFormat="1" ht="30.75" customHeight="1" x14ac:dyDescent="0.2">
      <c r="A35" s="87" t="s">
        <v>5</v>
      </c>
      <c r="B35" s="88"/>
      <c r="C35" s="88"/>
      <c r="D35" s="89" t="s">
        <v>30</v>
      </c>
      <c r="E35" s="89"/>
      <c r="F35" s="89"/>
      <c r="G35" s="89"/>
      <c r="H35" s="89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8" customFormat="1" ht="31.5" customHeight="1" x14ac:dyDescent="0.2">
      <c r="A36" s="87" t="s">
        <v>6</v>
      </c>
      <c r="B36" s="88"/>
      <c r="C36" s="88"/>
      <c r="D36" s="120" t="s">
        <v>31</v>
      </c>
      <c r="E36" s="121"/>
      <c r="F36" s="121"/>
      <c r="G36" s="121"/>
      <c r="H36" s="1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5" customFormat="1" ht="34.5" customHeight="1" x14ac:dyDescent="0.2">
      <c r="A37" s="87" t="s">
        <v>7</v>
      </c>
      <c r="B37" s="88"/>
      <c r="C37" s="88"/>
      <c r="D37" s="89" t="s">
        <v>32</v>
      </c>
      <c r="E37" s="89"/>
      <c r="F37" s="89"/>
      <c r="G37" s="89"/>
      <c r="H37" s="89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2.75" x14ac:dyDescent="0.2">
      <c r="A38" s="4"/>
      <c r="B38" s="4"/>
      <c r="C38" s="4"/>
      <c r="D38" s="11"/>
      <c r="E38" s="11"/>
      <c r="F38" s="11"/>
      <c r="G38" s="11"/>
      <c r="H38" s="11"/>
      <c r="P38" s="9"/>
      <c r="Q38" s="9"/>
      <c r="R38" s="9"/>
      <c r="S38" s="9"/>
      <c r="T38" s="9"/>
      <c r="U38" s="9"/>
      <c r="V38" s="9"/>
      <c r="W38" s="9"/>
    </row>
    <row r="39" spans="1:35" ht="12.75" x14ac:dyDescent="0.2">
      <c r="A39" s="4"/>
      <c r="B39" s="4"/>
      <c r="C39" s="4"/>
      <c r="D39" s="11"/>
      <c r="E39" s="11"/>
      <c r="F39" s="11"/>
      <c r="G39" s="11"/>
      <c r="H39" s="11"/>
      <c r="P39" s="9"/>
      <c r="Q39" s="9"/>
      <c r="R39" s="9"/>
      <c r="S39" s="9"/>
      <c r="T39" s="9"/>
      <c r="U39" s="9"/>
      <c r="V39" s="9"/>
      <c r="W39" s="9"/>
    </row>
    <row r="40" spans="1:35" s="10" customFormat="1" x14ac:dyDescent="0.25">
      <c r="A40" s="119"/>
      <c r="B40" s="119"/>
      <c r="C40" s="119"/>
      <c r="D40" s="119"/>
      <c r="E40" s="119"/>
      <c r="F40" s="119"/>
      <c r="G40" s="119"/>
      <c r="H40" s="119"/>
      <c r="I40" s="29"/>
      <c r="J40" s="29"/>
      <c r="K40" s="29"/>
      <c r="L40" s="29"/>
      <c r="M40" s="29"/>
      <c r="N40" s="29"/>
      <c r="O40" s="29"/>
    </row>
    <row r="41" spans="1:35" s="13" customFormat="1" ht="47.25" customHeight="1" x14ac:dyDescent="0.2">
      <c r="A41" s="94" t="s">
        <v>0</v>
      </c>
      <c r="B41" s="95"/>
      <c r="C41" s="95"/>
      <c r="D41" s="95"/>
      <c r="E41" s="95"/>
      <c r="F41" s="95"/>
      <c r="G41" s="95"/>
      <c r="H41" s="95"/>
    </row>
    <row r="42" spans="1:35" s="13" customFormat="1" ht="47.25" customHeight="1" x14ac:dyDescent="0.2">
      <c r="A42" s="94" t="s">
        <v>20</v>
      </c>
      <c r="B42" s="95"/>
      <c r="C42" s="95"/>
      <c r="D42" s="95"/>
      <c r="E42" s="95"/>
      <c r="F42" s="95"/>
      <c r="G42" s="95"/>
      <c r="H42" s="95"/>
    </row>
    <row r="43" spans="1:35" s="42" customFormat="1" ht="45.75" customHeight="1" x14ac:dyDescent="0.2">
      <c r="A43" s="80" t="s">
        <v>17</v>
      </c>
      <c r="B43" s="80"/>
      <c r="C43" s="80"/>
      <c r="D43" s="80"/>
      <c r="E43" s="79" t="s">
        <v>50</v>
      </c>
      <c r="F43" s="79"/>
      <c r="G43" s="79"/>
      <c r="H43" s="79"/>
    </row>
    <row r="44" spans="1:35" s="42" customFormat="1" ht="45.75" customHeight="1" x14ac:dyDescent="0.2">
      <c r="A44" s="80" t="s">
        <v>18</v>
      </c>
      <c r="B44" s="80"/>
      <c r="C44" s="80"/>
      <c r="D44" s="80"/>
      <c r="E44" s="79" t="s">
        <v>51</v>
      </c>
      <c r="F44" s="79"/>
      <c r="G44" s="79"/>
      <c r="H44" s="79"/>
      <c r="J44" s="43"/>
    </row>
    <row r="45" spans="1:35" s="42" customFormat="1" ht="45.75" customHeight="1" x14ac:dyDescent="0.2">
      <c r="A45" s="80" t="s">
        <v>19</v>
      </c>
      <c r="B45" s="80"/>
      <c r="C45" s="80"/>
      <c r="D45" s="80"/>
      <c r="E45" s="79" t="s">
        <v>21</v>
      </c>
      <c r="F45" s="79"/>
      <c r="G45" s="79"/>
      <c r="H45" s="79"/>
    </row>
    <row r="46" spans="1:35" s="13" customFormat="1" ht="57.75" customHeight="1" x14ac:dyDescent="0.2">
      <c r="A46" s="35" t="s">
        <v>8</v>
      </c>
      <c r="B46" s="35" t="s">
        <v>10</v>
      </c>
      <c r="C46" s="37" t="s">
        <v>11</v>
      </c>
      <c r="D46" s="37" t="s">
        <v>12</v>
      </c>
      <c r="E46" s="36" t="s">
        <v>16</v>
      </c>
      <c r="F46" s="90" t="s">
        <v>9</v>
      </c>
      <c r="G46" s="90"/>
      <c r="H46" s="90"/>
    </row>
    <row r="47" spans="1:35" s="13" customFormat="1" ht="57.75" customHeight="1" x14ac:dyDescent="0.2">
      <c r="A47" s="54" t="s">
        <v>107</v>
      </c>
      <c r="B47" s="54" t="s">
        <v>108</v>
      </c>
      <c r="C47" s="54" t="s">
        <v>109</v>
      </c>
      <c r="D47" s="44">
        <v>17250</v>
      </c>
      <c r="E47" s="72" t="s">
        <v>114</v>
      </c>
      <c r="F47" s="81" t="s">
        <v>107</v>
      </c>
      <c r="G47" s="82"/>
      <c r="H47" s="83"/>
      <c r="I47" s="60"/>
      <c r="J47" s="60"/>
    </row>
    <row r="48" spans="1:35" s="12" customFormat="1" ht="60.75" customHeight="1" x14ac:dyDescent="0.2">
      <c r="A48" s="77" t="s">
        <v>110</v>
      </c>
      <c r="B48" s="77" t="s">
        <v>111</v>
      </c>
      <c r="C48" s="73" t="s">
        <v>112</v>
      </c>
      <c r="D48" s="44">
        <v>87034.5</v>
      </c>
      <c r="E48" s="52" t="s">
        <v>113</v>
      </c>
      <c r="F48" s="81" t="s">
        <v>110</v>
      </c>
      <c r="G48" s="82"/>
      <c r="H48" s="83"/>
      <c r="I48" s="60"/>
      <c r="J48" s="60"/>
    </row>
    <row r="49" spans="1:33" s="5" customFormat="1" ht="57.75" customHeight="1" x14ac:dyDescent="0.2">
      <c r="A49" s="105"/>
      <c r="B49" s="106"/>
      <c r="C49" s="107"/>
      <c r="D49" s="44">
        <v>2219.33</v>
      </c>
      <c r="E49" s="96" t="s">
        <v>22</v>
      </c>
      <c r="F49" s="97"/>
      <c r="G49" s="98" t="s">
        <v>80</v>
      </c>
      <c r="H49" s="99"/>
      <c r="I49" s="22"/>
      <c r="J49" s="22"/>
    </row>
    <row r="50" spans="1:33" s="5" customFormat="1" ht="69" customHeight="1" x14ac:dyDescent="0.2">
      <c r="A50" s="100" t="s">
        <v>13</v>
      </c>
      <c r="B50" s="101"/>
      <c r="C50" s="101"/>
      <c r="D50" s="44">
        <v>18128.78</v>
      </c>
      <c r="E50" s="96" t="s">
        <v>14</v>
      </c>
      <c r="F50" s="97"/>
      <c r="G50" s="98" t="s">
        <v>81</v>
      </c>
      <c r="H50" s="99"/>
      <c r="I50" s="30"/>
      <c r="J50" s="28"/>
    </row>
    <row r="51" spans="1:33" s="8" customFormat="1" ht="69" customHeight="1" x14ac:dyDescent="0.2">
      <c r="A51" s="91" t="s">
        <v>15</v>
      </c>
      <c r="B51" s="92"/>
      <c r="C51" s="92"/>
      <c r="D51" s="45">
        <f>SUM(D47:D50)</f>
        <v>124632.61</v>
      </c>
      <c r="E51" s="93" t="s">
        <v>43</v>
      </c>
      <c r="F51" s="93"/>
      <c r="G51" s="93"/>
      <c r="H51" s="93"/>
      <c r="I51" s="22"/>
      <c r="J51" s="22"/>
    </row>
    <row r="52" spans="1:33" s="8" customFormat="1" ht="31.5" customHeight="1" x14ac:dyDescent="0.2">
      <c r="A52" s="87" t="s">
        <v>1</v>
      </c>
      <c r="B52" s="88"/>
      <c r="C52" s="88"/>
      <c r="D52" s="117">
        <v>44773</v>
      </c>
      <c r="E52" s="118"/>
      <c r="F52" s="118"/>
      <c r="G52" s="118"/>
      <c r="H52" s="118"/>
      <c r="I52"/>
      <c r="J52"/>
      <c r="P52" s="7"/>
      <c r="Q52" s="7"/>
      <c r="R52" s="7"/>
      <c r="S52" s="7"/>
      <c r="T52" s="7"/>
      <c r="U52" s="7"/>
      <c r="V52" s="7"/>
      <c r="W52" s="7"/>
      <c r="X52" s="7"/>
    </row>
    <row r="53" spans="1:33" s="5" customFormat="1" ht="39" customHeight="1" x14ac:dyDescent="0.2">
      <c r="A53" s="87" t="s">
        <v>2</v>
      </c>
      <c r="B53" s="88"/>
      <c r="C53" s="88"/>
      <c r="D53" s="89" t="s">
        <v>3</v>
      </c>
      <c r="E53" s="89"/>
      <c r="F53" s="89"/>
      <c r="G53" s="89"/>
      <c r="H53" s="89"/>
      <c r="I53"/>
      <c r="J53"/>
      <c r="P53" s="6"/>
      <c r="Q53" s="6"/>
      <c r="R53" s="6"/>
      <c r="S53" s="6"/>
      <c r="T53" s="6"/>
      <c r="U53" s="6"/>
      <c r="V53" s="6"/>
      <c r="W53" s="6"/>
      <c r="X53" s="6"/>
    </row>
    <row r="54" spans="1:33" ht="32.25" customHeight="1" x14ac:dyDescent="0.2">
      <c r="A54" s="87" t="s">
        <v>4</v>
      </c>
      <c r="B54" s="88"/>
      <c r="C54" s="88"/>
      <c r="D54" s="89" t="s">
        <v>23</v>
      </c>
      <c r="E54" s="89"/>
      <c r="F54" s="89"/>
      <c r="G54" s="89"/>
      <c r="H54" s="89"/>
      <c r="I54"/>
      <c r="J54"/>
    </row>
    <row r="55" spans="1:33" ht="35.25" customHeight="1" x14ac:dyDescent="0.2">
      <c r="A55" s="87" t="s">
        <v>5</v>
      </c>
      <c r="B55" s="88"/>
      <c r="C55" s="88"/>
      <c r="D55" s="89" t="s">
        <v>48</v>
      </c>
      <c r="E55" s="89"/>
      <c r="F55" s="89"/>
      <c r="G55" s="89"/>
      <c r="H55" s="89"/>
      <c r="I55"/>
      <c r="J5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35.25" customHeight="1" x14ac:dyDescent="0.2">
      <c r="A56" s="87" t="s">
        <v>6</v>
      </c>
      <c r="B56" s="88"/>
      <c r="C56" s="88"/>
      <c r="D56" s="112" t="s">
        <v>49</v>
      </c>
      <c r="E56" s="141"/>
      <c r="F56" s="141"/>
      <c r="G56" s="141"/>
      <c r="H56" s="141"/>
      <c r="I56"/>
      <c r="J56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35.25" customHeight="1" x14ac:dyDescent="0.2">
      <c r="A57" s="87" t="s">
        <v>7</v>
      </c>
      <c r="B57" s="88"/>
      <c r="C57" s="88"/>
      <c r="D57" s="89" t="s">
        <v>26</v>
      </c>
      <c r="E57" s="89"/>
      <c r="F57" s="89"/>
      <c r="G57" s="89"/>
      <c r="H57" s="89"/>
      <c r="I57"/>
      <c r="J57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12.75" x14ac:dyDescent="0.2">
      <c r="A58" s="4"/>
      <c r="B58" s="4"/>
      <c r="C58" s="4"/>
      <c r="D58" s="12"/>
      <c r="E58" s="12"/>
      <c r="F58" s="12"/>
      <c r="G58" s="12"/>
      <c r="H58" s="12"/>
    </row>
    <row r="59" spans="1:33" x14ac:dyDescent="0.2">
      <c r="A59" s="16"/>
      <c r="B59" s="16"/>
      <c r="C59" s="16"/>
      <c r="D59" s="17"/>
      <c r="E59" s="17"/>
      <c r="F59" s="17"/>
      <c r="G59" s="17"/>
      <c r="H59" s="17"/>
    </row>
    <row r="60" spans="1:33" s="3" customFormat="1" ht="46.5" customHeight="1" x14ac:dyDescent="0.25">
      <c r="A60" s="102" t="s">
        <v>0</v>
      </c>
      <c r="B60" s="103"/>
      <c r="C60" s="103"/>
      <c r="D60" s="103"/>
      <c r="E60" s="103"/>
      <c r="F60" s="103"/>
      <c r="G60" s="103"/>
      <c r="H60" s="103"/>
    </row>
    <row r="61" spans="1:33" s="3" customFormat="1" ht="46.5" customHeight="1" x14ac:dyDescent="0.25">
      <c r="A61" s="94" t="s">
        <v>20</v>
      </c>
      <c r="B61" s="95"/>
      <c r="C61" s="95"/>
      <c r="D61" s="95"/>
      <c r="E61" s="95"/>
      <c r="F61" s="95"/>
      <c r="G61" s="95"/>
      <c r="H61" s="95"/>
    </row>
    <row r="62" spans="1:33" s="3" customFormat="1" ht="46.5" customHeight="1" x14ac:dyDescent="0.25">
      <c r="A62" s="80" t="s">
        <v>17</v>
      </c>
      <c r="B62" s="80"/>
      <c r="C62" s="80"/>
      <c r="D62" s="80"/>
      <c r="E62" s="79" t="s">
        <v>50</v>
      </c>
      <c r="F62" s="79"/>
      <c r="G62" s="79"/>
      <c r="H62" s="79"/>
    </row>
    <row r="63" spans="1:33" ht="46.5" customHeight="1" x14ac:dyDescent="0.2">
      <c r="A63" s="80" t="s">
        <v>18</v>
      </c>
      <c r="B63" s="80"/>
      <c r="C63" s="80"/>
      <c r="D63" s="80"/>
      <c r="E63" s="79" t="s">
        <v>58</v>
      </c>
      <c r="F63" s="79"/>
      <c r="G63" s="79"/>
      <c r="H63" s="79"/>
      <c r="I63" s="41"/>
    </row>
    <row r="64" spans="1:33" s="3" customFormat="1" ht="46.5" customHeight="1" x14ac:dyDescent="0.25">
      <c r="A64" s="80" t="s">
        <v>19</v>
      </c>
      <c r="B64" s="80"/>
      <c r="C64" s="80"/>
      <c r="D64" s="80"/>
      <c r="E64" s="79" t="s">
        <v>21</v>
      </c>
      <c r="F64" s="79"/>
      <c r="G64" s="79"/>
      <c r="H64" s="79"/>
    </row>
    <row r="65" spans="1:35" s="3" customFormat="1" ht="60.75" customHeight="1" x14ac:dyDescent="0.25">
      <c r="A65" s="35" t="s">
        <v>8</v>
      </c>
      <c r="B65" s="35" t="s">
        <v>10</v>
      </c>
      <c r="C65" s="35" t="s">
        <v>11</v>
      </c>
      <c r="D65" s="35" t="s">
        <v>12</v>
      </c>
      <c r="E65" s="36" t="s">
        <v>16</v>
      </c>
      <c r="F65" s="90" t="s">
        <v>9</v>
      </c>
      <c r="G65" s="90"/>
      <c r="H65" s="90"/>
    </row>
    <row r="66" spans="1:35" s="12" customFormat="1" ht="60.75" customHeight="1" x14ac:dyDescent="0.2">
      <c r="A66" s="61" t="s">
        <v>115</v>
      </c>
      <c r="B66" s="55" t="s">
        <v>116</v>
      </c>
      <c r="C66" s="64" t="s">
        <v>117</v>
      </c>
      <c r="D66" s="62">
        <v>9000</v>
      </c>
      <c r="E66" s="52" t="s">
        <v>118</v>
      </c>
      <c r="F66" s="84" t="s">
        <v>115</v>
      </c>
      <c r="G66" s="85"/>
      <c r="H66" s="86"/>
      <c r="I66" s="48"/>
    </row>
    <row r="67" spans="1:35" s="12" customFormat="1" ht="60.75" customHeight="1" x14ac:dyDescent="0.2">
      <c r="A67" s="61" t="s">
        <v>119</v>
      </c>
      <c r="B67" s="55" t="s">
        <v>120</v>
      </c>
      <c r="C67" s="64" t="s">
        <v>121</v>
      </c>
      <c r="D67" s="63">
        <v>5097</v>
      </c>
      <c r="E67" s="52" t="s">
        <v>118</v>
      </c>
      <c r="F67" s="84" t="s">
        <v>119</v>
      </c>
      <c r="G67" s="85"/>
      <c r="H67" s="86"/>
      <c r="I67" s="48"/>
    </row>
    <row r="68" spans="1:35" ht="60.75" customHeight="1" x14ac:dyDescent="0.2">
      <c r="A68" s="161"/>
      <c r="B68" s="161"/>
      <c r="C68" s="161"/>
      <c r="D68" s="44">
        <v>11314.59</v>
      </c>
      <c r="E68" s="136" t="s">
        <v>22</v>
      </c>
      <c r="F68" s="136"/>
      <c r="G68" s="84" t="s">
        <v>82</v>
      </c>
      <c r="H68" s="86"/>
      <c r="I68" s="31"/>
    </row>
    <row r="69" spans="1:35" s="8" customFormat="1" ht="78" customHeight="1" x14ac:dyDescent="0.2">
      <c r="A69" s="100" t="s">
        <v>13</v>
      </c>
      <c r="B69" s="101"/>
      <c r="C69" s="101"/>
      <c r="D69" s="44">
        <v>11591.43</v>
      </c>
      <c r="E69" s="170" t="s">
        <v>14</v>
      </c>
      <c r="F69" s="171"/>
      <c r="G69" s="84" t="s">
        <v>79</v>
      </c>
      <c r="H69" s="86"/>
      <c r="I69" s="32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35" s="5" customFormat="1" ht="39" customHeight="1" x14ac:dyDescent="0.2">
      <c r="A70" s="91" t="s">
        <v>15</v>
      </c>
      <c r="B70" s="92"/>
      <c r="C70" s="92"/>
      <c r="D70" s="45">
        <f>SUM(D66:D69)</f>
        <v>37003.020000000004</v>
      </c>
      <c r="E70" s="93" t="s">
        <v>43</v>
      </c>
      <c r="F70" s="113"/>
      <c r="G70" s="113"/>
      <c r="H70" s="113"/>
      <c r="I70" s="3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35" customFormat="1" ht="35.25" customHeight="1" x14ac:dyDescent="0.2">
      <c r="A71" s="87" t="s">
        <v>1</v>
      </c>
      <c r="B71" s="88"/>
      <c r="C71" s="88"/>
      <c r="D71" s="117">
        <v>44773</v>
      </c>
      <c r="E71" s="118"/>
      <c r="F71" s="118"/>
      <c r="G71" s="118"/>
      <c r="H71" s="118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customFormat="1" ht="35.25" customHeight="1" x14ac:dyDescent="0.2">
      <c r="A72" s="87" t="s">
        <v>2</v>
      </c>
      <c r="B72" s="88"/>
      <c r="C72" s="88"/>
      <c r="D72" s="89" t="s">
        <v>3</v>
      </c>
      <c r="E72" s="89"/>
      <c r="F72" s="89"/>
      <c r="G72" s="89"/>
      <c r="H72" s="89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customFormat="1" ht="35.25" customHeight="1" x14ac:dyDescent="0.2">
      <c r="A73" s="87" t="s">
        <v>4</v>
      </c>
      <c r="B73" s="88"/>
      <c r="C73" s="88"/>
      <c r="D73" s="89" t="s">
        <v>27</v>
      </c>
      <c r="E73" s="89"/>
      <c r="F73" s="89"/>
      <c r="G73" s="89"/>
      <c r="H73" s="89"/>
    </row>
    <row r="74" spans="1:35" customFormat="1" ht="35.25" customHeight="1" x14ac:dyDescent="0.2">
      <c r="A74" s="87" t="s">
        <v>5</v>
      </c>
      <c r="B74" s="88"/>
      <c r="C74" s="88"/>
      <c r="D74" s="89" t="s">
        <v>35</v>
      </c>
      <c r="E74" s="89"/>
      <c r="F74" s="89"/>
      <c r="G74" s="89"/>
      <c r="H74" s="89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customFormat="1" ht="35.25" customHeight="1" x14ac:dyDescent="0.2">
      <c r="A75" s="87" t="s">
        <v>6</v>
      </c>
      <c r="B75" s="88"/>
      <c r="C75" s="88"/>
      <c r="D75" s="112" t="s">
        <v>36</v>
      </c>
      <c r="E75" s="141"/>
      <c r="F75" s="141"/>
      <c r="G75" s="141"/>
      <c r="H75" s="141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customFormat="1" ht="35.25" customHeight="1" x14ac:dyDescent="0.2">
      <c r="A76" s="87" t="s">
        <v>7</v>
      </c>
      <c r="B76" s="88"/>
      <c r="C76" s="88"/>
      <c r="D76" s="134" t="s">
        <v>37</v>
      </c>
      <c r="E76" s="89"/>
      <c r="F76" s="89"/>
      <c r="G76" s="89"/>
      <c r="H76" s="89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2.75" x14ac:dyDescent="0.2">
      <c r="A77" s="4"/>
      <c r="B77" s="4"/>
      <c r="C77" s="4"/>
      <c r="D77" s="11"/>
      <c r="E77" s="11"/>
      <c r="F77" s="11"/>
      <c r="G77" s="11"/>
      <c r="H77" s="11"/>
    </row>
    <row r="78" spans="1:35" s="10" customFormat="1" x14ac:dyDescent="0.25">
      <c r="A78" s="119"/>
      <c r="B78" s="119"/>
      <c r="C78" s="119"/>
      <c r="D78" s="119"/>
      <c r="E78" s="119"/>
      <c r="F78" s="119"/>
      <c r="G78" s="119"/>
      <c r="H78" s="119"/>
      <c r="I78" s="29"/>
      <c r="J78" s="29"/>
      <c r="K78" s="29"/>
      <c r="L78" s="29"/>
      <c r="M78" s="29"/>
      <c r="N78" s="29"/>
      <c r="O78" s="29"/>
    </row>
    <row r="79" spans="1:35" s="13" customFormat="1" ht="45.75" customHeight="1" x14ac:dyDescent="0.2">
      <c r="A79" s="102" t="s">
        <v>0</v>
      </c>
      <c r="B79" s="103"/>
      <c r="C79" s="103"/>
      <c r="D79" s="103"/>
      <c r="E79" s="103"/>
      <c r="F79" s="103"/>
      <c r="G79" s="103"/>
      <c r="H79" s="103"/>
    </row>
    <row r="80" spans="1:35" s="13" customFormat="1" ht="45.75" customHeight="1" x14ac:dyDescent="0.2">
      <c r="A80" s="94" t="s">
        <v>20</v>
      </c>
      <c r="B80" s="95"/>
      <c r="C80" s="95"/>
      <c r="D80" s="95"/>
      <c r="E80" s="95"/>
      <c r="F80" s="95"/>
      <c r="G80" s="95"/>
      <c r="H80" s="95"/>
    </row>
    <row r="81" spans="1:35" s="13" customFormat="1" ht="45.75" customHeight="1" x14ac:dyDescent="0.2">
      <c r="A81" s="137" t="s">
        <v>17</v>
      </c>
      <c r="B81" s="137"/>
      <c r="C81" s="137"/>
      <c r="D81" s="137"/>
      <c r="E81" s="79" t="s">
        <v>65</v>
      </c>
      <c r="F81" s="79"/>
      <c r="G81" s="79"/>
      <c r="H81" s="79"/>
    </row>
    <row r="82" spans="1:35" s="13" customFormat="1" ht="45.75" customHeight="1" x14ac:dyDescent="0.2">
      <c r="A82" s="80" t="s">
        <v>18</v>
      </c>
      <c r="B82" s="80"/>
      <c r="C82" s="80"/>
      <c r="D82" s="80"/>
      <c r="E82" s="79" t="s">
        <v>51</v>
      </c>
      <c r="F82" s="79"/>
      <c r="G82" s="79"/>
      <c r="H82" s="79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s="13" customFormat="1" ht="45.75" customHeight="1" x14ac:dyDescent="0.2">
      <c r="A83" s="137" t="s">
        <v>19</v>
      </c>
      <c r="B83" s="137"/>
      <c r="C83" s="137"/>
      <c r="D83" s="137"/>
      <c r="E83" s="79" t="s">
        <v>21</v>
      </c>
      <c r="F83" s="79"/>
      <c r="G83" s="79"/>
      <c r="H83" s="79"/>
    </row>
    <row r="84" spans="1:35" s="13" customFormat="1" ht="57.75" customHeight="1" x14ac:dyDescent="0.2">
      <c r="A84" s="51" t="s">
        <v>8</v>
      </c>
      <c r="B84" s="51" t="s">
        <v>10</v>
      </c>
      <c r="C84" s="19" t="s">
        <v>11</v>
      </c>
      <c r="D84" s="19" t="s">
        <v>12</v>
      </c>
      <c r="E84" s="50" t="s">
        <v>16</v>
      </c>
      <c r="F84" s="169" t="s">
        <v>9</v>
      </c>
      <c r="G84" s="169"/>
      <c r="H84" s="169"/>
    </row>
    <row r="85" spans="1:35" s="12" customFormat="1" ht="60.75" customHeight="1" x14ac:dyDescent="0.2">
      <c r="A85" s="54" t="s">
        <v>122</v>
      </c>
      <c r="B85" s="54" t="s">
        <v>111</v>
      </c>
      <c r="C85" s="66" t="s">
        <v>123</v>
      </c>
      <c r="D85" s="46">
        <v>46874.5</v>
      </c>
      <c r="E85" s="65" t="s">
        <v>77</v>
      </c>
      <c r="F85" s="142" t="s">
        <v>124</v>
      </c>
      <c r="G85" s="143"/>
      <c r="H85" s="144"/>
      <c r="I85" s="67"/>
      <c r="J85" s="68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</row>
    <row r="86" spans="1:35" s="5" customFormat="1" ht="34.5" customHeight="1" x14ac:dyDescent="0.2">
      <c r="A86" s="133"/>
      <c r="B86" s="133"/>
      <c r="C86" s="133"/>
      <c r="D86" s="46">
        <v>17340.310000000001</v>
      </c>
      <c r="E86" s="136" t="s">
        <v>22</v>
      </c>
      <c r="F86" s="136"/>
      <c r="G86" s="132" t="s">
        <v>83</v>
      </c>
      <c r="H86" s="132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13" customFormat="1" ht="45" customHeight="1" x14ac:dyDescent="0.2">
      <c r="A87" s="135" t="s">
        <v>13</v>
      </c>
      <c r="B87" s="135"/>
      <c r="C87" s="135"/>
      <c r="D87" s="46">
        <v>68883.31</v>
      </c>
      <c r="E87" s="136" t="s">
        <v>14</v>
      </c>
      <c r="F87" s="136"/>
      <c r="G87" s="132" t="s">
        <v>84</v>
      </c>
      <c r="H87" s="132"/>
      <c r="I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35.25" customHeight="1" x14ac:dyDescent="0.2">
      <c r="A88" s="91" t="s">
        <v>15</v>
      </c>
      <c r="B88" s="92"/>
      <c r="C88" s="128"/>
      <c r="D88" s="45">
        <f>SUM(D86:D87)</f>
        <v>86223.62</v>
      </c>
      <c r="E88" s="124" t="s">
        <v>45</v>
      </c>
      <c r="F88" s="125"/>
      <c r="G88" s="125"/>
      <c r="H88" s="126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5" ht="35.25" customHeight="1" x14ac:dyDescent="0.2">
      <c r="A89" s="87" t="s">
        <v>1</v>
      </c>
      <c r="B89" s="88"/>
      <c r="C89" s="104"/>
      <c r="D89" s="114">
        <v>44773</v>
      </c>
      <c r="E89" s="115"/>
      <c r="F89" s="115"/>
      <c r="G89" s="115"/>
      <c r="H89" s="116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5" ht="35.25" customHeight="1" x14ac:dyDescent="0.2">
      <c r="A90" s="87" t="s">
        <v>2</v>
      </c>
      <c r="B90" s="88"/>
      <c r="C90" s="104"/>
      <c r="D90" s="129" t="s">
        <v>3</v>
      </c>
      <c r="E90" s="130"/>
      <c r="F90" s="130"/>
      <c r="G90" s="130"/>
      <c r="H90" s="131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5" ht="35.25" customHeight="1" x14ac:dyDescent="0.2">
      <c r="A91" s="87" t="s">
        <v>4</v>
      </c>
      <c r="B91" s="88"/>
      <c r="C91" s="104"/>
      <c r="D91" s="129" t="s">
        <v>24</v>
      </c>
      <c r="E91" s="130"/>
      <c r="F91" s="130"/>
      <c r="G91" s="130"/>
      <c r="H91" s="131"/>
    </row>
    <row r="92" spans="1:35" ht="35.25" customHeight="1" x14ac:dyDescent="0.2">
      <c r="A92" s="87" t="s">
        <v>5</v>
      </c>
      <c r="B92" s="88"/>
      <c r="C92" s="104"/>
      <c r="D92" s="129" t="s">
        <v>46</v>
      </c>
      <c r="E92" s="130"/>
      <c r="F92" s="130"/>
      <c r="G92" s="130"/>
      <c r="H92" s="131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5" ht="35.25" customHeight="1" x14ac:dyDescent="0.2">
      <c r="A93" s="87" t="s">
        <v>6</v>
      </c>
      <c r="B93" s="88"/>
      <c r="C93" s="104"/>
      <c r="D93" s="138" t="s">
        <v>47</v>
      </c>
      <c r="E93" s="139"/>
      <c r="F93" s="139"/>
      <c r="G93" s="139"/>
      <c r="H93" s="140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5" ht="46.5" customHeight="1" x14ac:dyDescent="0.2">
      <c r="A94" s="87" t="s">
        <v>7</v>
      </c>
      <c r="B94" s="88"/>
      <c r="C94" s="104"/>
      <c r="D94" s="129" t="s">
        <v>25</v>
      </c>
      <c r="E94" s="130"/>
      <c r="F94" s="130"/>
      <c r="G94" s="130"/>
      <c r="H94" s="131"/>
    </row>
    <row r="95" spans="1:35" s="10" customFormat="1" ht="50.25" customHeight="1" x14ac:dyDescent="0.25">
      <c r="A95" s="119"/>
      <c r="B95" s="119"/>
      <c r="C95" s="119"/>
      <c r="D95" s="119"/>
      <c r="E95" s="119"/>
      <c r="F95" s="119"/>
      <c r="G95" s="119"/>
      <c r="H95" s="119"/>
      <c r="I95" s="29"/>
      <c r="J95" s="29"/>
      <c r="K95" s="29"/>
      <c r="L95" s="29"/>
      <c r="M95" s="29"/>
      <c r="N95" s="29"/>
      <c r="O95" s="29"/>
    </row>
    <row r="96" spans="1:35" s="13" customFormat="1" ht="45.75" customHeight="1" x14ac:dyDescent="0.2">
      <c r="A96" s="94" t="s">
        <v>0</v>
      </c>
      <c r="B96" s="95"/>
      <c r="C96" s="95"/>
      <c r="D96" s="95"/>
      <c r="E96" s="95"/>
      <c r="F96" s="95"/>
      <c r="G96" s="95"/>
      <c r="H96" s="95"/>
    </row>
    <row r="97" spans="1:34" s="13" customFormat="1" ht="45.75" customHeight="1" x14ac:dyDescent="0.2">
      <c r="A97" s="94" t="s">
        <v>20</v>
      </c>
      <c r="B97" s="95"/>
      <c r="C97" s="95"/>
      <c r="D97" s="95"/>
      <c r="E97" s="95"/>
      <c r="F97" s="95"/>
      <c r="G97" s="95"/>
      <c r="H97" s="95"/>
    </row>
    <row r="98" spans="1:34" s="5" customFormat="1" ht="45.75" customHeight="1" x14ac:dyDescent="0.2">
      <c r="A98" s="80" t="s">
        <v>17</v>
      </c>
      <c r="B98" s="80"/>
      <c r="C98" s="80"/>
      <c r="D98" s="80"/>
      <c r="E98" s="79" t="s">
        <v>50</v>
      </c>
      <c r="F98" s="79"/>
      <c r="G98" s="79"/>
      <c r="H98" s="79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s="5" customFormat="1" ht="45.75" customHeight="1" x14ac:dyDescent="0.2">
      <c r="A99" s="80" t="s">
        <v>18</v>
      </c>
      <c r="B99" s="80"/>
      <c r="C99" s="80"/>
      <c r="D99" s="80"/>
      <c r="E99" s="79" t="s">
        <v>51</v>
      </c>
      <c r="F99" s="79"/>
      <c r="G99" s="79"/>
      <c r="H99" s="79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s="5" customFormat="1" ht="45.75" customHeight="1" x14ac:dyDescent="0.2">
      <c r="A100" s="80" t="s">
        <v>19</v>
      </c>
      <c r="B100" s="80"/>
      <c r="C100" s="80"/>
      <c r="D100" s="80"/>
      <c r="E100" s="79" t="s">
        <v>21</v>
      </c>
      <c r="F100" s="79"/>
      <c r="G100" s="79"/>
      <c r="H100" s="79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s="13" customFormat="1" ht="57.75" customHeight="1" x14ac:dyDescent="0.2">
      <c r="A101" s="35" t="s">
        <v>8</v>
      </c>
      <c r="B101" s="35" t="s">
        <v>10</v>
      </c>
      <c r="C101" s="25" t="s">
        <v>11</v>
      </c>
      <c r="D101" s="37" t="s">
        <v>12</v>
      </c>
      <c r="E101" s="36" t="s">
        <v>16</v>
      </c>
      <c r="F101" s="90" t="s">
        <v>9</v>
      </c>
      <c r="G101" s="90"/>
      <c r="H101" s="90"/>
    </row>
    <row r="102" spans="1:34" s="5" customFormat="1" ht="57.75" customHeight="1" x14ac:dyDescent="0.2">
      <c r="A102" s="55" t="s">
        <v>90</v>
      </c>
      <c r="B102" s="61" t="s">
        <v>91</v>
      </c>
      <c r="C102" s="69" t="s">
        <v>92</v>
      </c>
      <c r="D102" s="78">
        <v>12400</v>
      </c>
      <c r="E102" s="55" t="s">
        <v>93</v>
      </c>
      <c r="F102" s="84" t="s">
        <v>90</v>
      </c>
      <c r="G102" s="85"/>
      <c r="H102" s="8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s="5" customFormat="1" ht="57.75" customHeight="1" x14ac:dyDescent="0.2">
      <c r="A103" s="56" t="s">
        <v>94</v>
      </c>
      <c r="B103" s="61" t="s">
        <v>91</v>
      </c>
      <c r="C103" s="69" t="s">
        <v>95</v>
      </c>
      <c r="D103" s="78">
        <v>5230</v>
      </c>
      <c r="E103" s="57" t="s">
        <v>93</v>
      </c>
      <c r="F103" s="84" t="s">
        <v>94</v>
      </c>
      <c r="G103" s="85"/>
      <c r="H103" s="8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s="5" customFormat="1" ht="40.5" customHeight="1" x14ac:dyDescent="0.2">
      <c r="A104" s="87"/>
      <c r="B104" s="88"/>
      <c r="C104" s="111"/>
      <c r="D104" s="59">
        <v>37344.945309438772</v>
      </c>
      <c r="E104" s="96" t="s">
        <v>22</v>
      </c>
      <c r="F104" s="97"/>
      <c r="G104" s="81" t="s">
        <v>83</v>
      </c>
      <c r="H104" s="83"/>
    </row>
    <row r="105" spans="1:34" s="5" customFormat="1" ht="42.75" customHeight="1" x14ac:dyDescent="0.2">
      <c r="A105" s="100" t="s">
        <v>13</v>
      </c>
      <c r="B105" s="101"/>
      <c r="C105" s="101"/>
      <c r="D105" s="58">
        <v>31475.749999999996</v>
      </c>
      <c r="E105" s="96" t="s">
        <v>14</v>
      </c>
      <c r="F105" s="97"/>
      <c r="G105" s="81" t="s">
        <v>85</v>
      </c>
      <c r="H105" s="83"/>
    </row>
    <row r="106" spans="1:34" s="5" customFormat="1" ht="45" customHeight="1" x14ac:dyDescent="0.2">
      <c r="A106" s="91" t="s">
        <v>15</v>
      </c>
      <c r="B106" s="92"/>
      <c r="C106" s="92"/>
      <c r="D106" s="45">
        <f>SUM(D102:D105)</f>
        <v>86450.695309438772</v>
      </c>
      <c r="E106" s="93" t="s">
        <v>43</v>
      </c>
      <c r="F106" s="113"/>
      <c r="G106" s="113"/>
      <c r="H106" s="113"/>
    </row>
    <row r="107" spans="1:34" s="5" customFormat="1" ht="42.75" customHeight="1" x14ac:dyDescent="0.2">
      <c r="A107" s="87" t="s">
        <v>1</v>
      </c>
      <c r="B107" s="88"/>
      <c r="C107" s="88"/>
      <c r="D107" s="114">
        <v>44773</v>
      </c>
      <c r="E107" s="115"/>
      <c r="F107" s="115"/>
      <c r="G107" s="115"/>
      <c r="H107" s="116"/>
    </row>
    <row r="108" spans="1:34" s="5" customFormat="1" ht="38.25" customHeight="1" x14ac:dyDescent="0.2">
      <c r="A108" s="87" t="s">
        <v>2</v>
      </c>
      <c r="B108" s="88"/>
      <c r="C108" s="88"/>
      <c r="D108" s="89" t="s">
        <v>3</v>
      </c>
      <c r="E108" s="89"/>
      <c r="F108" s="89"/>
      <c r="G108" s="89"/>
      <c r="H108" s="89"/>
    </row>
    <row r="109" spans="1:34" s="5" customFormat="1" ht="40.5" customHeight="1" x14ac:dyDescent="0.2">
      <c r="A109" s="87" t="s">
        <v>4</v>
      </c>
      <c r="B109" s="88"/>
      <c r="C109" s="88"/>
      <c r="D109" s="89" t="s">
        <v>59</v>
      </c>
      <c r="E109" s="89"/>
      <c r="F109" s="89"/>
      <c r="G109" s="89"/>
      <c r="H109" s="89"/>
    </row>
    <row r="110" spans="1:34" s="5" customFormat="1" ht="31.5" customHeight="1" x14ac:dyDescent="0.2">
      <c r="A110" s="87" t="s">
        <v>5</v>
      </c>
      <c r="B110" s="88"/>
      <c r="C110" s="88"/>
      <c r="D110" s="89" t="s">
        <v>60</v>
      </c>
      <c r="E110" s="89"/>
      <c r="F110" s="89"/>
      <c r="G110" s="89"/>
      <c r="H110" s="89"/>
    </row>
    <row r="111" spans="1:34" s="5" customFormat="1" ht="32.25" customHeight="1" x14ac:dyDescent="0.2">
      <c r="A111" s="87" t="s">
        <v>6</v>
      </c>
      <c r="B111" s="88"/>
      <c r="C111" s="88"/>
      <c r="D111" s="112" t="s">
        <v>44</v>
      </c>
      <c r="E111" s="89"/>
      <c r="F111" s="89"/>
      <c r="G111" s="89"/>
      <c r="H111" s="89"/>
    </row>
    <row r="112" spans="1:34" ht="30.75" customHeight="1" x14ac:dyDescent="0.2">
      <c r="A112" s="87" t="s">
        <v>7</v>
      </c>
      <c r="B112" s="88"/>
      <c r="C112" s="88"/>
      <c r="D112" s="89" t="s">
        <v>61</v>
      </c>
      <c r="E112" s="89"/>
      <c r="F112" s="89"/>
      <c r="G112" s="89"/>
      <c r="H112" s="89"/>
    </row>
    <row r="113" spans="1:35" ht="24" customHeight="1" x14ac:dyDescent="0.2">
      <c r="A113" s="4"/>
      <c r="B113" s="4"/>
      <c r="C113" s="4"/>
      <c r="D113" s="15"/>
      <c r="E113" s="15"/>
      <c r="F113" s="15"/>
      <c r="G113" s="15"/>
      <c r="H113" s="15"/>
    </row>
    <row r="114" spans="1:35" s="3" customFormat="1" ht="45" customHeight="1" x14ac:dyDescent="0.25">
      <c r="A114" s="108" t="s">
        <v>0</v>
      </c>
      <c r="B114" s="109"/>
      <c r="C114" s="109"/>
      <c r="D114" s="109"/>
      <c r="E114" s="109"/>
      <c r="F114" s="109"/>
      <c r="G114" s="109"/>
      <c r="H114" s="110"/>
    </row>
    <row r="115" spans="1:35" s="3" customFormat="1" ht="45" customHeight="1" x14ac:dyDescent="0.25">
      <c r="A115" s="108" t="s">
        <v>20</v>
      </c>
      <c r="B115" s="109"/>
      <c r="C115" s="109"/>
      <c r="D115" s="109"/>
      <c r="E115" s="109"/>
      <c r="F115" s="109"/>
      <c r="G115" s="109"/>
      <c r="H115" s="110"/>
    </row>
    <row r="116" spans="1:35" s="3" customFormat="1" ht="45" customHeight="1" x14ac:dyDescent="0.25">
      <c r="A116" s="147" t="s">
        <v>17</v>
      </c>
      <c r="B116" s="148"/>
      <c r="C116" s="148"/>
      <c r="D116" s="149"/>
      <c r="E116" s="79" t="s">
        <v>50</v>
      </c>
      <c r="F116" s="79"/>
      <c r="G116" s="79"/>
      <c r="H116" s="79"/>
    </row>
    <row r="117" spans="1:35" s="5" customFormat="1" ht="45.75" customHeight="1" x14ac:dyDescent="0.2">
      <c r="A117" s="80" t="s">
        <v>18</v>
      </c>
      <c r="B117" s="80"/>
      <c r="C117" s="80"/>
      <c r="D117" s="80"/>
      <c r="E117" s="79" t="s">
        <v>70</v>
      </c>
      <c r="F117" s="79"/>
      <c r="G117" s="79"/>
      <c r="H117" s="79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s="5" customFormat="1" ht="45.75" customHeight="1" x14ac:dyDescent="0.2">
      <c r="A118" s="80" t="s">
        <v>19</v>
      </c>
      <c r="B118" s="80"/>
      <c r="C118" s="80"/>
      <c r="D118" s="80"/>
      <c r="E118" s="79" t="s">
        <v>21</v>
      </c>
      <c r="F118" s="79"/>
      <c r="G118" s="79"/>
      <c r="H118" s="79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s="3" customFormat="1" ht="66" customHeight="1" x14ac:dyDescent="0.25">
      <c r="A119" s="21" t="s">
        <v>8</v>
      </c>
      <c r="B119" s="21" t="s">
        <v>10</v>
      </c>
      <c r="C119" s="25" t="s">
        <v>11</v>
      </c>
      <c r="D119" s="37" t="s">
        <v>12</v>
      </c>
      <c r="E119" s="36" t="s">
        <v>16</v>
      </c>
      <c r="F119" s="153" t="s">
        <v>9</v>
      </c>
      <c r="G119" s="154"/>
      <c r="H119" s="155"/>
    </row>
    <row r="120" spans="1:35" s="5" customFormat="1" ht="69" customHeight="1" x14ac:dyDescent="0.2">
      <c r="A120" s="69" t="s">
        <v>126</v>
      </c>
      <c r="B120" s="61" t="s">
        <v>127</v>
      </c>
      <c r="C120" s="70" t="s">
        <v>128</v>
      </c>
      <c r="D120" s="63">
        <v>59736.06</v>
      </c>
      <c r="E120" s="55" t="s">
        <v>103</v>
      </c>
      <c r="F120" s="98" t="s">
        <v>126</v>
      </c>
      <c r="G120" s="159"/>
      <c r="H120" s="99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s="5" customFormat="1" ht="69" customHeight="1" x14ac:dyDescent="0.2">
      <c r="A121" s="69" t="s">
        <v>129</v>
      </c>
      <c r="B121" s="61" t="s">
        <v>130</v>
      </c>
      <c r="C121" s="70" t="s">
        <v>131</v>
      </c>
      <c r="D121" s="63">
        <v>44601.75</v>
      </c>
      <c r="E121" s="55" t="s">
        <v>103</v>
      </c>
      <c r="F121" s="98" t="s">
        <v>129</v>
      </c>
      <c r="G121" s="159"/>
      <c r="H121" s="99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s="5" customFormat="1" ht="69" customHeight="1" x14ac:dyDescent="0.2">
      <c r="A122" s="69" t="s">
        <v>132</v>
      </c>
      <c r="B122" s="61" t="s">
        <v>127</v>
      </c>
      <c r="C122" s="70" t="s">
        <v>133</v>
      </c>
      <c r="D122" s="63">
        <v>70788.06</v>
      </c>
      <c r="E122" s="55" t="s">
        <v>103</v>
      </c>
      <c r="F122" s="98" t="s">
        <v>132</v>
      </c>
      <c r="G122" s="159"/>
      <c r="H122" s="99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s="5" customFormat="1" ht="47.25" customHeight="1" x14ac:dyDescent="0.2">
      <c r="A123" s="105"/>
      <c r="B123" s="106"/>
      <c r="C123" s="107"/>
      <c r="D123" s="63">
        <v>16794.41</v>
      </c>
      <c r="E123" s="96" t="s">
        <v>22</v>
      </c>
      <c r="F123" s="97"/>
      <c r="G123" s="81" t="s">
        <v>86</v>
      </c>
      <c r="H123" s="83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s="5" customFormat="1" ht="36.75" customHeight="1" x14ac:dyDescent="0.2">
      <c r="A124" s="150" t="s">
        <v>13</v>
      </c>
      <c r="B124" s="151"/>
      <c r="C124" s="152"/>
      <c r="D124" s="44">
        <v>59493.08</v>
      </c>
      <c r="E124" s="96" t="s">
        <v>14</v>
      </c>
      <c r="F124" s="97"/>
      <c r="G124" s="81" t="s">
        <v>87</v>
      </c>
      <c r="H124" s="83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s="5" customFormat="1" ht="28.5" customHeight="1" x14ac:dyDescent="0.2">
      <c r="A125" s="91" t="s">
        <v>15</v>
      </c>
      <c r="B125" s="92"/>
      <c r="C125" s="128"/>
      <c r="D125" s="45">
        <f>SUM(D120:D124)</f>
        <v>251413.36</v>
      </c>
      <c r="E125" s="124" t="s">
        <v>43</v>
      </c>
      <c r="F125" s="125"/>
      <c r="G125" s="125"/>
      <c r="H125" s="126"/>
      <c r="P125" s="6"/>
      <c r="Q125" s="6"/>
      <c r="R125" s="6"/>
      <c r="S125" s="6"/>
      <c r="T125" s="6"/>
      <c r="U125" s="6"/>
      <c r="V125" s="6"/>
      <c r="W125" s="6"/>
      <c r="X125" s="6"/>
    </row>
    <row r="126" spans="1:35" ht="55.5" customHeight="1" x14ac:dyDescent="0.2">
      <c r="A126" s="87" t="s">
        <v>1</v>
      </c>
      <c r="B126" s="88"/>
      <c r="C126" s="104"/>
      <c r="D126" s="114">
        <v>44773</v>
      </c>
      <c r="E126" s="115"/>
      <c r="F126" s="115"/>
      <c r="G126" s="115"/>
      <c r="H126" s="116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5" ht="35.25" customHeight="1" x14ac:dyDescent="0.2">
      <c r="A127" s="87" t="s">
        <v>2</v>
      </c>
      <c r="B127" s="88"/>
      <c r="C127" s="104"/>
      <c r="D127" s="129" t="s">
        <v>3</v>
      </c>
      <c r="E127" s="130"/>
      <c r="F127" s="130"/>
      <c r="G127" s="130"/>
      <c r="H127" s="131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5" ht="35.25" customHeight="1" x14ac:dyDescent="0.2">
      <c r="A128" s="87" t="s">
        <v>4</v>
      </c>
      <c r="B128" s="88"/>
      <c r="C128" s="104"/>
      <c r="D128" s="129" t="s">
        <v>38</v>
      </c>
      <c r="E128" s="130"/>
      <c r="F128" s="130"/>
      <c r="G128" s="130"/>
      <c r="H128" s="131"/>
    </row>
    <row r="129" spans="1:35" ht="35.25" customHeight="1" x14ac:dyDescent="0.2">
      <c r="A129" s="87" t="s">
        <v>5</v>
      </c>
      <c r="B129" s="88"/>
      <c r="C129" s="104"/>
      <c r="D129" s="129" t="s">
        <v>67</v>
      </c>
      <c r="E129" s="130"/>
      <c r="F129" s="130"/>
      <c r="G129" s="130"/>
      <c r="H129" s="131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5" ht="35.25" customHeight="1" x14ac:dyDescent="0.2">
      <c r="A130" s="87" t="s">
        <v>6</v>
      </c>
      <c r="B130" s="88"/>
      <c r="C130" s="104"/>
      <c r="D130" s="168" t="s">
        <v>68</v>
      </c>
      <c r="E130" s="139"/>
      <c r="F130" s="139"/>
      <c r="G130" s="139"/>
      <c r="H130" s="140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5" ht="35.25" customHeight="1" x14ac:dyDescent="0.2">
      <c r="A131" s="87" t="s">
        <v>7</v>
      </c>
      <c r="B131" s="88"/>
      <c r="C131" s="104"/>
      <c r="D131" s="129" t="s">
        <v>57</v>
      </c>
      <c r="E131" s="130"/>
      <c r="F131" s="130"/>
      <c r="G131" s="130"/>
      <c r="H131" s="13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5" s="10" customFormat="1" ht="36.75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29"/>
      <c r="J132" s="29"/>
      <c r="K132" s="29"/>
      <c r="L132" s="29"/>
      <c r="M132" s="29"/>
      <c r="N132" s="29"/>
      <c r="O132" s="29"/>
    </row>
    <row r="133" spans="1:35" s="13" customFormat="1" ht="44.25" customHeight="1" x14ac:dyDescent="0.2">
      <c r="A133" s="94" t="s">
        <v>0</v>
      </c>
      <c r="B133" s="95"/>
      <c r="C133" s="95"/>
      <c r="D133" s="95"/>
      <c r="E133" s="95"/>
      <c r="F133" s="95"/>
      <c r="G133" s="95"/>
      <c r="H133" s="95"/>
      <c r="P133" s="38"/>
      <c r="Q133" s="38"/>
      <c r="R133" s="38"/>
      <c r="S133" s="38"/>
      <c r="T133" s="38"/>
      <c r="U133" s="38"/>
      <c r="V133" s="38"/>
      <c r="W133" s="38"/>
    </row>
    <row r="134" spans="1:35" s="13" customFormat="1" ht="44.25" customHeight="1" x14ac:dyDescent="0.2">
      <c r="A134" s="94" t="s">
        <v>20</v>
      </c>
      <c r="B134" s="95"/>
      <c r="C134" s="95"/>
      <c r="D134" s="95"/>
      <c r="E134" s="95"/>
      <c r="F134" s="95"/>
      <c r="G134" s="95"/>
      <c r="H134" s="95"/>
      <c r="P134" s="38"/>
      <c r="Q134" s="38"/>
      <c r="R134" s="38"/>
      <c r="S134" s="38"/>
      <c r="T134" s="38"/>
      <c r="U134" s="38"/>
      <c r="V134" s="38"/>
      <c r="W134" s="38"/>
    </row>
    <row r="135" spans="1:35" s="13" customFormat="1" ht="44.25" customHeight="1" x14ac:dyDescent="0.2">
      <c r="A135" s="80" t="s">
        <v>17</v>
      </c>
      <c r="B135" s="80"/>
      <c r="C135" s="80"/>
      <c r="D135" s="80"/>
      <c r="E135" s="79" t="s">
        <v>50</v>
      </c>
      <c r="F135" s="79"/>
      <c r="G135" s="79"/>
      <c r="H135" s="79"/>
      <c r="P135" s="38"/>
      <c r="Q135" s="38"/>
      <c r="R135" s="38"/>
      <c r="S135" s="38"/>
      <c r="T135" s="38"/>
      <c r="U135" s="38"/>
      <c r="V135" s="38"/>
      <c r="W135" s="38"/>
    </row>
    <row r="136" spans="1:35" s="5" customFormat="1" ht="45.75" customHeight="1" x14ac:dyDescent="0.2">
      <c r="A136" s="80" t="s">
        <v>18</v>
      </c>
      <c r="B136" s="80"/>
      <c r="C136" s="80"/>
      <c r="D136" s="80"/>
      <c r="E136" s="79" t="s">
        <v>70</v>
      </c>
      <c r="F136" s="79"/>
      <c r="G136" s="79"/>
      <c r="H136" s="79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s="5" customFormat="1" ht="45.75" customHeight="1" x14ac:dyDescent="0.2">
      <c r="A137" s="80" t="s">
        <v>19</v>
      </c>
      <c r="B137" s="80"/>
      <c r="C137" s="80"/>
      <c r="D137" s="80"/>
      <c r="E137" s="79" t="s">
        <v>21</v>
      </c>
      <c r="F137" s="79"/>
      <c r="G137" s="79"/>
      <c r="H137" s="79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s="13" customFormat="1" ht="57.75" customHeight="1" x14ac:dyDescent="0.2">
      <c r="A138" s="21" t="s">
        <v>8</v>
      </c>
      <c r="B138" s="21" t="s">
        <v>10</v>
      </c>
      <c r="C138" s="25" t="s">
        <v>11</v>
      </c>
      <c r="D138" s="37" t="s">
        <v>12</v>
      </c>
      <c r="E138" s="36" t="s">
        <v>16</v>
      </c>
      <c r="F138" s="90" t="s">
        <v>9</v>
      </c>
      <c r="G138" s="90"/>
      <c r="H138" s="90"/>
      <c r="P138" s="38"/>
      <c r="Q138" s="38"/>
      <c r="R138" s="38"/>
      <c r="S138" s="38"/>
      <c r="T138" s="38"/>
      <c r="U138" s="38"/>
      <c r="V138" s="38"/>
      <c r="W138" s="38"/>
    </row>
    <row r="139" spans="1:35" s="5" customFormat="1" ht="69" customHeight="1" x14ac:dyDescent="0.2">
      <c r="A139" s="61" t="s">
        <v>96</v>
      </c>
      <c r="B139" s="55" t="s">
        <v>97</v>
      </c>
      <c r="C139" s="71" t="s">
        <v>98</v>
      </c>
      <c r="D139" s="44">
        <v>17679.060000000001</v>
      </c>
      <c r="E139" s="72" t="s">
        <v>99</v>
      </c>
      <c r="F139" s="81" t="s">
        <v>96</v>
      </c>
      <c r="G139" s="82"/>
      <c r="H139" s="83"/>
    </row>
    <row r="140" spans="1:35" s="5" customFormat="1" ht="69" customHeight="1" x14ac:dyDescent="0.2">
      <c r="A140" s="61" t="s">
        <v>100</v>
      </c>
      <c r="B140" s="55" t="s">
        <v>101</v>
      </c>
      <c r="C140" s="71" t="s">
        <v>102</v>
      </c>
      <c r="D140" s="44">
        <v>7015</v>
      </c>
      <c r="E140" s="72" t="s">
        <v>103</v>
      </c>
      <c r="F140" s="81" t="s">
        <v>100</v>
      </c>
      <c r="G140" s="82"/>
      <c r="H140" s="83"/>
    </row>
    <row r="141" spans="1:35" s="5" customFormat="1" ht="69" customHeight="1" x14ac:dyDescent="0.2">
      <c r="A141" s="61" t="s">
        <v>104</v>
      </c>
      <c r="B141" s="55" t="s">
        <v>101</v>
      </c>
      <c r="C141" s="71" t="s">
        <v>105</v>
      </c>
      <c r="D141" s="44">
        <v>10026.9</v>
      </c>
      <c r="E141" s="72" t="s">
        <v>106</v>
      </c>
      <c r="F141" s="81" t="s">
        <v>104</v>
      </c>
      <c r="G141" s="82"/>
      <c r="H141" s="83"/>
    </row>
    <row r="142" spans="1:35" s="5" customFormat="1" ht="51.75" customHeight="1" x14ac:dyDescent="0.2">
      <c r="A142" s="105"/>
      <c r="B142" s="106"/>
      <c r="C142" s="107"/>
      <c r="D142" s="44">
        <v>14831.57</v>
      </c>
      <c r="E142" s="96" t="s">
        <v>22</v>
      </c>
      <c r="F142" s="97"/>
      <c r="G142" s="84" t="s">
        <v>83</v>
      </c>
      <c r="H142" s="8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s="8" customFormat="1" ht="78" customHeight="1" x14ac:dyDescent="0.2">
      <c r="A143" s="100" t="s">
        <v>13</v>
      </c>
      <c r="B143" s="101"/>
      <c r="C143" s="127"/>
      <c r="D143" s="44">
        <v>27356.04</v>
      </c>
      <c r="E143" s="96" t="s">
        <v>14</v>
      </c>
      <c r="F143" s="97"/>
      <c r="G143" s="84" t="s">
        <v>88</v>
      </c>
      <c r="H143" s="86"/>
      <c r="P143" s="7"/>
      <c r="Q143" s="7"/>
      <c r="R143" s="7"/>
      <c r="S143" s="7"/>
      <c r="T143" s="7"/>
      <c r="U143" s="7"/>
      <c r="V143" s="7"/>
      <c r="W143" s="7"/>
      <c r="X143" s="7"/>
    </row>
    <row r="144" spans="1:35" s="5" customFormat="1" ht="39" customHeight="1" x14ac:dyDescent="0.2">
      <c r="A144" s="91" t="s">
        <v>15</v>
      </c>
      <c r="B144" s="92"/>
      <c r="C144" s="128"/>
      <c r="D144" s="45">
        <f>SUM(D139:D143)</f>
        <v>76908.570000000007</v>
      </c>
      <c r="E144" s="124" t="s">
        <v>43</v>
      </c>
      <c r="F144" s="125"/>
      <c r="G144" s="125"/>
      <c r="H144" s="126"/>
      <c r="P144" s="6"/>
      <c r="Q144" s="6"/>
      <c r="R144" s="6"/>
      <c r="S144" s="6"/>
      <c r="T144" s="6"/>
      <c r="U144" s="6"/>
      <c r="V144" s="6"/>
      <c r="W144" s="6"/>
      <c r="X144" s="6"/>
    </row>
    <row r="145" spans="1:33" ht="35.25" customHeight="1" x14ac:dyDescent="0.2">
      <c r="A145" s="87" t="s">
        <v>1</v>
      </c>
      <c r="B145" s="88"/>
      <c r="C145" s="104"/>
      <c r="D145" s="114" t="s">
        <v>73</v>
      </c>
      <c r="E145" s="115"/>
      <c r="F145" s="115"/>
      <c r="G145" s="115"/>
      <c r="H145" s="116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35.25" customHeight="1" x14ac:dyDescent="0.2">
      <c r="A146" s="87" t="s">
        <v>2</v>
      </c>
      <c r="B146" s="88"/>
      <c r="C146" s="104"/>
      <c r="D146" s="129" t="s">
        <v>3</v>
      </c>
      <c r="E146" s="130"/>
      <c r="F146" s="130"/>
      <c r="G146" s="130"/>
      <c r="H146" s="131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35.25" customHeight="1" x14ac:dyDescent="0.2">
      <c r="A147" s="87" t="s">
        <v>4</v>
      </c>
      <c r="B147" s="88"/>
      <c r="C147" s="104"/>
      <c r="D147" s="129" t="s">
        <v>40</v>
      </c>
      <c r="E147" s="130"/>
      <c r="F147" s="130"/>
      <c r="G147" s="130"/>
      <c r="H147" s="131"/>
    </row>
    <row r="148" spans="1:33" ht="35.25" customHeight="1" x14ac:dyDescent="0.2">
      <c r="A148" s="123" t="s">
        <v>5</v>
      </c>
      <c r="B148" s="123"/>
      <c r="C148" s="123"/>
      <c r="D148" s="89" t="s">
        <v>41</v>
      </c>
      <c r="E148" s="89"/>
      <c r="F148" s="89"/>
      <c r="G148" s="89"/>
      <c r="H148" s="8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35.25" customHeight="1" x14ac:dyDescent="0.2">
      <c r="A149" s="123" t="s">
        <v>6</v>
      </c>
      <c r="B149" s="123"/>
      <c r="C149" s="123"/>
      <c r="D149" s="112" t="s">
        <v>42</v>
      </c>
      <c r="E149" s="141"/>
      <c r="F149" s="141"/>
      <c r="G149" s="141"/>
      <c r="H149" s="141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35.25" customHeight="1" x14ac:dyDescent="0.2">
      <c r="A150" s="123" t="s">
        <v>7</v>
      </c>
      <c r="B150" s="123"/>
      <c r="C150" s="123"/>
      <c r="D150" s="89" t="s">
        <v>39</v>
      </c>
      <c r="E150" s="89"/>
      <c r="F150" s="89"/>
      <c r="G150" s="89"/>
      <c r="H150" s="8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21" customHeight="1" x14ac:dyDescent="0.2">
      <c r="A151" s="4"/>
      <c r="B151" s="4"/>
      <c r="C151" s="4"/>
      <c r="D151" s="11"/>
      <c r="E151" s="11"/>
      <c r="F151" s="11"/>
      <c r="G151" s="11"/>
      <c r="H151" s="11"/>
      <c r="P151" s="9"/>
      <c r="Q151" s="9"/>
      <c r="R151" s="9"/>
      <c r="S151" s="9"/>
      <c r="T151" s="9"/>
      <c r="U151" s="9"/>
      <c r="V151" s="9"/>
      <c r="W151" s="9"/>
    </row>
    <row r="152" spans="1:33" s="9" customFormat="1" ht="12.75" customHeight="1" x14ac:dyDescent="0.25">
      <c r="A152" s="18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</row>
    <row r="153" spans="1:33" s="10" customFormat="1" ht="15" customHeight="1" x14ac:dyDescent="0.25">
      <c r="A153" s="119"/>
      <c r="B153" s="119"/>
      <c r="C153" s="119"/>
      <c r="D153" s="119"/>
      <c r="E153" s="119"/>
      <c r="F153" s="119"/>
      <c r="G153" s="119"/>
      <c r="H153" s="119"/>
      <c r="I153" s="29"/>
      <c r="J153" s="29"/>
      <c r="K153" s="29"/>
      <c r="L153" s="29"/>
      <c r="M153" s="29"/>
      <c r="N153" s="29"/>
      <c r="O153" s="29"/>
    </row>
    <row r="154" spans="1:33" s="13" customFormat="1" ht="39.75" customHeight="1" x14ac:dyDescent="0.2">
      <c r="A154" s="94" t="s">
        <v>0</v>
      </c>
      <c r="B154" s="95"/>
      <c r="C154" s="95"/>
      <c r="D154" s="95"/>
      <c r="E154" s="95"/>
      <c r="F154" s="95"/>
      <c r="G154" s="95"/>
      <c r="H154" s="95"/>
    </row>
    <row r="155" spans="1:33" s="13" customFormat="1" ht="54" customHeight="1" x14ac:dyDescent="0.2">
      <c r="A155" s="94" t="s">
        <v>20</v>
      </c>
      <c r="B155" s="95"/>
      <c r="C155" s="95"/>
      <c r="D155" s="95"/>
      <c r="E155" s="95"/>
      <c r="F155" s="95"/>
      <c r="G155" s="95"/>
      <c r="H155" s="95"/>
    </row>
    <row r="156" spans="1:33" s="5" customFormat="1" ht="47.25" customHeight="1" x14ac:dyDescent="0.2">
      <c r="A156" s="80" t="s">
        <v>17</v>
      </c>
      <c r="B156" s="80"/>
      <c r="C156" s="80"/>
      <c r="D156" s="80"/>
      <c r="E156" s="145" t="s">
        <v>69</v>
      </c>
      <c r="F156" s="145"/>
      <c r="G156" s="145"/>
      <c r="H156" s="145"/>
    </row>
    <row r="157" spans="1:33" s="5" customFormat="1" ht="47.25" customHeight="1" x14ac:dyDescent="0.2">
      <c r="A157" s="80" t="s">
        <v>18</v>
      </c>
      <c r="B157" s="80"/>
      <c r="C157" s="80"/>
      <c r="D157" s="80"/>
      <c r="E157" s="79" t="s">
        <v>62</v>
      </c>
      <c r="F157" s="79"/>
      <c r="G157" s="79"/>
      <c r="H157" s="79"/>
    </row>
    <row r="158" spans="1:33" s="5" customFormat="1" ht="47.25" customHeight="1" x14ac:dyDescent="0.2">
      <c r="A158" s="80" t="s">
        <v>19</v>
      </c>
      <c r="B158" s="80"/>
      <c r="C158" s="80"/>
      <c r="D158" s="80"/>
      <c r="E158" s="79" t="s">
        <v>66</v>
      </c>
      <c r="F158" s="79"/>
      <c r="G158" s="79"/>
      <c r="H158" s="79"/>
    </row>
    <row r="159" spans="1:33" s="13" customFormat="1" ht="57.75" customHeight="1" x14ac:dyDescent="0.2">
      <c r="A159" s="35" t="s">
        <v>8</v>
      </c>
      <c r="B159" s="35" t="s">
        <v>10</v>
      </c>
      <c r="C159" s="37" t="s">
        <v>11</v>
      </c>
      <c r="D159" s="37" t="s">
        <v>12</v>
      </c>
      <c r="E159" s="36" t="s">
        <v>16</v>
      </c>
      <c r="F159" s="90" t="s">
        <v>9</v>
      </c>
      <c r="G159" s="90"/>
      <c r="H159" s="90"/>
    </row>
    <row r="160" spans="1:33" s="5" customFormat="1" ht="54.75" customHeight="1" x14ac:dyDescent="0.2">
      <c r="A160" s="156" t="s">
        <v>125</v>
      </c>
      <c r="B160" s="157"/>
      <c r="C160" s="157"/>
      <c r="D160" s="157"/>
      <c r="E160" s="157"/>
      <c r="F160" s="157"/>
      <c r="G160" s="157"/>
      <c r="H160" s="158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33" s="5" customFormat="1" ht="79.5" customHeight="1" x14ac:dyDescent="0.2">
      <c r="A161" s="105"/>
      <c r="B161" s="106"/>
      <c r="C161" s="106"/>
      <c r="D161" s="44">
        <v>7236.95</v>
      </c>
      <c r="E161" s="96" t="s">
        <v>22</v>
      </c>
      <c r="F161" s="97"/>
      <c r="G161" s="81" t="s">
        <v>86</v>
      </c>
      <c r="H161" s="83"/>
      <c r="P161" s="6"/>
      <c r="Q161" s="6"/>
      <c r="R161" s="6"/>
      <c r="S161" s="6"/>
      <c r="T161" s="6"/>
      <c r="U161" s="6"/>
      <c r="V161" s="6"/>
      <c r="W161" s="6"/>
      <c r="X161" s="6"/>
    </row>
    <row r="162" spans="1:33" s="8" customFormat="1" ht="78" customHeight="1" x14ac:dyDescent="0.2">
      <c r="A162" s="100" t="s">
        <v>13</v>
      </c>
      <c r="B162" s="101"/>
      <c r="C162" s="101"/>
      <c r="D162" s="44">
        <v>14623.87</v>
      </c>
      <c r="E162" s="96" t="s">
        <v>14</v>
      </c>
      <c r="F162" s="97"/>
      <c r="G162" s="81" t="s">
        <v>89</v>
      </c>
      <c r="H162" s="83"/>
      <c r="P162" s="7"/>
      <c r="Q162" s="7"/>
      <c r="R162" s="7"/>
      <c r="S162" s="7"/>
      <c r="T162" s="7"/>
      <c r="U162" s="7"/>
      <c r="V162" s="7"/>
      <c r="W162" s="7"/>
      <c r="X162" s="7"/>
    </row>
    <row r="163" spans="1:33" s="5" customFormat="1" ht="39" customHeight="1" x14ac:dyDescent="0.2">
      <c r="A163" s="91" t="s">
        <v>15</v>
      </c>
      <c r="B163" s="92"/>
      <c r="C163" s="92"/>
      <c r="D163" s="45">
        <f>SUM(D160:D162)</f>
        <v>21860.82</v>
      </c>
      <c r="E163" s="93" t="s">
        <v>29</v>
      </c>
      <c r="F163" s="113"/>
      <c r="G163" s="113"/>
      <c r="H163" s="113"/>
      <c r="P163" s="6"/>
      <c r="Q163" s="6"/>
      <c r="R163" s="6"/>
      <c r="S163" s="6"/>
      <c r="T163" s="6"/>
      <c r="U163" s="6"/>
      <c r="V163" s="6"/>
      <c r="W163" s="6"/>
      <c r="X163" s="6"/>
    </row>
    <row r="164" spans="1:33" ht="35.25" customHeight="1" x14ac:dyDescent="0.2">
      <c r="A164" s="87" t="s">
        <v>1</v>
      </c>
      <c r="B164" s="88"/>
      <c r="C164" s="88"/>
      <c r="D164" s="114">
        <v>44773</v>
      </c>
      <c r="E164" s="115"/>
      <c r="F164" s="115"/>
      <c r="G164" s="115"/>
      <c r="H164" s="116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35.25" customHeight="1" x14ac:dyDescent="0.2">
      <c r="A165" s="87" t="s">
        <v>2</v>
      </c>
      <c r="B165" s="88"/>
      <c r="C165" s="88"/>
      <c r="D165" s="89" t="s">
        <v>3</v>
      </c>
      <c r="E165" s="89"/>
      <c r="F165" s="89"/>
      <c r="G165" s="89"/>
      <c r="H165" s="8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35.25" customHeight="1" x14ac:dyDescent="0.2">
      <c r="A166" s="87" t="s">
        <v>4</v>
      </c>
      <c r="B166" s="88"/>
      <c r="C166" s="88"/>
      <c r="D166" s="89" t="s">
        <v>55</v>
      </c>
      <c r="E166" s="89"/>
      <c r="F166" s="89"/>
      <c r="G166" s="89"/>
      <c r="H166" s="89"/>
    </row>
    <row r="167" spans="1:33" ht="35.25" customHeight="1" x14ac:dyDescent="0.2">
      <c r="A167" s="87" t="s">
        <v>5</v>
      </c>
      <c r="B167" s="88"/>
      <c r="C167" s="88"/>
      <c r="D167" s="89" t="s">
        <v>52</v>
      </c>
      <c r="E167" s="89"/>
      <c r="F167" s="89"/>
      <c r="G167" s="89"/>
      <c r="H167" s="8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35.25" customHeight="1" x14ac:dyDescent="0.2">
      <c r="A168" s="87" t="s">
        <v>6</v>
      </c>
      <c r="B168" s="88"/>
      <c r="C168" s="88"/>
      <c r="D168" s="112" t="s">
        <v>53</v>
      </c>
      <c r="E168" s="141"/>
      <c r="F168" s="141"/>
      <c r="G168" s="141"/>
      <c r="H168" s="141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35.25" customHeight="1" x14ac:dyDescent="0.2">
      <c r="A169" s="123" t="s">
        <v>7</v>
      </c>
      <c r="B169" s="123"/>
      <c r="C169" s="123"/>
      <c r="D169" s="89" t="s">
        <v>54</v>
      </c>
      <c r="E169" s="89"/>
      <c r="F169" s="89"/>
      <c r="G169" s="89"/>
      <c r="H169" s="8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12.75" x14ac:dyDescent="0.2">
      <c r="A170" s="34"/>
      <c r="B170" s="1"/>
      <c r="C170" s="1"/>
      <c r="D170" s="1"/>
      <c r="E170" s="1"/>
      <c r="F170" s="1"/>
      <c r="G170" s="1"/>
      <c r="H170" s="1"/>
    </row>
    <row r="171" spans="1:33" x14ac:dyDescent="0.25">
      <c r="D171" s="20"/>
    </row>
    <row r="173" spans="1:33" x14ac:dyDescent="0.25">
      <c r="D173" s="20"/>
    </row>
  </sheetData>
  <mergeCells count="286">
    <mergeCell ref="F7:H7"/>
    <mergeCell ref="D149:H149"/>
    <mergeCell ref="D147:H147"/>
    <mergeCell ref="F120:H120"/>
    <mergeCell ref="G124:H124"/>
    <mergeCell ref="D130:H130"/>
    <mergeCell ref="D128:H128"/>
    <mergeCell ref="F121:H121"/>
    <mergeCell ref="D55:H55"/>
    <mergeCell ref="D57:H57"/>
    <mergeCell ref="D16:H16"/>
    <mergeCell ref="A19:H19"/>
    <mergeCell ref="E23:H23"/>
    <mergeCell ref="A21:D21"/>
    <mergeCell ref="A57:C57"/>
    <mergeCell ref="A56:C56"/>
    <mergeCell ref="D56:H56"/>
    <mergeCell ref="E64:H64"/>
    <mergeCell ref="E83:H83"/>
    <mergeCell ref="A69:C69"/>
    <mergeCell ref="A64:D64"/>
    <mergeCell ref="F84:H84"/>
    <mergeCell ref="A83:D83"/>
    <mergeCell ref="E69:F69"/>
    <mergeCell ref="G69:H69"/>
    <mergeCell ref="A72:C72"/>
    <mergeCell ref="A73:C73"/>
    <mergeCell ref="E68:F68"/>
    <mergeCell ref="E70:H70"/>
    <mergeCell ref="D71:H71"/>
    <mergeCell ref="F67:H67"/>
    <mergeCell ref="A18:H18"/>
    <mergeCell ref="E21:H21"/>
    <mergeCell ref="A23:D23"/>
    <mergeCell ref="F24:H24"/>
    <mergeCell ref="A29:C29"/>
    <mergeCell ref="G30:H30"/>
    <mergeCell ref="F28:H28"/>
    <mergeCell ref="F25:H25"/>
    <mergeCell ref="F27:H27"/>
    <mergeCell ref="A20:H20"/>
    <mergeCell ref="F26:H26"/>
    <mergeCell ref="E10:H10"/>
    <mergeCell ref="A13:C13"/>
    <mergeCell ref="D14:H14"/>
    <mergeCell ref="A15:C15"/>
    <mergeCell ref="D15:H15"/>
    <mergeCell ref="A16:C16"/>
    <mergeCell ref="F65:H65"/>
    <mergeCell ref="A68:C68"/>
    <mergeCell ref="G68:H68"/>
    <mergeCell ref="G161:H161"/>
    <mergeCell ref="A115:H115"/>
    <mergeCell ref="E116:H116"/>
    <mergeCell ref="A118:D118"/>
    <mergeCell ref="A126:C126"/>
    <mergeCell ref="A100:D100"/>
    <mergeCell ref="F102:H102"/>
    <mergeCell ref="F103:H103"/>
    <mergeCell ref="A134:H134"/>
    <mergeCell ref="A160:H160"/>
    <mergeCell ref="D148:H148"/>
    <mergeCell ref="E142:F142"/>
    <mergeCell ref="F140:H140"/>
    <mergeCell ref="F141:H141"/>
    <mergeCell ref="F139:H139"/>
    <mergeCell ref="A133:H133"/>
    <mergeCell ref="G142:H142"/>
    <mergeCell ref="A135:D135"/>
    <mergeCell ref="E135:H135"/>
    <mergeCell ref="A136:D136"/>
    <mergeCell ref="A125:C125"/>
    <mergeCell ref="D126:H126"/>
    <mergeCell ref="F122:H122"/>
    <mergeCell ref="A105:C105"/>
    <mergeCell ref="A96:H96"/>
    <mergeCell ref="A128:C128"/>
    <mergeCell ref="D94:H94"/>
    <mergeCell ref="F101:H101"/>
    <mergeCell ref="A132:H132"/>
    <mergeCell ref="A131:C131"/>
    <mergeCell ref="A116:D116"/>
    <mergeCell ref="A117:D117"/>
    <mergeCell ref="D131:H131"/>
    <mergeCell ref="A97:H97"/>
    <mergeCell ref="E100:H100"/>
    <mergeCell ref="A98:D98"/>
    <mergeCell ref="A94:C94"/>
    <mergeCell ref="D129:H129"/>
    <mergeCell ref="A124:C124"/>
    <mergeCell ref="E124:F124"/>
    <mergeCell ref="E118:H118"/>
    <mergeCell ref="F119:H119"/>
    <mergeCell ref="G123:H123"/>
    <mergeCell ref="E125:H125"/>
    <mergeCell ref="D127:H127"/>
    <mergeCell ref="A123:C123"/>
    <mergeCell ref="E123:F123"/>
    <mergeCell ref="A169:C169"/>
    <mergeCell ref="D169:H169"/>
    <mergeCell ref="E156:H156"/>
    <mergeCell ref="A162:C162"/>
    <mergeCell ref="A154:H154"/>
    <mergeCell ref="A156:D156"/>
    <mergeCell ref="E157:H157"/>
    <mergeCell ref="E158:H158"/>
    <mergeCell ref="A155:H155"/>
    <mergeCell ref="E162:F162"/>
    <mergeCell ref="A168:C168"/>
    <mergeCell ref="D168:H168"/>
    <mergeCell ref="A164:C164"/>
    <mergeCell ref="A166:C166"/>
    <mergeCell ref="D166:H166"/>
    <mergeCell ref="A165:C165"/>
    <mergeCell ref="D165:H165"/>
    <mergeCell ref="D167:H167"/>
    <mergeCell ref="A157:D157"/>
    <mergeCell ref="F159:H159"/>
    <mergeCell ref="A167:C167"/>
    <mergeCell ref="A161:C161"/>
    <mergeCell ref="E163:H163"/>
    <mergeCell ref="G162:H162"/>
    <mergeCell ref="A70:C70"/>
    <mergeCell ref="E98:H98"/>
    <mergeCell ref="A99:D99"/>
    <mergeCell ref="E99:H99"/>
    <mergeCell ref="D92:H92"/>
    <mergeCell ref="A87:C87"/>
    <mergeCell ref="E87:F87"/>
    <mergeCell ref="A80:H80"/>
    <mergeCell ref="E82:H82"/>
    <mergeCell ref="A81:D81"/>
    <mergeCell ref="E81:H81"/>
    <mergeCell ref="A93:C93"/>
    <mergeCell ref="D93:H93"/>
    <mergeCell ref="A90:C90"/>
    <mergeCell ref="D90:H90"/>
    <mergeCell ref="D75:H75"/>
    <mergeCell ref="E86:F86"/>
    <mergeCell ref="A92:C92"/>
    <mergeCell ref="A91:C91"/>
    <mergeCell ref="D91:H91"/>
    <mergeCell ref="A89:C89"/>
    <mergeCell ref="D89:H89"/>
    <mergeCell ref="F85:H85"/>
    <mergeCell ref="A95:H95"/>
    <mergeCell ref="E22:H22"/>
    <mergeCell ref="A22:D22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D13:H13"/>
    <mergeCell ref="A8:C8"/>
    <mergeCell ref="A14:C14"/>
    <mergeCell ref="D11:H11"/>
    <mergeCell ref="A9:C9"/>
    <mergeCell ref="A10:C10"/>
    <mergeCell ref="A12:C12"/>
    <mergeCell ref="A11:C11"/>
    <mergeCell ref="D12:H12"/>
    <mergeCell ref="E8:F8"/>
    <mergeCell ref="G8:H8"/>
    <mergeCell ref="E9:F9"/>
    <mergeCell ref="G9:H9"/>
    <mergeCell ref="G86:H86"/>
    <mergeCell ref="A79:H79"/>
    <mergeCell ref="A76:C76"/>
    <mergeCell ref="E88:H88"/>
    <mergeCell ref="A86:C86"/>
    <mergeCell ref="D76:H76"/>
    <mergeCell ref="A78:H78"/>
    <mergeCell ref="A49:C49"/>
    <mergeCell ref="G87:H87"/>
    <mergeCell ref="A88:C88"/>
    <mergeCell ref="D72:H72"/>
    <mergeCell ref="D73:H73"/>
    <mergeCell ref="D74:H74"/>
    <mergeCell ref="A71:C71"/>
    <mergeCell ref="A82:D82"/>
    <mergeCell ref="A55:C55"/>
    <mergeCell ref="A74:C74"/>
    <mergeCell ref="A62:D62"/>
    <mergeCell ref="E63:H63"/>
    <mergeCell ref="D52:H52"/>
    <mergeCell ref="E50:F50"/>
    <mergeCell ref="A54:C54"/>
    <mergeCell ref="G50:H50"/>
    <mergeCell ref="A75:C75"/>
    <mergeCell ref="D164:H164"/>
    <mergeCell ref="D145:H145"/>
    <mergeCell ref="A127:C127"/>
    <mergeCell ref="A129:C129"/>
    <mergeCell ref="A153:H153"/>
    <mergeCell ref="E137:H137"/>
    <mergeCell ref="A137:D137"/>
    <mergeCell ref="F138:H138"/>
    <mergeCell ref="E143:F143"/>
    <mergeCell ref="G143:H143"/>
    <mergeCell ref="A145:C145"/>
    <mergeCell ref="A163:C163"/>
    <mergeCell ref="A148:C148"/>
    <mergeCell ref="A150:C150"/>
    <mergeCell ref="D150:H150"/>
    <mergeCell ref="A146:C146"/>
    <mergeCell ref="E144:H144"/>
    <mergeCell ref="A143:C143"/>
    <mergeCell ref="A144:C144"/>
    <mergeCell ref="A158:D158"/>
    <mergeCell ref="A149:C149"/>
    <mergeCell ref="D146:H146"/>
    <mergeCell ref="A147:C147"/>
    <mergeCell ref="E161:F161"/>
    <mergeCell ref="A35:C35"/>
    <mergeCell ref="A31:C31"/>
    <mergeCell ref="A34:C34"/>
    <mergeCell ref="D32:H32"/>
    <mergeCell ref="D33:H33"/>
    <mergeCell ref="E30:F30"/>
    <mergeCell ref="E29:F29"/>
    <mergeCell ref="A42:H42"/>
    <mergeCell ref="A41:H41"/>
    <mergeCell ref="A40:H40"/>
    <mergeCell ref="D37:H37"/>
    <mergeCell ref="A37:C37"/>
    <mergeCell ref="A36:C36"/>
    <mergeCell ref="A33:C33"/>
    <mergeCell ref="A30:C30"/>
    <mergeCell ref="G29:H29"/>
    <mergeCell ref="E31:H31"/>
    <mergeCell ref="D36:H36"/>
    <mergeCell ref="D35:H35"/>
    <mergeCell ref="D34:H34"/>
    <mergeCell ref="A32:C32"/>
    <mergeCell ref="A130:C130"/>
    <mergeCell ref="A142:C142"/>
    <mergeCell ref="E136:H136"/>
    <mergeCell ref="A114:H114"/>
    <mergeCell ref="A112:C112"/>
    <mergeCell ref="A104:C104"/>
    <mergeCell ref="D108:H108"/>
    <mergeCell ref="D109:H109"/>
    <mergeCell ref="D111:H111"/>
    <mergeCell ref="E117:H117"/>
    <mergeCell ref="D110:H110"/>
    <mergeCell ref="D112:H112"/>
    <mergeCell ref="A110:C110"/>
    <mergeCell ref="A107:C107"/>
    <mergeCell ref="A106:C106"/>
    <mergeCell ref="G104:H104"/>
    <mergeCell ref="A108:C108"/>
    <mergeCell ref="E104:F104"/>
    <mergeCell ref="E105:F105"/>
    <mergeCell ref="A111:C111"/>
    <mergeCell ref="A109:C109"/>
    <mergeCell ref="E106:H106"/>
    <mergeCell ref="D107:H107"/>
    <mergeCell ref="G105:H105"/>
    <mergeCell ref="E45:H45"/>
    <mergeCell ref="A43:D43"/>
    <mergeCell ref="F47:H47"/>
    <mergeCell ref="F48:H48"/>
    <mergeCell ref="F66:H66"/>
    <mergeCell ref="A52:C52"/>
    <mergeCell ref="D54:H54"/>
    <mergeCell ref="D53:H53"/>
    <mergeCell ref="A53:C53"/>
    <mergeCell ref="A44:D44"/>
    <mergeCell ref="E44:H44"/>
    <mergeCell ref="F46:H46"/>
    <mergeCell ref="A45:D45"/>
    <mergeCell ref="E43:H43"/>
    <mergeCell ref="A51:C51"/>
    <mergeCell ref="E51:H51"/>
    <mergeCell ref="A61:H61"/>
    <mergeCell ref="A63:D63"/>
    <mergeCell ref="E62:H62"/>
    <mergeCell ref="E49:F49"/>
    <mergeCell ref="G49:H49"/>
    <mergeCell ref="A50:C50"/>
    <mergeCell ref="A60:H60"/>
  </mergeCells>
  <phoneticPr fontId="8" type="noConversion"/>
  <hyperlinks>
    <hyperlink ref="E64" r:id="rId1"/>
    <hyperlink ref="E64:H64" r:id="rId2" display="SISTEMA OFICIAL DE CONTRATACIÓN PÚBLICA"/>
    <hyperlink ref="D130" r:id="rId3"/>
    <hyperlink ref="A129" r:id="rId4" display="vigilancia.compraspublicas@quitohonesto.gob.ec"/>
    <hyperlink ref="A148" r:id="rId5" display="vigilancia.compraspublicas@quitohonesto.gob.ec"/>
    <hyperlink ref="D149" r:id="rId6"/>
    <hyperlink ref="A55" r:id="rId7" display="vigilancia.compraspublicas@quitohonesto.gob.ec"/>
    <hyperlink ref="D56" r:id="rId8"/>
    <hyperlink ref="A167" r:id="rId9" display="vigilancia.compraspublicas@quitohonesto.gob.ec"/>
    <hyperlink ref="D168" r:id="rId10"/>
    <hyperlink ref="G162:H162" r:id="rId11" display="Infimas Cuantías Enero 2022"/>
    <hyperlink ref="E62:H62" r:id="rId12" display="PAC INICIAL 2022"/>
    <hyperlink ref="A74" r:id="rId13" display="vigilancia.compraspublicas@quitohonesto.gob.ec"/>
    <hyperlink ref="D75" r:id="rId14"/>
    <hyperlink ref="A14" r:id="rId15" display="vigilancia.compraspublicas@quitohonesto.gob.ec"/>
    <hyperlink ref="E5" r:id="rId16" display="www.compraspublicas.gob.ec"/>
    <hyperlink ref="D15" r:id="rId17"/>
    <hyperlink ref="E3:H3" r:id="rId18" display="PAC INICIAL 2022"/>
    <hyperlink ref="A92" r:id="rId19"/>
    <hyperlink ref="D93" r:id="rId20"/>
    <hyperlink ref="E116:H116" r:id="rId21" display="PAC INICIAL 2022"/>
    <hyperlink ref="A35" r:id="rId22" display="vigilancia.compraspublicas@quitohonesto.gob.ec"/>
    <hyperlink ref="D36" r:id="rId23"/>
    <hyperlink ref="E135:H135" r:id="rId24" display="PAC INICIAL 2022"/>
    <hyperlink ref="A110" r:id="rId25" display="vigilancia.compraspublicas@quitohonesto.gob.ec"/>
    <hyperlink ref="D111" r:id="rId26"/>
    <hyperlink ref="E4:H4" r:id="rId27" display="PAC REFORMADO 2022"/>
    <hyperlink ref="E4" r:id="rId28" display="https://www.compraspublicas.gob.ec/ProcesoContratacion/compras/PC/buscarPACe.cpe?entidadPac=MRPmtrseyZ2Xhvlz2xzR08kCdtvHw0MZDlrAe4n6yCw,&amp;anio=FI4rP9j7v6dBZqct8sqIf9z6ZIHImZ5FGYeUQ9-Yaz4,&amp;nombre=jysTEPgAKEJDCXekce-q_DPrjWuO4e4cPUAekEeZYUE,"/>
    <hyperlink ref="G104" r:id="rId29" display="https://minube.inclusion.gob.ec/s/y2tTSkz7xqCfa52"/>
    <hyperlink ref="G104:H104" r:id="rId30" display="Catálogo Electrónico Julio 2022"/>
    <hyperlink ref="G105" r:id="rId31" display="https://www.compraspublicas.gob.ec/ProcesoContratacion/compras/IC/buscarInfima.cpe"/>
    <hyperlink ref="G87:H87" r:id="rId32" display="infirmas cuantias abril 2022"/>
    <hyperlink ref="G87" r:id="rId33" display="infirmas cuantias abril 2022"/>
    <hyperlink ref="G162" r:id="rId34" display="https://www.compraspublicas.gob.ec/ProcesoContratacion/compras/IC/buscarInfima.cpe  "/>
    <hyperlink ref="E63" r:id="rId35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G124:H124" r:id="rId36" display="Infimas a fe brero 2022"/>
    <hyperlink ref="G124" r:id="rId37" display="https://www.compraspublicas.gob.ec/ProcesoContratacion/compras/IC/buscarInfima.cpe#"/>
    <hyperlink ref="G123:H123" r:id="rId38" display="Catalogo Electrónico Julio 2022"/>
    <hyperlink ref="E117" display="PAC VIGENTE REFORMADO ABRIL 2022"/>
    <hyperlink ref="E117:H117" r:id="rId39" display="PAC VIGENTE REFORMADO  2022"/>
    <hyperlink ref="E118" r:id="rId40" display="www.compraspublicas.gob.ec"/>
    <hyperlink ref="E83" r:id="rId41"/>
    <hyperlink ref="E81:H81" r:id="rId42" display="PAC INICIAL PC 2022"/>
    <hyperlink ref="E82:H82" r:id="rId43" display="PAC VIGENTE REFORMADO 2022"/>
    <hyperlink ref="E82" r:id="rId44" display="PAC VIGENTE REFORMADO 2021"/>
    <hyperlink ref="G86:H86" r:id="rId45" display="Catálogo Electrónico Julio 2022"/>
    <hyperlink ref="G68:H68" r:id="rId46" display="Catalogo Elecltrónico Julio 2022"/>
    <hyperlink ref="G69:H69" r:id="rId47" display="Infimas cuantías junio 2021"/>
    <hyperlink ref="E22" r:id="rId48" display="http://portal.compraspublicas.gob.ec/compraspublicas/node/3519"/>
    <hyperlink ref="E23" r:id="rId49" display="www.compraspublicas.gob.ec"/>
    <hyperlink ref="E22:H22" r:id="rId50" display="PAC VIGENTE REFORMADO 2022"/>
    <hyperlink ref="E21:H21" r:id="rId51" display="PAC INICIAL 2022"/>
    <hyperlink ref="G30:H30" r:id="rId52" display="Infimas cuantías febrero 2022"/>
    <hyperlink ref="E136" display="PAC VIGENTE REFORMADO  2022"/>
    <hyperlink ref="E136:H136" r:id="rId53" display="PAC VIGENTE REFORMADO ABRIL 2022"/>
    <hyperlink ref="E137" r:id="rId54" display="www.compraspublicas.gob.ec"/>
    <hyperlink ref="G143:H143" r:id="rId55" display="Infimas Cuantías Febrero 2022"/>
    <hyperlink ref="G142:H142" r:id="rId56" display="Catálogo Electrónico Julio 2022"/>
    <hyperlink ref="E156" r:id="rId57" display="file:///C:/Users/jessica.landa/Desktop/2022/LOTAIP%202022/pac%202022-coordinacion%20zonal%208.pdf"/>
    <hyperlink ref="E156:H156" r:id="rId58" display=" PAC INICIAL 2022"/>
    <hyperlink ref="E157" r:id="rId59" display="https://www.compraspublicas.gob.ec/ProcesoContratacion/compras/PC/buscarPACe.cpe?entidadPac=vnu_uwQGjGMa3AbGtSlzCG1bAV1vY6feRy5lL-HWrGs,&amp;anio=lFI-i1czbC8Zka7gWokMP6jzqxllvn-MHGPLKEfp6DU,&amp;nombre=mjFnWnLrmrXmlCiDekt8soGWJAuRhFQ9tAvqF36j9J0, PAC REFORMADO 2022"/>
    <hyperlink ref="E158" r:id="rId60" display="https://www.compraspublicas.gob.ec/ProcesoContratacion/compras/EP/home.cpe"/>
    <hyperlink ref="E45" r:id="rId61" display="www.compraspublicas.gob.ec"/>
    <hyperlink ref="E44" r:id="rId62" display="https://www.compraspublicas.gob.ec/ProcesoContratacion/compras/PC/buscarPACe.cpe?entidadPac=0xTFzNDEkD6lIU6P1CGNOYxqsmXJryUchvIoDerDRdg,&amp;anio=3kJbpaVSQRa8C4TOiNv9vGsmnQ-YBH-eE-iRr_-eshE,&amp;nombre=ZwnXqjTD5GbxH9WzeLNk6OKyPJlwlmh1UfVCcU-_aEk,"/>
    <hyperlink ref="E99" r:id="rId63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E99:H99" r:id="rId64" display="PAC VIGENTE REFORMADO 2022"/>
    <hyperlink ref="E100:H100" r:id="rId65" display="SISTEMA OFICIAL DE CONTRATACIÓN PÚBLICA"/>
    <hyperlink ref="E98:H98" r:id="rId66" display="PAC INICIAL 2022"/>
    <hyperlink ref="G161:H161" r:id="rId67" display="Catalogo Electrónico Julio 2022"/>
    <hyperlink ref="G49:H49" r:id="rId68" display="Catálogo Electrónico julio 2022"/>
    <hyperlink ref="G50:H50" r:id="rId69" display="Infimas cuantías febrero 2022"/>
    <hyperlink ref="E43:H43" r:id="rId70" display="PAC INICIAL 2022"/>
    <hyperlink ref="F7" r:id="rId71" display="https://www.compraspublicas.gob.ec/ProcesoContratacion/compras/PC/informacionProcesoContratacion2.cpe?idSoliCompra=2r05OuKLtfONFgpndsjrs9PoJnrXAJNPdfbLdpp4hO0,"/>
    <hyperlink ref="F7:H7" r:id="rId72" display="CDC-MIES-001-2022"/>
    <hyperlink ref="F102" r:id="rId73" display="https://www.compraspublicas.gob.ec/ProcesoContratacion/compras/PC/informacionProcesoContratacion2.cpe?idSoliCompra=mHJCymbh4JFEWF-fc1YafyUwCc2eUrA-glIR9Rcgsls,"/>
    <hyperlink ref="F102:H102" r:id="rId74" display="SIE-09D17MIES-2022-2"/>
    <hyperlink ref="F103" r:id="rId75" display="https://www.compraspublicas.gob.ec/ProcesoContratacion/compras/PC/informacionProcesoContratacion2.cpe?idSoliCompra=Gg3RYDsnbSlHwi1sDog6CqmrmOMj1iVb76dRhO5bGJ0,"/>
    <hyperlink ref="F103:H103" r:id="rId76" display="SIE-DDSAL-2022-004"/>
    <hyperlink ref="F47:H47" r:id="rId77" display="MCS-CZ2MIES-001-2022"/>
    <hyperlink ref="F48" r:id="rId78" display="https://www.compraspublicas.gob.ec/ProcesoContratacion/compras/PC/informacionProcesoContratacion2.cpe?idSoliCompra=M9Ih9DArV0AE9e4nYE7RhAXTPkKWziBPiqEVRiqbtD4,"/>
    <hyperlink ref="F48:H48" r:id="rId79" display="FI-DDR-2022-007"/>
    <hyperlink ref="F66:H66" r:id="rId80" display="SIE.MIE-DDR-06-2022"/>
    <hyperlink ref="F67:H67" r:id="rId81" display="MCS-MIES-DDR-01-2022"/>
    <hyperlink ref="E63:H63" r:id="rId82" display="PAC VIGENTE RFORMADO 2022"/>
    <hyperlink ref="F85" r:id="rId83" display="https://www.compraspublicas.gob.ec/ProcesoContratacion/compras/PC/informacionProcesoContratacion2.cpe?idSoliCompra=lLMiuDlEBSoaylXzl6VmTRtgIB7g4zrdQEp5rqztmgc,"/>
    <hyperlink ref="F120" r:id="rId84" display="https://www.compraspublicas.gob.ec/ProcesoContratacion/compras/PC/informacionProcesoContratacion2.cpe?idSoliCompra=Mjn48Qz6aSKQL0No9Vpwq_dvbOmlX_Y-eBk4uDHw3vE,"/>
    <hyperlink ref="F120:H120" r:id="rId85" display="FI-MIES-CZ6-05-2022"/>
    <hyperlink ref="F121" r:id="rId86" display="https://www.compraspublicas.gob.ec/ProcesoContratacion/compras/PC/informacionProcesoContratacion2.cpe?idSoliCompra=n_rjuTnhMWlBF_vZEULvnVn_HN22IliYzhhRPU_8bZM,"/>
    <hyperlink ref="F121:H121" r:id="rId87" display="RE-MIES-CZ6-03-2022"/>
    <hyperlink ref="F122" r:id="rId88" display="https://www.compraspublicas.gob.ec/ProcesoContratacion/compras/PC/informacionProcesoContratacion2.cpe?idSoliCompra=1mnrIQoCxbEDXrfuFseOcCs50VPBxs9IW2mDBp7HMYs,"/>
    <hyperlink ref="F122:H122" r:id="rId89" display="FI-DDA-MIES-003-2022"/>
    <hyperlink ref="F139:H139" r:id="rId90" display="SIE-MIES-DDM-09-2022"/>
    <hyperlink ref="F140:H140" r:id="rId91" display="FI-DDP-MIES-03-2022"/>
    <hyperlink ref="F141:H141" r:id="rId92" display="FI-MIES-DDC-007-2022"/>
    <hyperlink ref="F28" r:id="rId93" display="https://www.compraspublicas.gob.ec/ProcesoContratacion/compras/PC/informacionProcesoContratacion2.cpe?idSoliCompra=ZpdO7Vw3SARreOhAlsywRZWqkI1D4AOh-6aS2K6Ny2w,"/>
    <hyperlink ref="F25" r:id="rId94" display="https://www.compraspublicas.gob.ec/ProcesoContratacion/compras/PC/informacionProcesoContratacion2.cpe?idSoliCompra=WeTkQ71TEpjDzEYtGord9l0n8mpN2Gp3QHFZjPcqN9U,"/>
    <hyperlink ref="F26" r:id="rId95" display="https://www.compraspublicas.gob.ec/ProcesoContratacion/compras/PC/informacionProcesoContratacion2.cpe?idSoliCompra=P6LltBJaqhAIhJg18oRyHnZTkwQQN-enB2vAIJWUB4c,"/>
    <hyperlink ref="F27" r:id="rId96" display="https://www.compraspublicas.gob.ec/ProcesoContratacion/compras/PC/informacionProcesoContratacion2.cpe?idSoliCompra=x-BCYN-HyR7EozB8axmxtOWTjEAX0dkCE-SU6F66tU0,"/>
    <hyperlink ref="G29:H29" r:id="rId97" display="Catálogo Electrónico Julio  2022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98"/>
  <headerFooter alignWithMargins="0">
    <oddHeader>&amp;R&amp;G</oddHeader>
    <oddFooter>&amp;L&amp;P de &amp;N&amp;CMinisterio de Inclusión Económica y Social&amp;R&amp;F</oddFooter>
  </headerFooter>
  <rowBreaks count="8" manualBreakCount="8">
    <brk id="18" max="7" man="1"/>
    <brk id="40" max="7" man="1"/>
    <brk id="59" max="7" man="1"/>
    <brk id="78" max="7" man="1"/>
    <brk id="95" max="7" man="1"/>
    <brk id="113" max="7" man="1"/>
    <brk id="132" max="7" man="1"/>
    <brk id="153" max="7" man="1"/>
  </rowBreaks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2022-08-09T14:42:05Z</cp:lastPrinted>
  <dcterms:created xsi:type="dcterms:W3CDTF">2011-01-17T22:05:47Z</dcterms:created>
  <dcterms:modified xsi:type="dcterms:W3CDTF">2022-09-07T14:04:09Z</dcterms:modified>
</cp:coreProperties>
</file>