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Junio\Final\"/>
    </mc:Choice>
  </mc:AlternateContent>
  <bookViews>
    <workbookView xWindow="0" yWindow="0" windowWidth="19200" windowHeight="10995" activeTab="4"/>
  </bookViews>
  <sheets>
    <sheet name="Esmeraldas" sheetId="7" r:id="rId1"/>
    <sheet name="Lago Agrio" sheetId="6" r:id="rId2"/>
    <sheet name="Tulcán" sheetId="8" r:id="rId3"/>
    <sheet name="Zonal" sheetId="3" r:id="rId4"/>
    <sheet name="Consolidado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3" l="1"/>
  <c r="B72" i="5" l="1"/>
  <c r="B41" i="5"/>
  <c r="B9" i="3"/>
  <c r="G8" i="8" l="1"/>
  <c r="G8" i="7"/>
  <c r="G10" i="6"/>
  <c r="G61" i="5" l="1"/>
  <c r="G123" i="5"/>
  <c r="G30" i="5"/>
  <c r="G18" i="5"/>
  <c r="G8" i="5"/>
</calcChain>
</file>

<file path=xl/sharedStrings.xml><?xml version="1.0" encoding="utf-8"?>
<sst xmlns="http://schemas.openxmlformats.org/spreadsheetml/2006/main" count="511" uniqueCount="100">
  <si>
    <t>Nro.</t>
  </si>
  <si>
    <t>Cantidad</t>
  </si>
  <si>
    <t>Nro. Orden de compra</t>
  </si>
  <si>
    <t>RUC</t>
  </si>
  <si>
    <t>ASOCIACIÓN DE PRODUCCIÓN TEXTIL SELVA MODA
"ASOPROTEXSELMO"</t>
  </si>
  <si>
    <t xml:space="preserve">DIRECCIÓN DISTRITAL TULCAN </t>
  </si>
  <si>
    <t xml:space="preserve">ORDENES DE COMPRA MES MAYO </t>
  </si>
  <si>
    <t>Proveedor</t>
  </si>
  <si>
    <t>Detalle</t>
  </si>
  <si>
    <t>Subtotal</t>
  </si>
  <si>
    <t>TOTAL</t>
  </si>
  <si>
    <t>DIRECCIÓN DISTRITAL ESMERALDAS</t>
  </si>
  <si>
    <t xml:space="preserve">COORDINACIÓN ZONAL </t>
  </si>
  <si>
    <t>COORDINACIÓN ZONAL 1</t>
  </si>
  <si>
    <t>DIRECCIÓN DISTRITAL LAGO AGRIO</t>
  </si>
  <si>
    <t>Elaborado Por. Kevin Cevallos</t>
  </si>
  <si>
    <t>ASOCIACIÓN DEPRODUCCIÓNTEXTIL 11 DENOVIEMBRE"ASOPROTEXNOVIE</t>
  </si>
  <si>
    <t>QUIMELIA C.A.</t>
  </si>
  <si>
    <t>CE-20230002390920</t>
  </si>
  <si>
    <t>CE-20230002401309</t>
  </si>
  <si>
    <t>CE-20230002357411</t>
  </si>
  <si>
    <t>ADQUISICIÓN DE PRENDAS DE PROTECCIÓN PARA EL PERSONAL DEL CENTRO DIURNO DE ATENCIÓN INTEGRAL PARA PERSONAS CON DISCAPACIDAD SUCUMBIOS AÑO 2023</t>
  </si>
  <si>
    <t>ADQUISICIÓN DE MATERIAL DE ASEO PARA EL CENTRO DIURNO DE ATENCIÓN INTEGRAL PARA PERSONAS CON DISCAPACIDAD SUCUMBIOS AÑO 2023</t>
  </si>
  <si>
    <t>ASOCIACIÓN DE PRODUCCIÓN ALIMENTICIA  ASOCANASTAS ESMERALDAS ASOCESME</t>
  </si>
  <si>
    <t>VIRGINIA ANDREA ZAMBRANO VIÑANZAGA</t>
  </si>
  <si>
    <t>COOPERATIVA DE PRODUCCION
PESQUERA ARTESANAL 4 DE MARZO</t>
  </si>
  <si>
    <t>ASOCIACIÓN DE PRODUCCIÓN ALIMENTICIA MAKIPURASHPA
(TRABAJO CONJUNTO Y SOLIDARIO)
"ASOPROAMAK"</t>
  </si>
  <si>
    <t>ASOCIACION DE CONSUMO DE BIENES Y
PRODUCTOS LA CANASTA
BASICA ¿ASOCANASTA</t>
  </si>
  <si>
    <t>ASOCIACION DE CONFECCIONISTAS DE PRENDAS DE
VESTIR Y ARTICULOS TEXTILES MANOS LABORANDO
HACIA EL FUTURO DE ESMERALDAS ASOMALABES</t>
  </si>
  <si>
    <t>ASOCIACION DE MUJERES TEXTILERAS MANOS
PRODUCTIVAS DE ESMERALDAS ASOPROESME</t>
  </si>
  <si>
    <t>ASOCIACION DE PRODUCCION TEXTIL COSTURERAS
TRABAJADORAS ASOPROTEXCOSTRA</t>
  </si>
  <si>
    <t>ASOCIACIÓN DE PRODUCCIÓN TEXTIL SUEÑO DE MUJERES    "ASPROTEXSUM</t>
  </si>
  <si>
    <t>ASOCIACION DE PRODUCTORAS Y COMERCIALIZADORAS VIDA Y PROGRESO</t>
  </si>
  <si>
    <t>Adquisición de Canastas de productos alimenticios  para el Centro Gerontológico del Distrito San Lorenzo AGOSTO   2023 A JULIO 2024</t>
  </si>
  <si>
    <t>Adquisición de Canastas de productos alimenticios  para el Centro Gerontológico del Distrito San Lorenzo  A JULIO 2023</t>
  </si>
  <si>
    <t>Adquisición de Canastas de productos alimenticios  para el Centro Gerontológico del Distrito San Lorenzo AGOSTO  2023 A JULIO 2024</t>
  </si>
  <si>
    <t>Adquisición de Canastas de productos alimenticios  para el Centro Gerontológico del Distrito San Lorenzo AGOSTO    2023 A JULIO 2024</t>
  </si>
  <si>
    <t>Adquisición de Canastas de productos alimenticios  para el Centro Gerontológico del Distrito San Lorenzo  JULIO 2023</t>
  </si>
  <si>
    <t>Adquisicion prenda de vestir tecnicos  PROGRAMA DESARROLLO INFANTIL</t>
  </si>
  <si>
    <t>CE-20230002437125</t>
  </si>
  <si>
    <t>CE-20230002437162</t>
  </si>
  <si>
    <t>CE-20230002437128</t>
  </si>
  <si>
    <t>CE-20230002437127</t>
  </si>
  <si>
    <t>CE-20230002437126</t>
  </si>
  <si>
    <t xml:space="preserve">                    CE-20230002437159</t>
  </si>
  <si>
    <t>CE-20230002437161</t>
  </si>
  <si>
    <t>CE-20230002437160</t>
  </si>
  <si>
    <t>CE-20230002423066</t>
  </si>
  <si>
    <t>CE-20230002423067</t>
  </si>
  <si>
    <t>CE-20230002423068</t>
  </si>
  <si>
    <t>CE-20230002423070</t>
  </si>
  <si>
    <t>CE-20230002423071</t>
  </si>
  <si>
    <t>0891764049001</t>
  </si>
  <si>
    <t>0802226019001</t>
  </si>
  <si>
    <t>0891705107001</t>
  </si>
  <si>
    <t>1091755242001</t>
  </si>
  <si>
    <t>2390030234001</t>
  </si>
  <si>
    <t>0891745559001</t>
  </si>
  <si>
    <t>0891748833001</t>
  </si>
  <si>
    <t>0891764170001</t>
  </si>
  <si>
    <t>0891755406001</t>
  </si>
  <si>
    <t>1091748084001</t>
  </si>
  <si>
    <t xml:space="preserve">COORDINACIÓN ZONAL 1 </t>
  </si>
  <si>
    <t>DIRECCIÓN DISTRITAL TULCÁN</t>
  </si>
  <si>
    <t>COGECOMSA S. A.</t>
  </si>
  <si>
    <t>Falconi Cisneros Jose Luis</t>
  </si>
  <si>
    <t>1790732657001</t>
  </si>
  <si>
    <t>1715241525001</t>
  </si>
  <si>
    <t xml:space="preserve">	1715241525001</t>
  </si>
  <si>
    <t>CE-20230002426221</t>
  </si>
  <si>
    <t>CE-20230002426223</t>
  </si>
  <si>
    <t>CE-20230002426233</t>
  </si>
  <si>
    <t>CE-20230002426220</t>
  </si>
  <si>
    <t>CE-20230002426229</t>
  </si>
  <si>
    <t>CE-20230002426244</t>
  </si>
  <si>
    <t>CE-20230002426224</t>
  </si>
  <si>
    <t>CE-20230002426236</t>
  </si>
  <si>
    <t>CE-20230002426241</t>
  </si>
  <si>
    <t>CE-20230002426240</t>
  </si>
  <si>
    <t>CE-20230002426231</t>
  </si>
  <si>
    <t>CE-20230002426230</t>
  </si>
  <si>
    <t>CE-20230002426237</t>
  </si>
  <si>
    <t>CE-20230002426235</t>
  </si>
  <si>
    <t>CE-20230002426239</t>
  </si>
  <si>
    <t>CE-20230002426245</t>
  </si>
  <si>
    <t>CE-20230002426243</t>
  </si>
  <si>
    <t>CE-20230002426238</t>
  </si>
  <si>
    <t>CE-20230002426228</t>
  </si>
  <si>
    <t>CE-20230002426226</t>
  </si>
  <si>
    <t>CE-20230002426232</t>
  </si>
  <si>
    <t>CE-20230002426234</t>
  </si>
  <si>
    <t>CE-20230002426219</t>
  </si>
  <si>
    <t>CE-20230002426246</t>
  </si>
  <si>
    <t>CE-20230002426225</t>
  </si>
  <si>
    <t>CE-20230002426227</t>
  </si>
  <si>
    <t>CE-20230002426242</t>
  </si>
  <si>
    <t>CE-20230002426222</t>
  </si>
  <si>
    <t>CE-20230002426247</t>
  </si>
  <si>
    <t>CE-20230002426248</t>
  </si>
  <si>
    <t>Compra de material de oficina y fungible para CDI, CNH y Acompañamiento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</si>
</sst>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1" fontId="4" fillId="0" borderId="1" xfId="2" applyNumberFormat="1" applyFont="1" applyBorder="1"/>
    <xf numFmtId="12" fontId="4" fillId="0" borderId="1" xfId="0" applyNumberFormat="1" applyFont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9" fontId="4" fillId="3" borderId="1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 wrapText="1"/>
    </xf>
    <xf numFmtId="0" fontId="0" fillId="0" borderId="1" xfId="0" applyBorder="1" applyAlignment="1">
      <alignment wrapText="1"/>
    </xf>
    <xf numFmtId="1" fontId="3" fillId="0" borderId="1" xfId="2" applyNumberFormat="1" applyFont="1" applyBorder="1"/>
    <xf numFmtId="14" fontId="0" fillId="0" borderId="1" xfId="0" applyNumberFormat="1" applyBorder="1" applyAlignment="1">
      <alignment wrapText="1"/>
    </xf>
    <xf numFmtId="0" fontId="0" fillId="0" borderId="1" xfId="0" applyBorder="1"/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4</xdr:col>
      <xdr:colOff>385763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14288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485775</xdr:colOff>
      <xdr:row>10</xdr:row>
      <xdr:rowOff>0</xdr:rowOff>
    </xdr:from>
    <xdr:ext cx="4110038" cy="552450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20</xdr:row>
      <xdr:rowOff>0</xdr:rowOff>
    </xdr:from>
    <xdr:ext cx="4110038" cy="552450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85750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32</xdr:row>
      <xdr:rowOff>0</xdr:rowOff>
    </xdr:from>
    <xdr:ext cx="4110038" cy="552450"/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74675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63</xdr:row>
      <xdr:rowOff>0</xdr:rowOff>
    </xdr:from>
    <xdr:ext cx="4110038" cy="552450"/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091083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workbookViewId="0">
      <selection activeCell="A8" sqref="A8:XFD8"/>
    </sheetView>
  </sheetViews>
  <sheetFormatPr baseColWidth="10" defaultRowHeight="15" x14ac:dyDescent="0.25"/>
  <sheetData>
    <row r="4" spans="1:7" x14ac:dyDescent="0.25">
      <c r="A4" s="31" t="s">
        <v>11</v>
      </c>
      <c r="B4" s="31"/>
      <c r="C4" s="31"/>
      <c r="D4" s="31"/>
      <c r="E4" s="31"/>
      <c r="F4" s="31"/>
      <c r="G4" s="31"/>
    </row>
    <row r="5" spans="1:7" x14ac:dyDescent="0.25">
      <c r="A5" s="31" t="s">
        <v>6</v>
      </c>
      <c r="B5" s="31"/>
      <c r="C5" s="31"/>
      <c r="D5" s="31"/>
      <c r="E5" s="31"/>
      <c r="F5" s="31"/>
      <c r="G5" s="31"/>
    </row>
    <row r="6" spans="1:7" ht="22.5" x14ac:dyDescent="0.25">
      <c r="A6" s="1" t="s">
        <v>0</v>
      </c>
      <c r="B6" s="1" t="s">
        <v>7</v>
      </c>
      <c r="C6" s="1" t="s">
        <v>3</v>
      </c>
      <c r="D6" s="1" t="s">
        <v>2</v>
      </c>
      <c r="E6" s="1" t="s">
        <v>8</v>
      </c>
      <c r="F6" s="1" t="s">
        <v>1</v>
      </c>
      <c r="G6" s="1" t="s">
        <v>9</v>
      </c>
    </row>
    <row r="7" spans="1:7" ht="67.5" customHeight="1" x14ac:dyDescent="0.25">
      <c r="A7" s="6"/>
      <c r="B7" s="3"/>
      <c r="C7" s="4"/>
      <c r="D7" s="3"/>
      <c r="E7" s="3"/>
      <c r="F7" s="16"/>
      <c r="G7" s="16"/>
    </row>
    <row r="8" spans="1:7" ht="15" customHeight="1" x14ac:dyDescent="0.25">
      <c r="A8" s="32" t="s">
        <v>10</v>
      </c>
      <c r="B8" s="32"/>
      <c r="C8" s="32"/>
      <c r="D8" s="32"/>
      <c r="E8" s="32"/>
      <c r="F8" s="32"/>
      <c r="G8" s="16">
        <f>SUM(G7:G7)</f>
        <v>0</v>
      </c>
    </row>
  </sheetData>
  <mergeCells count="3">
    <mergeCell ref="A4:G4"/>
    <mergeCell ref="A5:G5"/>
    <mergeCell ref="A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0"/>
  <sheetViews>
    <sheetView workbookViewId="0">
      <selection activeCell="C7" sqref="C7:C9"/>
    </sheetView>
  </sheetViews>
  <sheetFormatPr baseColWidth="10" defaultRowHeight="15" x14ac:dyDescent="0.25"/>
  <cols>
    <col min="2" max="2" width="21.85546875" customWidth="1"/>
    <col min="3" max="3" width="17" customWidth="1"/>
    <col min="5" max="5" width="46.140625" customWidth="1"/>
  </cols>
  <sheetData>
    <row r="4" spans="1:7" x14ac:dyDescent="0.25">
      <c r="A4" s="31" t="s">
        <v>14</v>
      </c>
      <c r="B4" s="31"/>
      <c r="C4" s="31"/>
      <c r="D4" s="31"/>
      <c r="E4" s="31"/>
      <c r="F4" s="31"/>
      <c r="G4" s="31"/>
    </row>
    <row r="5" spans="1:7" x14ac:dyDescent="0.25">
      <c r="A5" s="31" t="s">
        <v>6</v>
      </c>
      <c r="B5" s="31"/>
      <c r="C5" s="31"/>
      <c r="D5" s="31"/>
      <c r="E5" s="31"/>
      <c r="F5" s="31"/>
      <c r="G5" s="31"/>
    </row>
    <row r="6" spans="1:7" ht="22.5" x14ac:dyDescent="0.25">
      <c r="A6" s="1" t="s">
        <v>0</v>
      </c>
      <c r="B6" s="1" t="s">
        <v>7</v>
      </c>
      <c r="C6" s="1" t="s">
        <v>3</v>
      </c>
      <c r="D6" s="1" t="s">
        <v>2</v>
      </c>
      <c r="E6" s="1" t="s">
        <v>8</v>
      </c>
      <c r="F6" s="1" t="s">
        <v>1</v>
      </c>
      <c r="G6" s="1" t="s">
        <v>9</v>
      </c>
    </row>
    <row r="7" spans="1:7" ht="62.25" customHeight="1" x14ac:dyDescent="0.25">
      <c r="A7" s="14">
        <v>1</v>
      </c>
      <c r="B7" s="21" t="s">
        <v>16</v>
      </c>
      <c r="C7" s="22">
        <v>2191737892001</v>
      </c>
      <c r="D7" s="23" t="s">
        <v>18</v>
      </c>
      <c r="E7" s="21" t="s">
        <v>21</v>
      </c>
      <c r="F7" s="24">
        <v>3</v>
      </c>
      <c r="G7" s="24">
        <v>7.77</v>
      </c>
    </row>
    <row r="8" spans="1:7" ht="60" x14ac:dyDescent="0.25">
      <c r="A8" s="14">
        <v>2</v>
      </c>
      <c r="B8" s="21" t="s">
        <v>4</v>
      </c>
      <c r="C8" s="22">
        <v>2191738759001</v>
      </c>
      <c r="D8" s="23" t="s">
        <v>19</v>
      </c>
      <c r="E8" s="21" t="s">
        <v>21</v>
      </c>
      <c r="F8" s="24">
        <v>184</v>
      </c>
      <c r="G8" s="24">
        <v>184</v>
      </c>
    </row>
    <row r="9" spans="1:7" ht="60" x14ac:dyDescent="0.25">
      <c r="A9" s="14">
        <v>3</v>
      </c>
      <c r="B9" s="21" t="s">
        <v>17</v>
      </c>
      <c r="C9" s="22">
        <v>1791408950001</v>
      </c>
      <c r="D9" s="23" t="s">
        <v>20</v>
      </c>
      <c r="E9" s="21" t="s">
        <v>22</v>
      </c>
      <c r="F9" s="24">
        <v>2</v>
      </c>
      <c r="G9" s="24">
        <v>6.9</v>
      </c>
    </row>
    <row r="10" spans="1:7" x14ac:dyDescent="0.25">
      <c r="A10" s="32" t="s">
        <v>10</v>
      </c>
      <c r="B10" s="32"/>
      <c r="C10" s="32"/>
      <c r="D10" s="32"/>
      <c r="E10" s="32"/>
      <c r="F10" s="32"/>
      <c r="G10" s="16">
        <f>SUM(G7:G9)</f>
        <v>198.67000000000002</v>
      </c>
    </row>
  </sheetData>
  <mergeCells count="3">
    <mergeCell ref="A4:G4"/>
    <mergeCell ref="A5:G5"/>
    <mergeCell ref="A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workbookViewId="0">
      <selection activeCell="J9" sqref="J9"/>
    </sheetView>
  </sheetViews>
  <sheetFormatPr baseColWidth="10" defaultRowHeight="15" x14ac:dyDescent="0.25"/>
  <sheetData>
    <row r="4" spans="1:7" x14ac:dyDescent="0.25">
      <c r="A4" s="31" t="s">
        <v>63</v>
      </c>
      <c r="B4" s="31"/>
      <c r="C4" s="31"/>
      <c r="D4" s="31"/>
      <c r="E4" s="31"/>
      <c r="F4" s="31"/>
      <c r="G4" s="31"/>
    </row>
    <row r="5" spans="1:7" x14ac:dyDescent="0.25">
      <c r="A5" s="31" t="s">
        <v>6</v>
      </c>
      <c r="B5" s="31"/>
      <c r="C5" s="31"/>
      <c r="D5" s="31"/>
      <c r="E5" s="31"/>
      <c r="F5" s="31"/>
      <c r="G5" s="31"/>
    </row>
    <row r="6" spans="1:7" ht="22.5" x14ac:dyDescent="0.25">
      <c r="A6" s="1" t="s">
        <v>0</v>
      </c>
      <c r="B6" s="1" t="s">
        <v>7</v>
      </c>
      <c r="C6" s="1" t="s">
        <v>3</v>
      </c>
      <c r="D6" s="1" t="s">
        <v>2</v>
      </c>
      <c r="E6" s="1" t="s">
        <v>8</v>
      </c>
      <c r="F6" s="1" t="s">
        <v>1</v>
      </c>
      <c r="G6" s="1" t="s">
        <v>9</v>
      </c>
    </row>
    <row r="7" spans="1:7" x14ac:dyDescent="0.25">
      <c r="A7" s="7"/>
      <c r="B7" s="9"/>
      <c r="C7" s="10"/>
      <c r="D7" s="8"/>
      <c r="E7" s="9"/>
      <c r="F7" s="7"/>
      <c r="G7" s="19"/>
    </row>
    <row r="8" spans="1:7" x14ac:dyDescent="0.25">
      <c r="A8" s="32" t="s">
        <v>10</v>
      </c>
      <c r="B8" s="32"/>
      <c r="C8" s="32"/>
      <c r="D8" s="32"/>
      <c r="E8" s="32"/>
      <c r="F8" s="32"/>
      <c r="G8" s="18">
        <f>SUM(G7:G7)</f>
        <v>0</v>
      </c>
    </row>
  </sheetData>
  <mergeCells count="3">
    <mergeCell ref="A4:G4"/>
    <mergeCell ref="A5:G5"/>
    <mergeCell ref="A8:F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7"/>
  <sheetViews>
    <sheetView topLeftCell="A49" workbookViewId="0">
      <selection activeCell="J10" sqref="J10"/>
    </sheetView>
  </sheetViews>
  <sheetFormatPr baseColWidth="10" defaultRowHeight="15" x14ac:dyDescent="0.25"/>
  <cols>
    <col min="2" max="2" width="28.85546875" customWidth="1"/>
    <col min="4" max="4" width="15.5703125" customWidth="1"/>
    <col min="5" max="5" width="31.5703125" customWidth="1"/>
  </cols>
  <sheetData>
    <row r="4" spans="1:7" x14ac:dyDescent="0.25">
      <c r="A4" s="31" t="s">
        <v>62</v>
      </c>
      <c r="B4" s="31"/>
      <c r="C4" s="31"/>
      <c r="D4" s="31"/>
      <c r="E4" s="31"/>
      <c r="F4" s="31"/>
      <c r="G4" s="31"/>
    </row>
    <row r="5" spans="1:7" x14ac:dyDescent="0.25">
      <c r="A5" s="31" t="s">
        <v>6</v>
      </c>
      <c r="B5" s="31"/>
      <c r="C5" s="31"/>
      <c r="D5" s="31"/>
      <c r="E5" s="31"/>
      <c r="F5" s="31"/>
      <c r="G5" s="31"/>
    </row>
    <row r="6" spans="1:7" ht="22.5" x14ac:dyDescent="0.25">
      <c r="A6" s="1" t="s">
        <v>0</v>
      </c>
      <c r="B6" s="1" t="s">
        <v>7</v>
      </c>
      <c r="C6" s="1" t="s">
        <v>3</v>
      </c>
      <c r="D6" s="1" t="s">
        <v>2</v>
      </c>
      <c r="E6" s="1" t="s">
        <v>8</v>
      </c>
      <c r="F6" s="1" t="s">
        <v>1</v>
      </c>
      <c r="G6" s="1" t="s">
        <v>9</v>
      </c>
    </row>
    <row r="7" spans="1:7" s="25" customFormat="1" ht="48.75" customHeight="1" x14ac:dyDescent="0.25">
      <c r="A7" s="33">
        <v>1</v>
      </c>
      <c r="B7" s="33" t="s">
        <v>23</v>
      </c>
      <c r="C7" s="33" t="s">
        <v>52</v>
      </c>
      <c r="D7" s="33" t="s">
        <v>39</v>
      </c>
      <c r="E7" s="33" t="s">
        <v>33</v>
      </c>
      <c r="F7" s="26">
        <v>62</v>
      </c>
      <c r="G7" s="26">
        <v>9709.2000000000007</v>
      </c>
    </row>
    <row r="8" spans="1:7" s="25" customFormat="1" ht="48.75" customHeight="1" x14ac:dyDescent="0.25">
      <c r="A8" s="33"/>
      <c r="B8" s="33"/>
      <c r="C8" s="33"/>
      <c r="D8" s="33"/>
      <c r="E8" s="33"/>
      <c r="F8" s="26">
        <v>32</v>
      </c>
      <c r="G8" s="26">
        <v>17886.72</v>
      </c>
    </row>
    <row r="9" spans="1:7" s="25" customFormat="1" ht="33.75" x14ac:dyDescent="0.25">
      <c r="A9" s="26">
        <v>2</v>
      </c>
      <c r="B9" s="26" t="str">
        <f>B10</f>
        <v>VIRGINIA ANDREA ZAMBRANO VIÑANZAGA</v>
      </c>
      <c r="C9" s="26" t="s">
        <v>53</v>
      </c>
      <c r="D9" s="26" t="s">
        <v>40</v>
      </c>
      <c r="E9" s="26" t="s">
        <v>34</v>
      </c>
      <c r="F9" s="26">
        <v>27</v>
      </c>
      <c r="G9" s="26">
        <v>1361.8799999999999</v>
      </c>
    </row>
    <row r="10" spans="1:7" s="25" customFormat="1" ht="45" x14ac:dyDescent="0.25">
      <c r="A10" s="26">
        <v>3</v>
      </c>
      <c r="B10" s="26" t="s">
        <v>24</v>
      </c>
      <c r="C10" s="26" t="s">
        <v>53</v>
      </c>
      <c r="D10" s="26" t="s">
        <v>41</v>
      </c>
      <c r="E10" s="26" t="s">
        <v>35</v>
      </c>
      <c r="F10" s="26">
        <v>3</v>
      </c>
      <c r="G10" s="26">
        <v>13736.880000000001</v>
      </c>
    </row>
    <row r="11" spans="1:7" s="25" customFormat="1" ht="45" x14ac:dyDescent="0.25">
      <c r="A11" s="26">
        <v>4</v>
      </c>
      <c r="B11" s="26" t="s">
        <v>25</v>
      </c>
      <c r="C11" s="26" t="s">
        <v>54</v>
      </c>
      <c r="D11" s="26" t="s">
        <v>42</v>
      </c>
      <c r="E11" s="26" t="s">
        <v>36</v>
      </c>
      <c r="F11" s="26">
        <v>27</v>
      </c>
      <c r="G11" s="26">
        <v>16342.559999999998</v>
      </c>
    </row>
    <row r="12" spans="1:7" s="25" customFormat="1" ht="39" customHeight="1" x14ac:dyDescent="0.25">
      <c r="A12" s="33">
        <v>5</v>
      </c>
      <c r="B12" s="33" t="s">
        <v>26</v>
      </c>
      <c r="C12" s="33" t="s">
        <v>55</v>
      </c>
      <c r="D12" s="33" t="s">
        <v>43</v>
      </c>
      <c r="E12" s="33" t="s">
        <v>33</v>
      </c>
      <c r="F12" s="26">
        <v>36</v>
      </c>
      <c r="G12" s="26">
        <v>7711.2000000000007</v>
      </c>
    </row>
    <row r="13" spans="1:7" s="25" customFormat="1" ht="39" customHeight="1" x14ac:dyDescent="0.25">
      <c r="A13" s="33"/>
      <c r="B13" s="33"/>
      <c r="C13" s="33"/>
      <c r="D13" s="33"/>
      <c r="E13" s="33"/>
      <c r="F13" s="26">
        <v>55</v>
      </c>
      <c r="G13" s="26">
        <v>13186.800000000001</v>
      </c>
    </row>
    <row r="14" spans="1:7" s="25" customFormat="1" ht="39" customHeight="1" x14ac:dyDescent="0.25">
      <c r="A14" s="33"/>
      <c r="B14" s="33"/>
      <c r="C14" s="33"/>
      <c r="D14" s="33"/>
      <c r="E14" s="33"/>
      <c r="F14" s="26">
        <v>53</v>
      </c>
      <c r="G14" s="26">
        <v>10449.48</v>
      </c>
    </row>
    <row r="15" spans="1:7" s="25" customFormat="1" ht="36" customHeight="1" x14ac:dyDescent="0.25">
      <c r="A15" s="26">
        <v>6</v>
      </c>
      <c r="B15" s="26" t="s">
        <v>27</v>
      </c>
      <c r="C15" s="26" t="s">
        <v>56</v>
      </c>
      <c r="D15" s="26" t="s">
        <v>44</v>
      </c>
      <c r="E15" s="26" t="s">
        <v>37</v>
      </c>
      <c r="F15" s="26">
        <v>28</v>
      </c>
      <c r="G15" s="26">
        <v>559.44000000000005</v>
      </c>
    </row>
    <row r="16" spans="1:7" s="25" customFormat="1" ht="40.5" customHeight="1" x14ac:dyDescent="0.25">
      <c r="A16" s="33">
        <v>7</v>
      </c>
      <c r="B16" s="33" t="s">
        <v>26</v>
      </c>
      <c r="C16" s="33" t="s">
        <v>55</v>
      </c>
      <c r="D16" s="33" t="s">
        <v>45</v>
      </c>
      <c r="E16" s="33" t="s">
        <v>37</v>
      </c>
      <c r="F16" s="26">
        <v>36</v>
      </c>
      <c r="G16" s="26">
        <v>642.6</v>
      </c>
    </row>
    <row r="17" spans="1:7" s="25" customFormat="1" ht="40.5" customHeight="1" x14ac:dyDescent="0.25">
      <c r="A17" s="33"/>
      <c r="B17" s="33"/>
      <c r="C17" s="33"/>
      <c r="D17" s="33"/>
      <c r="E17" s="33"/>
      <c r="F17" s="26">
        <v>27</v>
      </c>
      <c r="G17" s="26">
        <v>539.46</v>
      </c>
    </row>
    <row r="18" spans="1:7" s="25" customFormat="1" ht="40.5" customHeight="1" x14ac:dyDescent="0.25">
      <c r="A18" s="33"/>
      <c r="B18" s="33"/>
      <c r="C18" s="33"/>
      <c r="D18" s="33"/>
      <c r="E18" s="33"/>
      <c r="F18" s="26">
        <v>53</v>
      </c>
      <c r="G18" s="26">
        <v>870.79</v>
      </c>
    </row>
    <row r="19" spans="1:7" s="25" customFormat="1" ht="41.25" customHeight="1" x14ac:dyDescent="0.25">
      <c r="A19" s="33">
        <v>8</v>
      </c>
      <c r="B19" s="33" t="s">
        <v>23</v>
      </c>
      <c r="C19" s="33" t="s">
        <v>52</v>
      </c>
      <c r="D19" s="33" t="s">
        <v>46</v>
      </c>
      <c r="E19" s="33" t="s">
        <v>33</v>
      </c>
      <c r="F19" s="26">
        <v>3</v>
      </c>
      <c r="G19" s="26">
        <v>1144.74</v>
      </c>
    </row>
    <row r="20" spans="1:7" s="25" customFormat="1" ht="41.25" customHeight="1" x14ac:dyDescent="0.25">
      <c r="A20" s="33"/>
      <c r="B20" s="33"/>
      <c r="C20" s="33"/>
      <c r="D20" s="33"/>
      <c r="E20" s="33"/>
      <c r="F20" s="26">
        <v>62</v>
      </c>
      <c r="G20" s="26">
        <v>809.1</v>
      </c>
    </row>
    <row r="21" spans="1:7" s="25" customFormat="1" ht="41.25" customHeight="1" x14ac:dyDescent="0.25">
      <c r="A21" s="33"/>
      <c r="B21" s="33"/>
      <c r="C21" s="33"/>
      <c r="D21" s="33"/>
      <c r="E21" s="33"/>
      <c r="F21" s="26">
        <v>32</v>
      </c>
      <c r="G21" s="26">
        <v>1490.56</v>
      </c>
    </row>
    <row r="22" spans="1:7" s="25" customFormat="1" ht="66" customHeight="1" x14ac:dyDescent="0.25">
      <c r="A22" s="26">
        <v>9</v>
      </c>
      <c r="B22" s="26" t="s">
        <v>28</v>
      </c>
      <c r="C22" s="26" t="s">
        <v>57</v>
      </c>
      <c r="D22" s="26" t="s">
        <v>47</v>
      </c>
      <c r="E22" s="26" t="s">
        <v>38</v>
      </c>
      <c r="F22" s="26">
        <v>97</v>
      </c>
      <c r="G22" s="26">
        <v>1420.0800000000002</v>
      </c>
    </row>
    <row r="23" spans="1:7" s="25" customFormat="1" ht="48.75" customHeight="1" x14ac:dyDescent="0.25">
      <c r="A23" s="26">
        <v>10</v>
      </c>
      <c r="B23" s="26" t="s">
        <v>29</v>
      </c>
      <c r="C23" s="26" t="s">
        <v>58</v>
      </c>
      <c r="D23" s="26" t="s">
        <v>48</v>
      </c>
      <c r="E23" s="26" t="s">
        <v>38</v>
      </c>
      <c r="F23" s="26">
        <v>97</v>
      </c>
      <c r="G23" s="26">
        <v>1176.6100000000001</v>
      </c>
    </row>
    <row r="24" spans="1:7" s="25" customFormat="1" ht="36.75" customHeight="1" x14ac:dyDescent="0.25">
      <c r="A24" s="26">
        <v>11</v>
      </c>
      <c r="B24" s="26" t="s">
        <v>30</v>
      </c>
      <c r="C24" s="26" t="s">
        <v>59</v>
      </c>
      <c r="D24" s="26" t="s">
        <v>49</v>
      </c>
      <c r="E24" s="26" t="s">
        <v>38</v>
      </c>
      <c r="F24" s="26">
        <v>107</v>
      </c>
      <c r="G24" s="26">
        <v>946.94999999999993</v>
      </c>
    </row>
    <row r="25" spans="1:7" s="25" customFormat="1" ht="37.5" customHeight="1" x14ac:dyDescent="0.25">
      <c r="A25" s="26">
        <v>12</v>
      </c>
      <c r="B25" s="26" t="s">
        <v>31</v>
      </c>
      <c r="C25" s="26" t="s">
        <v>60</v>
      </c>
      <c r="D25" s="26" t="s">
        <v>50</v>
      </c>
      <c r="E25" s="26" t="s">
        <v>38</v>
      </c>
      <c r="F25" s="26">
        <v>97</v>
      </c>
      <c r="G25" s="26">
        <v>3313.5199999999995</v>
      </c>
    </row>
    <row r="26" spans="1:7" s="25" customFormat="1" ht="34.5" customHeight="1" x14ac:dyDescent="0.25">
      <c r="A26" s="26">
        <v>13</v>
      </c>
      <c r="B26" s="26" t="s">
        <v>32</v>
      </c>
      <c r="C26" s="26" t="s">
        <v>61</v>
      </c>
      <c r="D26" s="26" t="s">
        <v>51</v>
      </c>
      <c r="E26" s="26" t="s">
        <v>38</v>
      </c>
      <c r="F26" s="26">
        <v>97</v>
      </c>
      <c r="G26" s="26">
        <v>788.61000000000013</v>
      </c>
    </row>
    <row r="27" spans="1:7" s="25" customFormat="1" ht="34.5" customHeight="1" x14ac:dyDescent="0.25">
      <c r="A27" s="28">
        <v>14</v>
      </c>
      <c r="B27" s="28" t="s">
        <v>64</v>
      </c>
      <c r="C27" s="28" t="s">
        <v>66</v>
      </c>
      <c r="D27" s="28" t="s">
        <v>69</v>
      </c>
      <c r="E27" s="28" t="s">
        <v>99</v>
      </c>
      <c r="F27" s="28">
        <v>1167</v>
      </c>
      <c r="G27" s="28">
        <v>186.72</v>
      </c>
    </row>
    <row r="28" spans="1:7" s="25" customFormat="1" ht="34.5" customHeight="1" x14ac:dyDescent="0.25">
      <c r="A28" s="28">
        <v>15</v>
      </c>
      <c r="B28" s="28" t="s">
        <v>64</v>
      </c>
      <c r="C28" s="28" t="s">
        <v>66</v>
      </c>
      <c r="D28" s="28" t="s">
        <v>70</v>
      </c>
      <c r="E28" s="28" t="s">
        <v>99</v>
      </c>
      <c r="F28" s="28">
        <v>1107</v>
      </c>
      <c r="G28" s="28">
        <v>177.12</v>
      </c>
    </row>
    <row r="29" spans="1:7" s="25" customFormat="1" ht="34.5" customHeight="1" x14ac:dyDescent="0.25">
      <c r="A29" s="28">
        <v>16</v>
      </c>
      <c r="B29" s="28" t="s">
        <v>64</v>
      </c>
      <c r="C29" s="28" t="s">
        <v>66</v>
      </c>
      <c r="D29" s="28" t="s">
        <v>71</v>
      </c>
      <c r="E29" s="28" t="s">
        <v>99</v>
      </c>
      <c r="F29" s="28">
        <v>1107</v>
      </c>
      <c r="G29" s="28">
        <v>177.12</v>
      </c>
    </row>
    <row r="30" spans="1:7" s="25" customFormat="1" ht="34.5" customHeight="1" x14ac:dyDescent="0.25">
      <c r="A30" s="28">
        <v>17</v>
      </c>
      <c r="B30" s="28" t="s">
        <v>64</v>
      </c>
      <c r="C30" s="28" t="s">
        <v>66</v>
      </c>
      <c r="D30" s="28" t="s">
        <v>72</v>
      </c>
      <c r="E30" s="28" t="s">
        <v>99</v>
      </c>
      <c r="F30" s="28">
        <v>153</v>
      </c>
      <c r="G30" s="28">
        <v>249.39</v>
      </c>
    </row>
    <row r="31" spans="1:7" s="25" customFormat="1" ht="34.5" customHeight="1" x14ac:dyDescent="0.25">
      <c r="A31" s="28">
        <v>18</v>
      </c>
      <c r="B31" s="28" t="s">
        <v>64</v>
      </c>
      <c r="C31" s="28" t="s">
        <v>66</v>
      </c>
      <c r="D31" s="28" t="s">
        <v>73</v>
      </c>
      <c r="E31" s="28" t="s">
        <v>99</v>
      </c>
      <c r="F31" s="28">
        <v>668</v>
      </c>
      <c r="G31" s="30">
        <v>556.64440000000002</v>
      </c>
    </row>
    <row r="32" spans="1:7" s="25" customFormat="1" ht="34.5" customHeight="1" x14ac:dyDescent="0.25">
      <c r="A32" s="28">
        <v>19</v>
      </c>
      <c r="B32" s="28" t="s">
        <v>64</v>
      </c>
      <c r="C32" s="28" t="s">
        <v>66</v>
      </c>
      <c r="D32" s="28" t="s">
        <v>74</v>
      </c>
      <c r="E32" s="28" t="s">
        <v>99</v>
      </c>
      <c r="F32" s="28">
        <v>633</v>
      </c>
      <c r="G32" s="28">
        <v>696.3</v>
      </c>
    </row>
    <row r="33" spans="1:7" s="25" customFormat="1" ht="34.5" customHeight="1" x14ac:dyDescent="0.25">
      <c r="A33" s="28">
        <v>20</v>
      </c>
      <c r="B33" s="28" t="s">
        <v>64</v>
      </c>
      <c r="C33" s="28" t="s">
        <v>66</v>
      </c>
      <c r="D33" s="28" t="s">
        <v>75</v>
      </c>
      <c r="E33" s="28" t="s">
        <v>99</v>
      </c>
      <c r="F33" s="28">
        <v>688</v>
      </c>
      <c r="G33" s="28">
        <v>261.44</v>
      </c>
    </row>
    <row r="34" spans="1:7" s="25" customFormat="1" ht="34.5" customHeight="1" x14ac:dyDescent="0.25">
      <c r="A34" s="28">
        <v>21</v>
      </c>
      <c r="B34" s="28" t="s">
        <v>64</v>
      </c>
      <c r="C34" s="28" t="s">
        <v>66</v>
      </c>
      <c r="D34" s="28" t="s">
        <v>76</v>
      </c>
      <c r="E34" s="28" t="s">
        <v>99</v>
      </c>
      <c r="F34" s="28">
        <v>153</v>
      </c>
      <c r="G34" s="28">
        <v>306</v>
      </c>
    </row>
    <row r="35" spans="1:7" s="25" customFormat="1" ht="34.5" customHeight="1" x14ac:dyDescent="0.25">
      <c r="A35" s="28">
        <v>22</v>
      </c>
      <c r="B35" s="28" t="s">
        <v>64</v>
      </c>
      <c r="C35" s="28" t="s">
        <v>66</v>
      </c>
      <c r="D35" s="28" t="s">
        <v>77</v>
      </c>
      <c r="E35" s="28" t="s">
        <v>99</v>
      </c>
      <c r="F35" s="28">
        <v>153</v>
      </c>
      <c r="G35" s="28">
        <v>302.94</v>
      </c>
    </row>
    <row r="36" spans="1:7" s="25" customFormat="1" ht="34.5" customHeight="1" x14ac:dyDescent="0.25">
      <c r="A36" s="28">
        <v>23</v>
      </c>
      <c r="B36" s="28" t="s">
        <v>64</v>
      </c>
      <c r="C36" s="28" t="s">
        <v>66</v>
      </c>
      <c r="D36" s="28" t="s">
        <v>78</v>
      </c>
      <c r="E36" s="28" t="s">
        <v>99</v>
      </c>
      <c r="F36" s="28">
        <v>206</v>
      </c>
      <c r="G36" s="28">
        <v>59.740000000000009</v>
      </c>
    </row>
    <row r="37" spans="1:7" s="25" customFormat="1" ht="34.5" customHeight="1" x14ac:dyDescent="0.25">
      <c r="A37" s="28">
        <v>24</v>
      </c>
      <c r="B37" s="28" t="s">
        <v>64</v>
      </c>
      <c r="C37" s="28" t="s">
        <v>66</v>
      </c>
      <c r="D37" s="28" t="s">
        <v>79</v>
      </c>
      <c r="E37" s="28" t="s">
        <v>99</v>
      </c>
      <c r="F37" s="28">
        <v>432</v>
      </c>
      <c r="G37" s="28">
        <v>259.2</v>
      </c>
    </row>
    <row r="38" spans="1:7" s="25" customFormat="1" ht="34.5" customHeight="1" x14ac:dyDescent="0.25">
      <c r="A38" s="28">
        <v>25</v>
      </c>
      <c r="B38" s="28" t="s">
        <v>64</v>
      </c>
      <c r="C38" s="28" t="s">
        <v>66</v>
      </c>
      <c r="D38" s="28" t="s">
        <v>80</v>
      </c>
      <c r="E38" s="28" t="s">
        <v>99</v>
      </c>
      <c r="F38" s="28">
        <v>515</v>
      </c>
      <c r="G38" s="28">
        <v>87.55</v>
      </c>
    </row>
    <row r="39" spans="1:7" s="25" customFormat="1" ht="34.5" customHeight="1" x14ac:dyDescent="0.25">
      <c r="A39" s="28">
        <v>26</v>
      </c>
      <c r="B39" s="28" t="s">
        <v>64</v>
      </c>
      <c r="C39" s="28" t="s">
        <v>66</v>
      </c>
      <c r="D39" s="28" t="s">
        <v>81</v>
      </c>
      <c r="E39" s="28" t="s">
        <v>99</v>
      </c>
      <c r="F39" s="28">
        <v>216</v>
      </c>
      <c r="G39" s="28">
        <v>95.04</v>
      </c>
    </row>
    <row r="40" spans="1:7" s="25" customFormat="1" ht="34.5" customHeight="1" x14ac:dyDescent="0.25">
      <c r="A40" s="28">
        <v>27</v>
      </c>
      <c r="B40" s="28" t="s">
        <v>65</v>
      </c>
      <c r="C40" s="28" t="s">
        <v>67</v>
      </c>
      <c r="D40" s="28" t="s">
        <v>82</v>
      </c>
      <c r="E40" s="28" t="s">
        <v>99</v>
      </c>
      <c r="F40" s="28">
        <v>216</v>
      </c>
      <c r="G40" s="28">
        <v>88.56</v>
      </c>
    </row>
    <row r="41" spans="1:7" s="25" customFormat="1" ht="34.5" customHeight="1" x14ac:dyDescent="0.25">
      <c r="A41" s="28">
        <v>28</v>
      </c>
      <c r="B41" s="28" t="s">
        <v>64</v>
      </c>
      <c r="C41" s="28" t="s">
        <v>66</v>
      </c>
      <c r="D41" s="28" t="s">
        <v>83</v>
      </c>
      <c r="E41" s="28" t="s">
        <v>99</v>
      </c>
      <c r="F41" s="28">
        <v>668</v>
      </c>
      <c r="G41" s="28">
        <v>260.52</v>
      </c>
    </row>
    <row r="42" spans="1:7" s="25" customFormat="1" ht="34.5" customHeight="1" x14ac:dyDescent="0.25">
      <c r="A42" s="28">
        <v>29</v>
      </c>
      <c r="B42" s="28" t="s">
        <v>64</v>
      </c>
      <c r="C42" s="28" t="s">
        <v>66</v>
      </c>
      <c r="D42" s="28" t="s">
        <v>84</v>
      </c>
      <c r="E42" s="28" t="s">
        <v>99</v>
      </c>
      <c r="F42" s="28">
        <v>1080</v>
      </c>
      <c r="G42" s="28">
        <v>409.32</v>
      </c>
    </row>
    <row r="43" spans="1:7" s="25" customFormat="1" ht="34.5" customHeight="1" x14ac:dyDescent="0.25">
      <c r="A43" s="28">
        <v>30</v>
      </c>
      <c r="B43" s="28" t="s">
        <v>64</v>
      </c>
      <c r="C43" s="28" t="s">
        <v>66</v>
      </c>
      <c r="D43" s="28" t="s">
        <v>85</v>
      </c>
      <c r="E43" s="28" t="s">
        <v>99</v>
      </c>
      <c r="F43" s="28">
        <v>1080</v>
      </c>
      <c r="G43" s="28">
        <v>410.4</v>
      </c>
    </row>
    <row r="44" spans="1:7" s="25" customFormat="1" ht="34.5" customHeight="1" x14ac:dyDescent="0.25">
      <c r="A44" s="28">
        <v>31</v>
      </c>
      <c r="B44" s="28" t="s">
        <v>64</v>
      </c>
      <c r="C44" s="28" t="s">
        <v>66</v>
      </c>
      <c r="D44" s="28" t="s">
        <v>86</v>
      </c>
      <c r="E44" s="28" t="s">
        <v>99</v>
      </c>
      <c r="F44" s="28">
        <v>1080</v>
      </c>
      <c r="G44" s="28">
        <v>405</v>
      </c>
    </row>
    <row r="45" spans="1:7" s="25" customFormat="1" ht="34.5" customHeight="1" x14ac:dyDescent="0.25">
      <c r="A45" s="28">
        <v>32</v>
      </c>
      <c r="B45" s="28" t="s">
        <v>65</v>
      </c>
      <c r="C45" s="28" t="s">
        <v>67</v>
      </c>
      <c r="D45" s="28" t="s">
        <v>87</v>
      </c>
      <c r="E45" s="28" t="s">
        <v>99</v>
      </c>
      <c r="F45" s="28">
        <v>1080</v>
      </c>
      <c r="G45" s="28">
        <v>491.4</v>
      </c>
    </row>
    <row r="46" spans="1:7" s="25" customFormat="1" ht="34.5" customHeight="1" x14ac:dyDescent="0.25">
      <c r="A46" s="28">
        <v>33</v>
      </c>
      <c r="B46" s="28" t="s">
        <v>64</v>
      </c>
      <c r="C46" s="28" t="s">
        <v>66</v>
      </c>
      <c r="D46" s="28" t="s">
        <v>88</v>
      </c>
      <c r="E46" s="28" t="s">
        <v>99</v>
      </c>
      <c r="F46" s="28">
        <v>168</v>
      </c>
      <c r="G46" s="28">
        <v>8.4</v>
      </c>
    </row>
    <row r="47" spans="1:7" s="25" customFormat="1" ht="34.5" customHeight="1" x14ac:dyDescent="0.25">
      <c r="A47" s="28">
        <v>34</v>
      </c>
      <c r="B47" s="28" t="s">
        <v>64</v>
      </c>
      <c r="C47" s="28" t="s">
        <v>66</v>
      </c>
      <c r="D47" s="28" t="s">
        <v>89</v>
      </c>
      <c r="E47" s="28" t="s">
        <v>99</v>
      </c>
      <c r="F47" s="28">
        <v>432</v>
      </c>
      <c r="G47" s="28">
        <v>224.64000000000001</v>
      </c>
    </row>
    <row r="48" spans="1:7" s="25" customFormat="1" ht="34.5" customHeight="1" x14ac:dyDescent="0.25">
      <c r="A48" s="28">
        <v>35</v>
      </c>
      <c r="B48" s="28" t="s">
        <v>64</v>
      </c>
      <c r="C48" s="28" t="s">
        <v>66</v>
      </c>
      <c r="D48" s="28" t="s">
        <v>90</v>
      </c>
      <c r="E48" s="28" t="s">
        <v>99</v>
      </c>
      <c r="F48" s="28">
        <v>189</v>
      </c>
      <c r="G48" s="28">
        <v>39.69</v>
      </c>
    </row>
    <row r="49" spans="1:7" s="25" customFormat="1" ht="34.5" customHeight="1" x14ac:dyDescent="0.25">
      <c r="A49" s="28">
        <v>36</v>
      </c>
      <c r="B49" s="28" t="s">
        <v>64</v>
      </c>
      <c r="C49" s="28" t="s">
        <v>66</v>
      </c>
      <c r="D49" s="28" t="s">
        <v>91</v>
      </c>
      <c r="E49" s="28" t="s">
        <v>99</v>
      </c>
      <c r="F49" s="28">
        <v>765</v>
      </c>
      <c r="G49" s="28">
        <v>289.17</v>
      </c>
    </row>
    <row r="50" spans="1:7" s="25" customFormat="1" ht="34.5" customHeight="1" x14ac:dyDescent="0.25">
      <c r="A50" s="28">
        <v>37</v>
      </c>
      <c r="B50" s="28" t="s">
        <v>65</v>
      </c>
      <c r="C50" s="28" t="s">
        <v>67</v>
      </c>
      <c r="D50" s="28" t="s">
        <v>92</v>
      </c>
      <c r="E50" s="28" t="s">
        <v>99</v>
      </c>
      <c r="F50" s="28">
        <v>16</v>
      </c>
      <c r="G50" s="28">
        <v>20.8</v>
      </c>
    </row>
    <row r="51" spans="1:7" s="25" customFormat="1" ht="34.5" customHeight="1" x14ac:dyDescent="0.25">
      <c r="A51" s="28">
        <v>38</v>
      </c>
      <c r="B51" s="28" t="s">
        <v>64</v>
      </c>
      <c r="C51" s="28" t="s">
        <v>66</v>
      </c>
      <c r="D51" s="28" t="s">
        <v>93</v>
      </c>
      <c r="E51" s="28" t="s">
        <v>99</v>
      </c>
      <c r="F51" s="28">
        <v>286</v>
      </c>
      <c r="G51" s="28">
        <v>720.72</v>
      </c>
    </row>
    <row r="52" spans="1:7" s="25" customFormat="1" ht="34.5" customHeight="1" x14ac:dyDescent="0.25">
      <c r="A52" s="28">
        <v>39</v>
      </c>
      <c r="B52" s="28" t="s">
        <v>64</v>
      </c>
      <c r="C52" s="28" t="s">
        <v>66</v>
      </c>
      <c r="D52" s="28" t="s">
        <v>94</v>
      </c>
      <c r="E52" s="28" t="s">
        <v>99</v>
      </c>
      <c r="F52" s="28">
        <v>153</v>
      </c>
      <c r="G52" s="30">
        <v>17.901</v>
      </c>
    </row>
    <row r="53" spans="1:7" s="25" customFormat="1" ht="34.5" customHeight="1" x14ac:dyDescent="0.25">
      <c r="A53" s="28">
        <v>40</v>
      </c>
      <c r="B53" s="28" t="s">
        <v>65</v>
      </c>
      <c r="C53" s="28" t="s">
        <v>67</v>
      </c>
      <c r="D53" s="28" t="s">
        <v>95</v>
      </c>
      <c r="E53" s="28" t="s">
        <v>99</v>
      </c>
      <c r="F53" s="28">
        <v>163</v>
      </c>
      <c r="G53" s="28">
        <v>44.009999999999991</v>
      </c>
    </row>
    <row r="54" spans="1:7" s="25" customFormat="1" ht="34.5" customHeight="1" x14ac:dyDescent="0.25">
      <c r="A54" s="28">
        <v>41</v>
      </c>
      <c r="B54" s="28" t="s">
        <v>64</v>
      </c>
      <c r="C54" s="28" t="s">
        <v>66</v>
      </c>
      <c r="D54" s="28" t="s">
        <v>96</v>
      </c>
      <c r="E54" s="28" t="s">
        <v>99</v>
      </c>
      <c r="F54" s="28">
        <v>153</v>
      </c>
      <c r="G54" s="30">
        <v>87.148799999999994</v>
      </c>
    </row>
    <row r="55" spans="1:7" s="25" customFormat="1" ht="34.5" customHeight="1" x14ac:dyDescent="0.25">
      <c r="A55" s="28">
        <v>42</v>
      </c>
      <c r="B55" s="28" t="s">
        <v>65</v>
      </c>
      <c r="C55" s="28" t="s">
        <v>68</v>
      </c>
      <c r="D55" s="28" t="s">
        <v>97</v>
      </c>
      <c r="E55" s="28" t="s">
        <v>99</v>
      </c>
      <c r="F55" s="28">
        <v>163</v>
      </c>
      <c r="G55" s="28">
        <v>163</v>
      </c>
    </row>
    <row r="56" spans="1:7" ht="22.5" x14ac:dyDescent="0.25">
      <c r="A56" s="28">
        <v>43</v>
      </c>
      <c r="B56" s="28" t="s">
        <v>64</v>
      </c>
      <c r="C56" s="28" t="s">
        <v>66</v>
      </c>
      <c r="D56" s="28" t="s">
        <v>98</v>
      </c>
      <c r="E56" s="28" t="s">
        <v>99</v>
      </c>
      <c r="F56" s="28">
        <v>10</v>
      </c>
      <c r="G56" s="28">
        <v>40</v>
      </c>
    </row>
    <row r="57" spans="1:7" x14ac:dyDescent="0.25">
      <c r="A57" s="34" t="s">
        <v>10</v>
      </c>
      <c r="B57" s="35"/>
      <c r="C57" s="35"/>
      <c r="D57" s="35"/>
      <c r="E57" s="35"/>
      <c r="F57" s="36"/>
      <c r="G57" s="18">
        <f>SUM(G7:G56)</f>
        <v>111223.06420000001</v>
      </c>
    </row>
  </sheetData>
  <mergeCells count="23">
    <mergeCell ref="A4:G4"/>
    <mergeCell ref="A5:G5"/>
    <mergeCell ref="A57:F57"/>
    <mergeCell ref="E7:E8"/>
    <mergeCell ref="B7:B8"/>
    <mergeCell ref="C7:C8"/>
    <mergeCell ref="A7:A8"/>
    <mergeCell ref="B12:B14"/>
    <mergeCell ref="A12:A14"/>
    <mergeCell ref="E12:E14"/>
    <mergeCell ref="E16:E18"/>
    <mergeCell ref="B16:B18"/>
    <mergeCell ref="A16:A18"/>
    <mergeCell ref="B19:B21"/>
    <mergeCell ref="E19:E21"/>
    <mergeCell ref="A19:A21"/>
    <mergeCell ref="D7:D8"/>
    <mergeCell ref="D12:D14"/>
    <mergeCell ref="D16:D18"/>
    <mergeCell ref="D19:D21"/>
    <mergeCell ref="C12:C14"/>
    <mergeCell ref="C16:C18"/>
    <mergeCell ref="C19:C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26"/>
  <sheetViews>
    <sheetView tabSelected="1" topLeftCell="A68" zoomScaleNormal="100" workbookViewId="0">
      <selection activeCell="A68" sqref="A68:G68"/>
    </sheetView>
  </sheetViews>
  <sheetFormatPr baseColWidth="10" defaultRowHeight="15" x14ac:dyDescent="0.25"/>
  <cols>
    <col min="3" max="3" width="18" customWidth="1"/>
    <col min="4" max="4" width="14.140625" customWidth="1"/>
    <col min="5" max="5" width="25.140625" customWidth="1"/>
  </cols>
  <sheetData>
    <row r="4" spans="1:7" x14ac:dyDescent="0.25">
      <c r="A4" s="31" t="s">
        <v>5</v>
      </c>
      <c r="B4" s="31"/>
      <c r="C4" s="31"/>
      <c r="D4" s="31"/>
      <c r="E4" s="31"/>
      <c r="F4" s="31"/>
      <c r="G4" s="31"/>
    </row>
    <row r="5" spans="1:7" x14ac:dyDescent="0.25">
      <c r="A5" s="31" t="s">
        <v>6</v>
      </c>
      <c r="B5" s="31"/>
      <c r="C5" s="31"/>
      <c r="D5" s="31"/>
      <c r="E5" s="31"/>
      <c r="F5" s="31"/>
      <c r="G5" s="31"/>
    </row>
    <row r="6" spans="1:7" ht="22.5" x14ac:dyDescent="0.25">
      <c r="A6" s="1" t="s">
        <v>0</v>
      </c>
      <c r="B6" s="1" t="s">
        <v>7</v>
      </c>
      <c r="C6" s="1" t="s">
        <v>3</v>
      </c>
      <c r="D6" s="1" t="s">
        <v>2</v>
      </c>
      <c r="E6" s="1" t="s">
        <v>8</v>
      </c>
      <c r="F6" s="1" t="s">
        <v>1</v>
      </c>
      <c r="G6" s="1" t="s">
        <v>9</v>
      </c>
    </row>
    <row r="7" spans="1:7" x14ac:dyDescent="0.25">
      <c r="A7" s="2"/>
      <c r="B7" s="3"/>
      <c r="C7" s="4"/>
      <c r="D7" s="5"/>
      <c r="E7" s="3"/>
      <c r="F7" s="17"/>
      <c r="G7" s="17"/>
    </row>
    <row r="8" spans="1:7" x14ac:dyDescent="0.25">
      <c r="A8" s="34" t="s">
        <v>10</v>
      </c>
      <c r="B8" s="35"/>
      <c r="C8" s="35"/>
      <c r="D8" s="35"/>
      <c r="E8" s="35"/>
      <c r="F8" s="36"/>
      <c r="G8" s="17">
        <f>SUM(G7:G7)</f>
        <v>0</v>
      </c>
    </row>
    <row r="14" spans="1:7" x14ac:dyDescent="0.25">
      <c r="A14" s="31" t="s">
        <v>11</v>
      </c>
      <c r="B14" s="31"/>
      <c r="C14" s="31"/>
      <c r="D14" s="31"/>
      <c r="E14" s="31"/>
      <c r="F14" s="31"/>
      <c r="G14" s="31"/>
    </row>
    <row r="15" spans="1:7" x14ac:dyDescent="0.25">
      <c r="A15" s="31" t="s">
        <v>6</v>
      </c>
      <c r="B15" s="31"/>
      <c r="C15" s="31"/>
      <c r="D15" s="31"/>
      <c r="E15" s="31"/>
      <c r="F15" s="31"/>
      <c r="G15" s="31"/>
    </row>
    <row r="16" spans="1:7" ht="22.5" x14ac:dyDescent="0.25">
      <c r="A16" s="1" t="s">
        <v>0</v>
      </c>
      <c r="B16" s="1" t="s">
        <v>7</v>
      </c>
      <c r="C16" s="1" t="s">
        <v>3</v>
      </c>
      <c r="D16" s="1" t="s">
        <v>2</v>
      </c>
      <c r="E16" s="1" t="s">
        <v>8</v>
      </c>
      <c r="F16" s="1" t="s">
        <v>1</v>
      </c>
      <c r="G16" s="1" t="s">
        <v>9</v>
      </c>
    </row>
    <row r="17" spans="1:7" ht="43.5" customHeight="1" x14ac:dyDescent="0.25">
      <c r="A17" s="14"/>
      <c r="B17" s="3"/>
      <c r="C17" s="20"/>
      <c r="D17" s="3"/>
      <c r="E17" s="3"/>
      <c r="F17" s="15"/>
      <c r="G17" s="16"/>
    </row>
    <row r="18" spans="1:7" x14ac:dyDescent="0.25">
      <c r="A18" s="32" t="s">
        <v>10</v>
      </c>
      <c r="B18" s="32"/>
      <c r="C18" s="32"/>
      <c r="D18" s="32"/>
      <c r="E18" s="32"/>
      <c r="F18" s="32"/>
      <c r="G18" s="16">
        <f>SUM(G17:G17)</f>
        <v>0</v>
      </c>
    </row>
    <row r="24" spans="1:7" x14ac:dyDescent="0.25">
      <c r="A24" s="31" t="s">
        <v>14</v>
      </c>
      <c r="B24" s="31"/>
      <c r="C24" s="31"/>
      <c r="D24" s="31"/>
      <c r="E24" s="31"/>
      <c r="F24" s="31"/>
      <c r="G24" s="31"/>
    </row>
    <row r="25" spans="1:7" x14ac:dyDescent="0.25">
      <c r="A25" s="31" t="s">
        <v>6</v>
      </c>
      <c r="B25" s="31"/>
      <c r="C25" s="31"/>
      <c r="D25" s="31"/>
      <c r="E25" s="31"/>
      <c r="F25" s="31"/>
      <c r="G25" s="31"/>
    </row>
    <row r="26" spans="1:7" ht="22.5" x14ac:dyDescent="0.25">
      <c r="A26" s="1" t="s">
        <v>0</v>
      </c>
      <c r="B26" s="1" t="s">
        <v>7</v>
      </c>
      <c r="C26" s="1" t="s">
        <v>3</v>
      </c>
      <c r="D26" s="1" t="s">
        <v>2</v>
      </c>
      <c r="E26" s="1" t="s">
        <v>8</v>
      </c>
      <c r="F26" s="1" t="s">
        <v>1</v>
      </c>
      <c r="G26" s="1" t="s">
        <v>9</v>
      </c>
    </row>
    <row r="27" spans="1:7" ht="67.5" customHeight="1" x14ac:dyDescent="0.25">
      <c r="A27" s="14">
        <v>1</v>
      </c>
      <c r="B27" s="21" t="s">
        <v>16</v>
      </c>
      <c r="C27" s="22">
        <v>2191737892001</v>
      </c>
      <c r="D27" s="23" t="s">
        <v>18</v>
      </c>
      <c r="E27" s="21" t="s">
        <v>21</v>
      </c>
      <c r="F27" s="24">
        <v>3</v>
      </c>
      <c r="G27" s="24">
        <v>7.77</v>
      </c>
    </row>
    <row r="28" spans="1:7" ht="67.5" customHeight="1" x14ac:dyDescent="0.25">
      <c r="A28" s="14">
        <v>2</v>
      </c>
      <c r="B28" s="21" t="s">
        <v>4</v>
      </c>
      <c r="C28" s="22">
        <v>2191738759001</v>
      </c>
      <c r="D28" s="23" t="s">
        <v>19</v>
      </c>
      <c r="E28" s="21" t="s">
        <v>21</v>
      </c>
      <c r="F28" s="24">
        <v>184</v>
      </c>
      <c r="G28" s="24">
        <v>184</v>
      </c>
    </row>
    <row r="29" spans="1:7" ht="68.25" customHeight="1" x14ac:dyDescent="0.25">
      <c r="A29" s="14">
        <v>3</v>
      </c>
      <c r="B29" s="21" t="s">
        <v>17</v>
      </c>
      <c r="C29" s="22">
        <v>1791408950001</v>
      </c>
      <c r="D29" s="23" t="s">
        <v>20</v>
      </c>
      <c r="E29" s="21" t="s">
        <v>22</v>
      </c>
      <c r="F29" s="24">
        <v>2</v>
      </c>
      <c r="G29" s="24">
        <v>6.9</v>
      </c>
    </row>
    <row r="30" spans="1:7" ht="15" customHeight="1" x14ac:dyDescent="0.25">
      <c r="A30" s="32" t="s">
        <v>10</v>
      </c>
      <c r="B30" s="32"/>
      <c r="C30" s="32"/>
      <c r="D30" s="32"/>
      <c r="E30" s="32"/>
      <c r="F30" s="32"/>
      <c r="G30" s="16">
        <f>SUM(G27:G29)</f>
        <v>198.67000000000002</v>
      </c>
    </row>
    <row r="36" spans="1:7" x14ac:dyDescent="0.25">
      <c r="A36" s="31" t="s">
        <v>12</v>
      </c>
      <c r="B36" s="31"/>
      <c r="C36" s="31"/>
      <c r="D36" s="31"/>
      <c r="E36" s="31"/>
      <c r="F36" s="31"/>
      <c r="G36" s="31"/>
    </row>
    <row r="37" spans="1:7" x14ac:dyDescent="0.25">
      <c r="A37" s="31" t="s">
        <v>6</v>
      </c>
      <c r="B37" s="31"/>
      <c r="C37" s="31"/>
      <c r="D37" s="31"/>
      <c r="E37" s="31"/>
      <c r="F37" s="31"/>
      <c r="G37" s="31"/>
    </row>
    <row r="38" spans="1:7" ht="22.5" x14ac:dyDescent="0.25">
      <c r="A38" s="1" t="s">
        <v>0</v>
      </c>
      <c r="B38" s="1" t="s">
        <v>7</v>
      </c>
      <c r="C38" s="1" t="s">
        <v>3</v>
      </c>
      <c r="D38" s="1" t="s">
        <v>2</v>
      </c>
      <c r="E38" s="1" t="s">
        <v>8</v>
      </c>
      <c r="F38" s="1" t="s">
        <v>1</v>
      </c>
      <c r="G38" s="1" t="s">
        <v>9</v>
      </c>
    </row>
    <row r="39" spans="1:7" x14ac:dyDescent="0.25">
      <c r="A39" s="33">
        <v>1</v>
      </c>
      <c r="B39" s="33" t="s">
        <v>23</v>
      </c>
      <c r="C39" s="33" t="s">
        <v>52</v>
      </c>
      <c r="D39" s="33" t="s">
        <v>39</v>
      </c>
      <c r="E39" s="33" t="s">
        <v>33</v>
      </c>
      <c r="F39" s="26">
        <v>62</v>
      </c>
      <c r="G39" s="26">
        <v>9709.2000000000007</v>
      </c>
    </row>
    <row r="40" spans="1:7" x14ac:dyDescent="0.25">
      <c r="A40" s="33"/>
      <c r="B40" s="33"/>
      <c r="C40" s="33"/>
      <c r="D40" s="33"/>
      <c r="E40" s="33"/>
      <c r="F40" s="26">
        <v>32</v>
      </c>
      <c r="G40" s="26">
        <v>17886.72</v>
      </c>
    </row>
    <row r="41" spans="1:7" ht="45" x14ac:dyDescent="0.25">
      <c r="A41" s="26">
        <v>2</v>
      </c>
      <c r="B41" s="26" t="str">
        <f>B42</f>
        <v>VIRGINIA ANDREA ZAMBRANO VIÑANZAGA</v>
      </c>
      <c r="C41" s="26" t="s">
        <v>53</v>
      </c>
      <c r="D41" s="26" t="s">
        <v>40</v>
      </c>
      <c r="E41" s="26" t="s">
        <v>34</v>
      </c>
      <c r="F41" s="26">
        <v>27</v>
      </c>
      <c r="G41" s="26">
        <v>1361.8799999999999</v>
      </c>
    </row>
    <row r="42" spans="1:7" ht="56.25" x14ac:dyDescent="0.25">
      <c r="A42" s="26">
        <v>3</v>
      </c>
      <c r="B42" s="26" t="s">
        <v>24</v>
      </c>
      <c r="C42" s="26" t="s">
        <v>53</v>
      </c>
      <c r="D42" s="26" t="s">
        <v>41</v>
      </c>
      <c r="E42" s="26" t="s">
        <v>35</v>
      </c>
      <c r="F42" s="26">
        <v>3</v>
      </c>
      <c r="G42" s="26">
        <v>13736.880000000001</v>
      </c>
    </row>
    <row r="43" spans="1:7" ht="67.5" x14ac:dyDescent="0.25">
      <c r="A43" s="26">
        <v>4</v>
      </c>
      <c r="B43" s="26" t="s">
        <v>25</v>
      </c>
      <c r="C43" s="26" t="s">
        <v>54</v>
      </c>
      <c r="D43" s="26" t="s">
        <v>42</v>
      </c>
      <c r="E43" s="26" t="s">
        <v>36</v>
      </c>
      <c r="F43" s="26">
        <v>27</v>
      </c>
      <c r="G43" s="26">
        <v>16342.559999999998</v>
      </c>
    </row>
    <row r="44" spans="1:7" x14ac:dyDescent="0.25">
      <c r="A44" s="33">
        <v>5</v>
      </c>
      <c r="B44" s="33" t="s">
        <v>26</v>
      </c>
      <c r="C44" s="33" t="s">
        <v>55</v>
      </c>
      <c r="D44" s="33" t="s">
        <v>43</v>
      </c>
      <c r="E44" s="33" t="s">
        <v>33</v>
      </c>
      <c r="F44" s="26">
        <v>36</v>
      </c>
      <c r="G44" s="26">
        <v>7711.2000000000007</v>
      </c>
    </row>
    <row r="45" spans="1:7" x14ac:dyDescent="0.25">
      <c r="A45" s="33"/>
      <c r="B45" s="33"/>
      <c r="C45" s="33"/>
      <c r="D45" s="33"/>
      <c r="E45" s="33"/>
      <c r="F45" s="26">
        <v>55</v>
      </c>
      <c r="G45" s="26">
        <v>13186.800000000001</v>
      </c>
    </row>
    <row r="46" spans="1:7" x14ac:dyDescent="0.25">
      <c r="A46" s="33"/>
      <c r="B46" s="33"/>
      <c r="C46" s="33"/>
      <c r="D46" s="33"/>
      <c r="E46" s="33"/>
      <c r="F46" s="26">
        <v>53</v>
      </c>
      <c r="G46" s="26">
        <v>10449.48</v>
      </c>
    </row>
    <row r="47" spans="1:7" ht="78.75" x14ac:dyDescent="0.25">
      <c r="A47" s="26">
        <v>6</v>
      </c>
      <c r="B47" s="26" t="s">
        <v>27</v>
      </c>
      <c r="C47" s="26" t="s">
        <v>56</v>
      </c>
      <c r="D47" s="26" t="s">
        <v>44</v>
      </c>
      <c r="E47" s="26" t="s">
        <v>37</v>
      </c>
      <c r="F47" s="26">
        <v>28</v>
      </c>
      <c r="G47" s="26">
        <v>559.44000000000005</v>
      </c>
    </row>
    <row r="48" spans="1:7" x14ac:dyDescent="0.25">
      <c r="A48" s="33">
        <v>7</v>
      </c>
      <c r="B48" s="33" t="s">
        <v>26</v>
      </c>
      <c r="C48" s="33" t="s">
        <v>55</v>
      </c>
      <c r="D48" s="33" t="s">
        <v>45</v>
      </c>
      <c r="E48" s="33" t="s">
        <v>37</v>
      </c>
      <c r="F48" s="26">
        <v>36</v>
      </c>
      <c r="G48" s="26">
        <v>642.6</v>
      </c>
    </row>
    <row r="49" spans="1:7" x14ac:dyDescent="0.25">
      <c r="A49" s="33"/>
      <c r="B49" s="33"/>
      <c r="C49" s="33"/>
      <c r="D49" s="33"/>
      <c r="E49" s="33"/>
      <c r="F49" s="26">
        <v>27</v>
      </c>
      <c r="G49" s="26">
        <v>539.46</v>
      </c>
    </row>
    <row r="50" spans="1:7" x14ac:dyDescent="0.25">
      <c r="A50" s="33"/>
      <c r="B50" s="33"/>
      <c r="C50" s="33"/>
      <c r="D50" s="33"/>
      <c r="E50" s="33"/>
      <c r="F50" s="26">
        <v>53</v>
      </c>
      <c r="G50" s="26">
        <v>870.79</v>
      </c>
    </row>
    <row r="51" spans="1:7" x14ac:dyDescent="0.25">
      <c r="A51" s="33">
        <v>8</v>
      </c>
      <c r="B51" s="33" t="s">
        <v>23</v>
      </c>
      <c r="C51" s="33" t="s">
        <v>52</v>
      </c>
      <c r="D51" s="33" t="s">
        <v>46</v>
      </c>
      <c r="E51" s="33" t="s">
        <v>33</v>
      </c>
      <c r="F51" s="26">
        <v>3</v>
      </c>
      <c r="G51" s="26">
        <v>1144.74</v>
      </c>
    </row>
    <row r="52" spans="1:7" x14ac:dyDescent="0.25">
      <c r="A52" s="33"/>
      <c r="B52" s="33"/>
      <c r="C52" s="33"/>
      <c r="D52" s="33"/>
      <c r="E52" s="33"/>
      <c r="F52" s="26">
        <v>62</v>
      </c>
      <c r="G52" s="26">
        <v>809.1</v>
      </c>
    </row>
    <row r="53" spans="1:7" x14ac:dyDescent="0.25">
      <c r="A53" s="33"/>
      <c r="B53" s="33"/>
      <c r="C53" s="33"/>
      <c r="D53" s="33"/>
      <c r="E53" s="33"/>
      <c r="F53" s="26">
        <v>32</v>
      </c>
      <c r="G53" s="26">
        <v>1490.56</v>
      </c>
    </row>
    <row r="54" spans="1:7" ht="141" customHeight="1" x14ac:dyDescent="0.25">
      <c r="A54" s="26">
        <v>9</v>
      </c>
      <c r="B54" s="26" t="s">
        <v>28</v>
      </c>
      <c r="C54" s="26" t="s">
        <v>57</v>
      </c>
      <c r="D54" s="26" t="s">
        <v>47</v>
      </c>
      <c r="E54" s="26" t="s">
        <v>38</v>
      </c>
      <c r="F54" s="26">
        <v>97</v>
      </c>
      <c r="G54" s="26">
        <v>1420.0800000000002</v>
      </c>
    </row>
    <row r="55" spans="1:7" ht="78.75" x14ac:dyDescent="0.25">
      <c r="A55" s="26">
        <v>10</v>
      </c>
      <c r="B55" s="26" t="s">
        <v>29</v>
      </c>
      <c r="C55" s="26" t="s">
        <v>58</v>
      </c>
      <c r="D55" s="26" t="s">
        <v>48</v>
      </c>
      <c r="E55" s="26" t="s">
        <v>38</v>
      </c>
      <c r="F55" s="26">
        <v>97</v>
      </c>
      <c r="G55" s="26">
        <v>1176.6100000000001</v>
      </c>
    </row>
    <row r="56" spans="1:7" ht="78.75" x14ac:dyDescent="0.25">
      <c r="A56" s="26">
        <v>11</v>
      </c>
      <c r="B56" s="26" t="s">
        <v>30</v>
      </c>
      <c r="C56" s="26" t="s">
        <v>59</v>
      </c>
      <c r="D56" s="26" t="s">
        <v>49</v>
      </c>
      <c r="E56" s="26" t="s">
        <v>38</v>
      </c>
      <c r="F56" s="26">
        <v>107</v>
      </c>
      <c r="G56" s="26">
        <v>946.94999999999993</v>
      </c>
    </row>
    <row r="57" spans="1:7" ht="56.25" x14ac:dyDescent="0.25">
      <c r="A57" s="26">
        <v>12</v>
      </c>
      <c r="B57" s="26" t="s">
        <v>31</v>
      </c>
      <c r="C57" s="26" t="s">
        <v>60</v>
      </c>
      <c r="D57" s="26" t="s">
        <v>50</v>
      </c>
      <c r="E57" s="26" t="s">
        <v>38</v>
      </c>
      <c r="F57" s="26">
        <v>97</v>
      </c>
      <c r="G57" s="26">
        <v>3313.5199999999995</v>
      </c>
    </row>
    <row r="58" spans="1:7" ht="67.5" x14ac:dyDescent="0.25">
      <c r="A58" s="26">
        <v>13</v>
      </c>
      <c r="B58" s="26" t="s">
        <v>32</v>
      </c>
      <c r="C58" s="26" t="s">
        <v>61</v>
      </c>
      <c r="D58" s="26" t="s">
        <v>51</v>
      </c>
      <c r="E58" s="26" t="s">
        <v>38</v>
      </c>
      <c r="F58" s="26">
        <v>97</v>
      </c>
      <c r="G58" s="26">
        <v>788.61000000000013</v>
      </c>
    </row>
    <row r="59" spans="1:7" x14ac:dyDescent="0.25">
      <c r="A59" s="7"/>
      <c r="B59" s="8"/>
      <c r="C59" s="13"/>
      <c r="D59" s="8"/>
      <c r="E59" s="9"/>
      <c r="F59" s="7"/>
      <c r="G59" s="17"/>
    </row>
    <row r="60" spans="1:7" x14ac:dyDescent="0.25">
      <c r="A60" s="11"/>
      <c r="B60" s="12"/>
      <c r="C60" s="13"/>
      <c r="D60" s="8"/>
      <c r="E60" s="9"/>
      <c r="F60" s="11"/>
      <c r="G60" s="17"/>
    </row>
    <row r="61" spans="1:7" x14ac:dyDescent="0.25">
      <c r="A61" s="32" t="s">
        <v>10</v>
      </c>
      <c r="B61" s="32"/>
      <c r="C61" s="32"/>
      <c r="D61" s="32"/>
      <c r="E61" s="32"/>
      <c r="F61" s="32"/>
      <c r="G61" s="18">
        <f>SUM(G39:G60)</f>
        <v>104087.18000000002</v>
      </c>
    </row>
    <row r="67" spans="1:7" x14ac:dyDescent="0.25">
      <c r="A67" s="31" t="s">
        <v>13</v>
      </c>
      <c r="B67" s="31"/>
      <c r="C67" s="31"/>
      <c r="D67" s="31"/>
      <c r="E67" s="31"/>
      <c r="F67" s="31"/>
      <c r="G67" s="31"/>
    </row>
    <row r="68" spans="1:7" x14ac:dyDescent="0.25">
      <c r="A68" s="31" t="s">
        <v>6</v>
      </c>
      <c r="B68" s="31"/>
      <c r="C68" s="31"/>
      <c r="D68" s="31"/>
      <c r="E68" s="31"/>
      <c r="F68" s="31"/>
      <c r="G68" s="31"/>
    </row>
    <row r="69" spans="1:7" ht="22.5" x14ac:dyDescent="0.25">
      <c r="A69" s="1" t="s">
        <v>0</v>
      </c>
      <c r="B69" s="1" t="s">
        <v>7</v>
      </c>
      <c r="C69" s="1" t="s">
        <v>3</v>
      </c>
      <c r="D69" s="1" t="s">
        <v>2</v>
      </c>
      <c r="E69" s="1" t="s">
        <v>8</v>
      </c>
      <c r="F69" s="1" t="s">
        <v>1</v>
      </c>
      <c r="G69" s="1" t="s">
        <v>9</v>
      </c>
    </row>
    <row r="70" spans="1:7" ht="15" customHeight="1" x14ac:dyDescent="0.25">
      <c r="A70" s="37">
        <v>1</v>
      </c>
      <c r="B70" s="37" t="s">
        <v>23</v>
      </c>
      <c r="C70" s="37" t="s">
        <v>52</v>
      </c>
      <c r="D70" s="37" t="s">
        <v>39</v>
      </c>
      <c r="E70" s="37" t="s">
        <v>33</v>
      </c>
      <c r="F70" s="29">
        <v>62</v>
      </c>
      <c r="G70" s="29">
        <v>9709.2000000000007</v>
      </c>
    </row>
    <row r="71" spans="1:7" x14ac:dyDescent="0.25">
      <c r="A71" s="39"/>
      <c r="B71" s="39"/>
      <c r="C71" s="39"/>
      <c r="D71" s="39"/>
      <c r="E71" s="39"/>
      <c r="F71" s="29">
        <v>32</v>
      </c>
      <c r="G71" s="29">
        <v>17886.72</v>
      </c>
    </row>
    <row r="72" spans="1:7" ht="45" x14ac:dyDescent="0.25">
      <c r="A72" s="29">
        <v>2</v>
      </c>
      <c r="B72" s="29" t="str">
        <f>B73</f>
        <v>VIRGINIA ANDREA ZAMBRANO VIÑANZAGA</v>
      </c>
      <c r="C72" s="29" t="s">
        <v>53</v>
      </c>
      <c r="D72" s="29" t="s">
        <v>40</v>
      </c>
      <c r="E72" s="29" t="s">
        <v>34</v>
      </c>
      <c r="F72" s="29">
        <v>27</v>
      </c>
      <c r="G72" s="29">
        <v>1361.8799999999999</v>
      </c>
    </row>
    <row r="73" spans="1:7" ht="56.25" x14ac:dyDescent="0.25">
      <c r="A73" s="29">
        <v>3</v>
      </c>
      <c r="B73" s="29" t="s">
        <v>24</v>
      </c>
      <c r="C73" s="29" t="s">
        <v>53</v>
      </c>
      <c r="D73" s="29" t="s">
        <v>41</v>
      </c>
      <c r="E73" s="29" t="s">
        <v>35</v>
      </c>
      <c r="F73" s="29">
        <v>3</v>
      </c>
      <c r="G73" s="29">
        <v>13736.880000000001</v>
      </c>
    </row>
    <row r="74" spans="1:7" ht="67.5" x14ac:dyDescent="0.25">
      <c r="A74" s="29">
        <v>4</v>
      </c>
      <c r="B74" s="29" t="s">
        <v>25</v>
      </c>
      <c r="C74" s="29" t="s">
        <v>54</v>
      </c>
      <c r="D74" s="29" t="s">
        <v>42</v>
      </c>
      <c r="E74" s="29" t="s">
        <v>36</v>
      </c>
      <c r="F74" s="29">
        <v>27</v>
      </c>
      <c r="G74" s="29">
        <v>16342.559999999998</v>
      </c>
    </row>
    <row r="75" spans="1:7" ht="15" customHeight="1" x14ac:dyDescent="0.25">
      <c r="A75" s="37">
        <v>5</v>
      </c>
      <c r="B75" s="37" t="s">
        <v>26</v>
      </c>
      <c r="C75" s="37" t="s">
        <v>55</v>
      </c>
      <c r="D75" s="37" t="s">
        <v>43</v>
      </c>
      <c r="E75" s="37" t="s">
        <v>33</v>
      </c>
      <c r="F75" s="29">
        <v>36</v>
      </c>
      <c r="G75" s="29">
        <v>7711.2000000000007</v>
      </c>
    </row>
    <row r="76" spans="1:7" x14ac:dyDescent="0.25">
      <c r="A76" s="38"/>
      <c r="B76" s="38"/>
      <c r="C76" s="38"/>
      <c r="D76" s="38"/>
      <c r="E76" s="38"/>
      <c r="F76" s="29">
        <v>55</v>
      </c>
      <c r="G76" s="29">
        <v>13186.800000000001</v>
      </c>
    </row>
    <row r="77" spans="1:7" x14ac:dyDescent="0.25">
      <c r="A77" s="39"/>
      <c r="B77" s="39"/>
      <c r="C77" s="39"/>
      <c r="D77" s="39"/>
      <c r="E77" s="39"/>
      <c r="F77" s="29">
        <v>53</v>
      </c>
      <c r="G77" s="29">
        <v>10449.48</v>
      </c>
    </row>
    <row r="78" spans="1:7" ht="78.75" x14ac:dyDescent="0.25">
      <c r="A78" s="29">
        <v>6</v>
      </c>
      <c r="B78" s="29" t="s">
        <v>27</v>
      </c>
      <c r="C78" s="29" t="s">
        <v>56</v>
      </c>
      <c r="D78" s="29" t="s">
        <v>44</v>
      </c>
      <c r="E78" s="29" t="s">
        <v>37</v>
      </c>
      <c r="F78" s="29">
        <v>28</v>
      </c>
      <c r="G78" s="29">
        <v>559.44000000000005</v>
      </c>
    </row>
    <row r="79" spans="1:7" ht="15" customHeight="1" x14ac:dyDescent="0.25">
      <c r="A79" s="37">
        <v>7</v>
      </c>
      <c r="B79" s="37" t="s">
        <v>26</v>
      </c>
      <c r="C79" s="37" t="s">
        <v>55</v>
      </c>
      <c r="D79" s="37" t="s">
        <v>45</v>
      </c>
      <c r="E79" s="37" t="s">
        <v>37</v>
      </c>
      <c r="F79" s="29">
        <v>36</v>
      </c>
      <c r="G79" s="29">
        <v>642.6</v>
      </c>
    </row>
    <row r="80" spans="1:7" x14ac:dyDescent="0.25">
      <c r="A80" s="38"/>
      <c r="B80" s="38"/>
      <c r="C80" s="38"/>
      <c r="D80" s="38"/>
      <c r="E80" s="38"/>
      <c r="F80" s="29">
        <v>27</v>
      </c>
      <c r="G80" s="29">
        <v>539.46</v>
      </c>
    </row>
    <row r="81" spans="1:7" x14ac:dyDescent="0.25">
      <c r="A81" s="39"/>
      <c r="B81" s="39"/>
      <c r="C81" s="39"/>
      <c r="D81" s="39"/>
      <c r="E81" s="39"/>
      <c r="F81" s="29">
        <v>53</v>
      </c>
      <c r="G81" s="29">
        <v>870.79</v>
      </c>
    </row>
    <row r="82" spans="1:7" ht="15" customHeight="1" x14ac:dyDescent="0.25">
      <c r="A82" s="37">
        <v>8</v>
      </c>
      <c r="B82" s="37" t="s">
        <v>23</v>
      </c>
      <c r="C82" s="37" t="s">
        <v>52</v>
      </c>
      <c r="D82" s="37" t="s">
        <v>46</v>
      </c>
      <c r="E82" s="37" t="s">
        <v>33</v>
      </c>
      <c r="F82" s="29">
        <v>3</v>
      </c>
      <c r="G82" s="29">
        <v>1144.74</v>
      </c>
    </row>
    <row r="83" spans="1:7" x14ac:dyDescent="0.25">
      <c r="A83" s="38"/>
      <c r="B83" s="38"/>
      <c r="C83" s="38"/>
      <c r="D83" s="38"/>
      <c r="E83" s="38"/>
      <c r="F83" s="29">
        <v>62</v>
      </c>
      <c r="G83" s="29">
        <v>809.1</v>
      </c>
    </row>
    <row r="84" spans="1:7" x14ac:dyDescent="0.25">
      <c r="A84" s="39"/>
      <c r="B84" s="39"/>
      <c r="C84" s="39"/>
      <c r="D84" s="39"/>
      <c r="E84" s="39"/>
      <c r="F84" s="29">
        <v>32</v>
      </c>
      <c r="G84" s="29">
        <v>1490.56</v>
      </c>
    </row>
    <row r="85" spans="1:7" ht="146.25" x14ac:dyDescent="0.25">
      <c r="A85" s="29">
        <v>9</v>
      </c>
      <c r="B85" s="29" t="s">
        <v>28</v>
      </c>
      <c r="C85" s="29" t="s">
        <v>57</v>
      </c>
      <c r="D85" s="29" t="s">
        <v>47</v>
      </c>
      <c r="E85" s="29" t="s">
        <v>38</v>
      </c>
      <c r="F85" s="29">
        <v>97</v>
      </c>
      <c r="G85" s="29">
        <v>1420.0800000000002</v>
      </c>
    </row>
    <row r="86" spans="1:7" ht="78.75" x14ac:dyDescent="0.25">
      <c r="A86" s="29">
        <v>10</v>
      </c>
      <c r="B86" s="29" t="s">
        <v>29</v>
      </c>
      <c r="C86" s="29" t="s">
        <v>58</v>
      </c>
      <c r="D86" s="29" t="s">
        <v>48</v>
      </c>
      <c r="E86" s="29" t="s">
        <v>38</v>
      </c>
      <c r="F86" s="29">
        <v>97</v>
      </c>
      <c r="G86" s="29">
        <v>1176.6100000000001</v>
      </c>
    </row>
    <row r="87" spans="1:7" ht="78.75" x14ac:dyDescent="0.25">
      <c r="A87" s="29">
        <v>11</v>
      </c>
      <c r="B87" s="29" t="s">
        <v>30</v>
      </c>
      <c r="C87" s="29" t="s">
        <v>59</v>
      </c>
      <c r="D87" s="29" t="s">
        <v>49</v>
      </c>
      <c r="E87" s="29" t="s">
        <v>38</v>
      </c>
      <c r="F87" s="29">
        <v>107</v>
      </c>
      <c r="G87" s="29">
        <v>946.94999999999993</v>
      </c>
    </row>
    <row r="88" spans="1:7" ht="56.25" x14ac:dyDescent="0.25">
      <c r="A88" s="29">
        <v>12</v>
      </c>
      <c r="B88" s="29" t="s">
        <v>31</v>
      </c>
      <c r="C88" s="29" t="s">
        <v>60</v>
      </c>
      <c r="D88" s="29" t="s">
        <v>50</v>
      </c>
      <c r="E88" s="29" t="s">
        <v>38</v>
      </c>
      <c r="F88" s="29">
        <v>97</v>
      </c>
      <c r="G88" s="29">
        <v>3313.5199999999995</v>
      </c>
    </row>
    <row r="89" spans="1:7" ht="67.5" x14ac:dyDescent="0.25">
      <c r="A89" s="29">
        <v>13</v>
      </c>
      <c r="B89" s="29" t="s">
        <v>32</v>
      </c>
      <c r="C89" s="29" t="s">
        <v>61</v>
      </c>
      <c r="D89" s="29" t="s">
        <v>51</v>
      </c>
      <c r="E89" s="29" t="s">
        <v>38</v>
      </c>
      <c r="F89" s="29">
        <v>97</v>
      </c>
      <c r="G89" s="29">
        <v>788.61000000000013</v>
      </c>
    </row>
    <row r="90" spans="1:7" ht="67.5" x14ac:dyDescent="0.25">
      <c r="A90" s="29">
        <v>14</v>
      </c>
      <c r="B90" s="29" t="s">
        <v>16</v>
      </c>
      <c r="C90" s="27">
        <v>2191737892001</v>
      </c>
      <c r="D90" s="29" t="s">
        <v>18</v>
      </c>
      <c r="E90" s="29" t="s">
        <v>21</v>
      </c>
      <c r="F90" s="29">
        <v>3</v>
      </c>
      <c r="G90" s="29">
        <v>7.77</v>
      </c>
    </row>
    <row r="91" spans="1:7" ht="67.5" x14ac:dyDescent="0.25">
      <c r="A91" s="29">
        <v>15</v>
      </c>
      <c r="B91" s="29" t="s">
        <v>4</v>
      </c>
      <c r="C91" s="27">
        <v>2191738759001</v>
      </c>
      <c r="D91" s="29" t="s">
        <v>19</v>
      </c>
      <c r="E91" s="29" t="s">
        <v>21</v>
      </c>
      <c r="F91" s="29">
        <v>184</v>
      </c>
      <c r="G91" s="29">
        <v>184</v>
      </c>
    </row>
    <row r="92" spans="1:7" ht="56.25" x14ac:dyDescent="0.25">
      <c r="A92" s="29">
        <v>16</v>
      </c>
      <c r="B92" s="29" t="s">
        <v>17</v>
      </c>
      <c r="C92" s="27">
        <v>1791408950001</v>
      </c>
      <c r="D92" s="29" t="s">
        <v>20</v>
      </c>
      <c r="E92" s="29" t="s">
        <v>22</v>
      </c>
      <c r="F92" s="29">
        <v>2</v>
      </c>
      <c r="G92" s="29">
        <v>6.9</v>
      </c>
    </row>
    <row r="93" spans="1:7" x14ac:dyDescent="0.25">
      <c r="A93" s="29">
        <v>17</v>
      </c>
      <c r="B93" s="40" t="s">
        <v>64</v>
      </c>
      <c r="C93" s="41" t="s">
        <v>66</v>
      </c>
      <c r="D93" s="40" t="s">
        <v>69</v>
      </c>
      <c r="E93" s="42" t="s">
        <v>99</v>
      </c>
      <c r="F93" s="43">
        <v>1167</v>
      </c>
      <c r="G93" s="44">
        <v>186.72</v>
      </c>
    </row>
    <row r="94" spans="1:7" x14ac:dyDescent="0.25">
      <c r="A94" s="29">
        <v>18</v>
      </c>
      <c r="B94" s="40" t="s">
        <v>64</v>
      </c>
      <c r="C94" s="41" t="s">
        <v>66</v>
      </c>
      <c r="D94" s="43" t="s">
        <v>70</v>
      </c>
      <c r="E94" s="42" t="s">
        <v>99</v>
      </c>
      <c r="F94" s="43">
        <v>1107</v>
      </c>
      <c r="G94" s="44">
        <v>177.12</v>
      </c>
    </row>
    <row r="95" spans="1:7" x14ac:dyDescent="0.25">
      <c r="A95" s="29">
        <v>19</v>
      </c>
      <c r="B95" s="40" t="s">
        <v>64</v>
      </c>
      <c r="C95" s="41" t="s">
        <v>66</v>
      </c>
      <c r="D95" s="43" t="s">
        <v>71</v>
      </c>
      <c r="E95" s="42" t="s">
        <v>99</v>
      </c>
      <c r="F95" s="43">
        <v>1107</v>
      </c>
      <c r="G95" s="44">
        <v>177.12</v>
      </c>
    </row>
    <row r="96" spans="1:7" x14ac:dyDescent="0.25">
      <c r="A96" s="29">
        <v>20</v>
      </c>
      <c r="B96" s="40" t="s">
        <v>64</v>
      </c>
      <c r="C96" s="41" t="s">
        <v>66</v>
      </c>
      <c r="D96" s="43" t="s">
        <v>72</v>
      </c>
      <c r="E96" s="42" t="s">
        <v>99</v>
      </c>
      <c r="F96" s="43">
        <v>153</v>
      </c>
      <c r="G96" s="44">
        <v>249.39</v>
      </c>
    </row>
    <row r="97" spans="1:7" x14ac:dyDescent="0.25">
      <c r="A97" s="29">
        <v>21</v>
      </c>
      <c r="B97" s="40" t="s">
        <v>64</v>
      </c>
      <c r="C97" s="41" t="s">
        <v>66</v>
      </c>
      <c r="D97" s="43" t="s">
        <v>73</v>
      </c>
      <c r="E97" s="42" t="s">
        <v>99</v>
      </c>
      <c r="F97" s="43">
        <v>668</v>
      </c>
      <c r="G97" s="46">
        <v>556.64440000000002</v>
      </c>
    </row>
    <row r="98" spans="1:7" x14ac:dyDescent="0.25">
      <c r="A98" s="29">
        <v>22</v>
      </c>
      <c r="B98" s="40" t="s">
        <v>64</v>
      </c>
      <c r="C98" s="41" t="s">
        <v>66</v>
      </c>
      <c r="D98" s="43" t="s">
        <v>74</v>
      </c>
      <c r="E98" s="42" t="s">
        <v>99</v>
      </c>
      <c r="F98" s="43">
        <v>633</v>
      </c>
      <c r="G98" s="44">
        <v>696.3</v>
      </c>
    </row>
    <row r="99" spans="1:7" x14ac:dyDescent="0.25">
      <c r="A99" s="29">
        <v>23</v>
      </c>
      <c r="B99" s="40" t="s">
        <v>64</v>
      </c>
      <c r="C99" s="41" t="s">
        <v>66</v>
      </c>
      <c r="D99" s="43" t="s">
        <v>75</v>
      </c>
      <c r="E99" s="42" t="s">
        <v>99</v>
      </c>
      <c r="F99" s="43">
        <v>688</v>
      </c>
      <c r="G99" s="44">
        <v>261.44</v>
      </c>
    </row>
    <row r="100" spans="1:7" x14ac:dyDescent="0.25">
      <c r="A100" s="29">
        <v>24</v>
      </c>
      <c r="B100" s="40" t="s">
        <v>64</v>
      </c>
      <c r="C100" s="41" t="s">
        <v>66</v>
      </c>
      <c r="D100" s="43" t="s">
        <v>76</v>
      </c>
      <c r="E100" s="42" t="s">
        <v>99</v>
      </c>
      <c r="F100" s="43">
        <v>153</v>
      </c>
      <c r="G100" s="44">
        <v>306</v>
      </c>
    </row>
    <row r="101" spans="1:7" x14ac:dyDescent="0.25">
      <c r="A101" s="29">
        <v>25</v>
      </c>
      <c r="B101" s="40" t="s">
        <v>64</v>
      </c>
      <c r="C101" s="41" t="s">
        <v>66</v>
      </c>
      <c r="D101" s="43" t="s">
        <v>77</v>
      </c>
      <c r="E101" s="42" t="s">
        <v>99</v>
      </c>
      <c r="F101" s="43">
        <v>153</v>
      </c>
      <c r="G101" s="44">
        <v>302.94</v>
      </c>
    </row>
    <row r="102" spans="1:7" x14ac:dyDescent="0.25">
      <c r="A102" s="29">
        <v>26</v>
      </c>
      <c r="B102" s="40" t="s">
        <v>64</v>
      </c>
      <c r="C102" s="41" t="s">
        <v>66</v>
      </c>
      <c r="D102" s="43" t="s">
        <v>78</v>
      </c>
      <c r="E102" s="42" t="s">
        <v>99</v>
      </c>
      <c r="F102" s="43">
        <v>206</v>
      </c>
      <c r="G102" s="44">
        <v>59.740000000000009</v>
      </c>
    </row>
    <row r="103" spans="1:7" x14ac:dyDescent="0.25">
      <c r="A103" s="29">
        <v>27</v>
      </c>
      <c r="B103" s="40" t="s">
        <v>64</v>
      </c>
      <c r="C103" s="41" t="s">
        <v>66</v>
      </c>
      <c r="D103" s="43" t="s">
        <v>79</v>
      </c>
      <c r="E103" s="42" t="s">
        <v>99</v>
      </c>
      <c r="F103" s="43">
        <v>432</v>
      </c>
      <c r="G103" s="44">
        <v>259.2</v>
      </c>
    </row>
    <row r="104" spans="1:7" x14ac:dyDescent="0.25">
      <c r="A104" s="29">
        <v>28</v>
      </c>
      <c r="B104" s="40" t="s">
        <v>64</v>
      </c>
      <c r="C104" s="41" t="s">
        <v>66</v>
      </c>
      <c r="D104" s="43" t="s">
        <v>80</v>
      </c>
      <c r="E104" s="42" t="s">
        <v>99</v>
      </c>
      <c r="F104" s="43">
        <v>515</v>
      </c>
      <c r="G104" s="44">
        <v>87.55</v>
      </c>
    </row>
    <row r="105" spans="1:7" x14ac:dyDescent="0.25">
      <c r="A105" s="29">
        <v>29</v>
      </c>
      <c r="B105" s="40" t="s">
        <v>64</v>
      </c>
      <c r="C105" s="41" t="s">
        <v>66</v>
      </c>
      <c r="D105" s="43" t="s">
        <v>81</v>
      </c>
      <c r="E105" s="42" t="s">
        <v>99</v>
      </c>
      <c r="F105" s="43">
        <v>216</v>
      </c>
      <c r="G105" s="44">
        <v>95.04</v>
      </c>
    </row>
    <row r="106" spans="1:7" x14ac:dyDescent="0.25">
      <c r="A106" s="29">
        <v>30</v>
      </c>
      <c r="B106" s="43" t="s">
        <v>65</v>
      </c>
      <c r="C106" s="41" t="s">
        <v>67</v>
      </c>
      <c r="D106" s="43" t="s">
        <v>82</v>
      </c>
      <c r="E106" s="42" t="s">
        <v>99</v>
      </c>
      <c r="F106" s="43">
        <v>216</v>
      </c>
      <c r="G106" s="44">
        <v>88.56</v>
      </c>
    </row>
    <row r="107" spans="1:7" x14ac:dyDescent="0.25">
      <c r="A107" s="29">
        <v>31</v>
      </c>
      <c r="B107" s="40" t="s">
        <v>64</v>
      </c>
      <c r="C107" s="41" t="s">
        <v>66</v>
      </c>
      <c r="D107" s="43" t="s">
        <v>83</v>
      </c>
      <c r="E107" s="42" t="s">
        <v>99</v>
      </c>
      <c r="F107" s="43">
        <v>668</v>
      </c>
      <c r="G107" s="44">
        <v>260.52</v>
      </c>
    </row>
    <row r="108" spans="1:7" x14ac:dyDescent="0.25">
      <c r="A108" s="29">
        <v>32</v>
      </c>
      <c r="B108" s="40" t="s">
        <v>64</v>
      </c>
      <c r="C108" s="41" t="s">
        <v>66</v>
      </c>
      <c r="D108" s="43" t="s">
        <v>84</v>
      </c>
      <c r="E108" s="42" t="s">
        <v>99</v>
      </c>
      <c r="F108" s="43">
        <v>1080</v>
      </c>
      <c r="G108" s="44">
        <v>409.32</v>
      </c>
    </row>
    <row r="109" spans="1:7" x14ac:dyDescent="0.25">
      <c r="A109" s="29">
        <v>33</v>
      </c>
      <c r="B109" s="40" t="s">
        <v>64</v>
      </c>
      <c r="C109" s="41" t="s">
        <v>66</v>
      </c>
      <c r="D109" s="43" t="s">
        <v>85</v>
      </c>
      <c r="E109" s="42" t="s">
        <v>99</v>
      </c>
      <c r="F109" s="43">
        <v>1080</v>
      </c>
      <c r="G109" s="44">
        <v>410.4</v>
      </c>
    </row>
    <row r="110" spans="1:7" x14ac:dyDescent="0.25">
      <c r="A110" s="29">
        <v>34</v>
      </c>
      <c r="B110" s="40" t="s">
        <v>64</v>
      </c>
      <c r="C110" s="41" t="s">
        <v>66</v>
      </c>
      <c r="D110" s="43" t="s">
        <v>86</v>
      </c>
      <c r="E110" s="42" t="s">
        <v>99</v>
      </c>
      <c r="F110" s="43">
        <v>1080</v>
      </c>
      <c r="G110" s="44">
        <v>405</v>
      </c>
    </row>
    <row r="111" spans="1:7" x14ac:dyDescent="0.25">
      <c r="A111" s="29">
        <v>35</v>
      </c>
      <c r="B111" s="43" t="s">
        <v>65</v>
      </c>
      <c r="C111" s="41" t="s">
        <v>67</v>
      </c>
      <c r="D111" s="43" t="s">
        <v>87</v>
      </c>
      <c r="E111" s="42" t="s">
        <v>99</v>
      </c>
      <c r="F111" s="43">
        <v>1080</v>
      </c>
      <c r="G111" s="44">
        <v>491.4</v>
      </c>
    </row>
    <row r="112" spans="1:7" x14ac:dyDescent="0.25">
      <c r="A112" s="29">
        <v>36</v>
      </c>
      <c r="B112" s="40" t="s">
        <v>64</v>
      </c>
      <c r="C112" s="41" t="s">
        <v>66</v>
      </c>
      <c r="D112" s="43" t="s">
        <v>88</v>
      </c>
      <c r="E112" s="42" t="s">
        <v>99</v>
      </c>
      <c r="F112" s="43">
        <v>168</v>
      </c>
      <c r="G112" s="44">
        <v>8.4</v>
      </c>
    </row>
    <row r="113" spans="1:7" x14ac:dyDescent="0.25">
      <c r="A113" s="29">
        <v>37</v>
      </c>
      <c r="B113" s="40" t="s">
        <v>64</v>
      </c>
      <c r="C113" s="41" t="s">
        <v>66</v>
      </c>
      <c r="D113" s="43" t="s">
        <v>89</v>
      </c>
      <c r="E113" s="42" t="s">
        <v>99</v>
      </c>
      <c r="F113" s="43">
        <v>432</v>
      </c>
      <c r="G113" s="44">
        <v>224.64000000000001</v>
      </c>
    </row>
    <row r="114" spans="1:7" x14ac:dyDescent="0.25">
      <c r="A114" s="29">
        <v>38</v>
      </c>
      <c r="B114" s="40" t="s">
        <v>64</v>
      </c>
      <c r="C114" s="41" t="s">
        <v>66</v>
      </c>
      <c r="D114" s="43" t="s">
        <v>90</v>
      </c>
      <c r="E114" s="42" t="s">
        <v>99</v>
      </c>
      <c r="F114" s="43">
        <v>189</v>
      </c>
      <c r="G114" s="44">
        <v>39.69</v>
      </c>
    </row>
    <row r="115" spans="1:7" x14ac:dyDescent="0.25">
      <c r="A115" s="29">
        <v>39</v>
      </c>
      <c r="B115" s="40" t="s">
        <v>64</v>
      </c>
      <c r="C115" s="41" t="s">
        <v>66</v>
      </c>
      <c r="D115" s="43" t="s">
        <v>91</v>
      </c>
      <c r="E115" s="42" t="s">
        <v>99</v>
      </c>
      <c r="F115" s="43">
        <v>765</v>
      </c>
      <c r="G115" s="44">
        <v>289.17</v>
      </c>
    </row>
    <row r="116" spans="1:7" x14ac:dyDescent="0.25">
      <c r="A116" s="29">
        <v>40</v>
      </c>
      <c r="B116" s="43" t="s">
        <v>65</v>
      </c>
      <c r="C116" s="41" t="s">
        <v>67</v>
      </c>
      <c r="D116" s="43" t="s">
        <v>92</v>
      </c>
      <c r="E116" s="42" t="s">
        <v>99</v>
      </c>
      <c r="F116" s="43">
        <v>16</v>
      </c>
      <c r="G116" s="44">
        <v>20.8</v>
      </c>
    </row>
    <row r="117" spans="1:7" x14ac:dyDescent="0.25">
      <c r="A117" s="29">
        <v>41</v>
      </c>
      <c r="B117" s="40" t="s">
        <v>64</v>
      </c>
      <c r="C117" s="41" t="s">
        <v>66</v>
      </c>
      <c r="D117" s="43" t="s">
        <v>93</v>
      </c>
      <c r="E117" s="42" t="s">
        <v>99</v>
      </c>
      <c r="F117" s="43">
        <v>286</v>
      </c>
      <c r="G117" s="44">
        <v>720.72</v>
      </c>
    </row>
    <row r="118" spans="1:7" x14ac:dyDescent="0.25">
      <c r="A118" s="29">
        <v>42</v>
      </c>
      <c r="B118" s="40" t="s">
        <v>64</v>
      </c>
      <c r="C118" s="41" t="s">
        <v>66</v>
      </c>
      <c r="D118" s="43" t="s">
        <v>94</v>
      </c>
      <c r="E118" s="42" t="s">
        <v>99</v>
      </c>
      <c r="F118" s="43">
        <v>153</v>
      </c>
      <c r="G118" s="44">
        <v>17.901</v>
      </c>
    </row>
    <row r="119" spans="1:7" x14ac:dyDescent="0.25">
      <c r="A119" s="29">
        <v>43</v>
      </c>
      <c r="B119" s="43" t="s">
        <v>65</v>
      </c>
      <c r="C119" s="41" t="s">
        <v>67</v>
      </c>
      <c r="D119" s="43" t="s">
        <v>95</v>
      </c>
      <c r="E119" s="42" t="s">
        <v>99</v>
      </c>
      <c r="F119" s="43">
        <v>163</v>
      </c>
      <c r="G119" s="44">
        <v>44.009999999999991</v>
      </c>
    </row>
    <row r="120" spans="1:7" x14ac:dyDescent="0.25">
      <c r="A120" s="29">
        <v>44</v>
      </c>
      <c r="B120" s="40" t="s">
        <v>64</v>
      </c>
      <c r="C120" s="41" t="s">
        <v>66</v>
      </c>
      <c r="D120" s="43" t="s">
        <v>96</v>
      </c>
      <c r="E120" s="42" t="s">
        <v>99</v>
      </c>
      <c r="F120" s="43">
        <v>153</v>
      </c>
      <c r="G120" s="46">
        <v>87.148799999999994</v>
      </c>
    </row>
    <row r="121" spans="1:7" x14ac:dyDescent="0.25">
      <c r="A121" s="29">
        <v>45</v>
      </c>
      <c r="B121" s="43" t="s">
        <v>65</v>
      </c>
      <c r="C121" s="41" t="s">
        <v>68</v>
      </c>
      <c r="D121" s="43" t="s">
        <v>97</v>
      </c>
      <c r="E121" s="42" t="s">
        <v>99</v>
      </c>
      <c r="F121" s="43">
        <v>163</v>
      </c>
      <c r="G121" s="44">
        <v>163</v>
      </c>
    </row>
    <row r="122" spans="1:7" x14ac:dyDescent="0.25">
      <c r="A122" s="29">
        <v>46</v>
      </c>
      <c r="B122" s="40" t="s">
        <v>64</v>
      </c>
      <c r="C122" s="41" t="s">
        <v>66</v>
      </c>
      <c r="D122" s="43" t="s">
        <v>98</v>
      </c>
      <c r="E122" s="42" t="s">
        <v>99</v>
      </c>
      <c r="F122" s="43">
        <v>10</v>
      </c>
      <c r="G122" s="44">
        <v>40</v>
      </c>
    </row>
    <row r="123" spans="1:7" x14ac:dyDescent="0.25">
      <c r="A123" s="45" t="s">
        <v>10</v>
      </c>
      <c r="B123" s="45"/>
      <c r="C123" s="45"/>
      <c r="D123" s="45"/>
      <c r="E123" s="45"/>
      <c r="F123" s="45"/>
      <c r="G123" s="46">
        <f>SUM(G70:G122)</f>
        <v>111421.73420000001</v>
      </c>
    </row>
    <row r="126" spans="1:7" x14ac:dyDescent="0.25">
      <c r="A126" t="s">
        <v>15</v>
      </c>
    </row>
  </sheetData>
  <mergeCells count="55">
    <mergeCell ref="A18:F18"/>
    <mergeCell ref="A4:G4"/>
    <mergeCell ref="A5:G5"/>
    <mergeCell ref="A8:F8"/>
    <mergeCell ref="A14:G14"/>
    <mergeCell ref="A15:G15"/>
    <mergeCell ref="A123:F123"/>
    <mergeCell ref="A24:G24"/>
    <mergeCell ref="A25:G25"/>
    <mergeCell ref="A36:G36"/>
    <mergeCell ref="A37:G37"/>
    <mergeCell ref="A67:G67"/>
    <mergeCell ref="A68:G68"/>
    <mergeCell ref="A30:F30"/>
    <mergeCell ref="A61:F61"/>
    <mergeCell ref="A39:A40"/>
    <mergeCell ref="B39:B40"/>
    <mergeCell ref="C39:C40"/>
    <mergeCell ref="D39:D40"/>
    <mergeCell ref="E39:E40"/>
    <mergeCell ref="A44:A46"/>
    <mergeCell ref="B44:B46"/>
    <mergeCell ref="C44:C46"/>
    <mergeCell ref="D44:D46"/>
    <mergeCell ref="E44:E46"/>
    <mergeCell ref="A48:A50"/>
    <mergeCell ref="B48:B50"/>
    <mergeCell ref="C48:C50"/>
    <mergeCell ref="D48:D50"/>
    <mergeCell ref="E48:E50"/>
    <mergeCell ref="A51:A53"/>
    <mergeCell ref="B51:B53"/>
    <mergeCell ref="C51:C53"/>
    <mergeCell ref="D51:D53"/>
    <mergeCell ref="E51:E53"/>
    <mergeCell ref="A70:A71"/>
    <mergeCell ref="B70:B71"/>
    <mergeCell ref="C70:C71"/>
    <mergeCell ref="D70:D71"/>
    <mergeCell ref="E70:E71"/>
    <mergeCell ref="A75:A77"/>
    <mergeCell ref="B75:B77"/>
    <mergeCell ref="C75:C77"/>
    <mergeCell ref="D75:D77"/>
    <mergeCell ref="E75:E77"/>
    <mergeCell ref="A79:A81"/>
    <mergeCell ref="B79:B81"/>
    <mergeCell ref="C79:C81"/>
    <mergeCell ref="D79:D81"/>
    <mergeCell ref="E79:E81"/>
    <mergeCell ref="A82:A84"/>
    <mergeCell ref="B82:B84"/>
    <mergeCell ref="C82:C84"/>
    <mergeCell ref="D82:D84"/>
    <mergeCell ref="E82:E84"/>
  </mergeCells>
  <pageMargins left="0.7" right="0.7" top="0.75" bottom="0.75" header="0.3" footer="0.3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2023-06-05T17:16:26Z</cp:lastPrinted>
  <dcterms:created xsi:type="dcterms:W3CDTF">2015-03-06T17:02:33Z</dcterms:created>
  <dcterms:modified xsi:type="dcterms:W3CDTF">2023-07-04T18:43:05Z</dcterms:modified>
</cp:coreProperties>
</file>