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3\LOTAIP 2023\LOTAIP JUNIO CZ2 2023\"/>
    </mc:Choice>
  </mc:AlternateContent>
  <xr:revisionPtr revIDLastSave="0" documentId="13_ncr:1_{37549565-BA14-4171-8EB6-1905AB8AF46F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DO" sheetId="7" r:id="rId1"/>
    <sheet name="DDR" sheetId="8" r:id="rId2"/>
    <sheet name="CZ2" sheetId="9" r:id="rId3"/>
    <sheet name="CONSOLIDADO" sheetId="11" r:id="rId4"/>
  </sheets>
  <definedNames>
    <definedName name="_xlnm._FilterDatabase" localSheetId="3" hidden="1">CONSOLIDADO!$A$5:$J$9</definedName>
    <definedName name="_xlnm._FilterDatabase" localSheetId="2" hidden="1">'CZ2'!$A$5:$J$9</definedName>
    <definedName name="_xlnm.Print_Area" localSheetId="2">'CZ2'!$A$1:$H$9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1" l="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9" i="11"/>
  <c r="H7" i="11"/>
  <c r="H6" i="11"/>
  <c r="H7" i="9"/>
  <c r="H9" i="9"/>
  <c r="H6" i="9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6" i="8"/>
  <c r="H74" i="11" l="1"/>
  <c r="G70" i="7"/>
  <c r="H10" i="9" l="1"/>
</calcChain>
</file>

<file path=xl/sharedStrings.xml><?xml version="1.0" encoding="utf-8"?>
<sst xmlns="http://schemas.openxmlformats.org/spreadsheetml/2006/main" count="308" uniqueCount="124">
  <si>
    <t xml:space="preserve">MINISTERIO DE INLCUSION ECONOMICA Y SOCIAL </t>
  </si>
  <si>
    <t>REPORTES DE CATÁLOGO ELECTRÓNICO</t>
  </si>
  <si>
    <t>DIRECCION DISTRITAL 17D11 MEJIA RUMIÑAHUI MIES</t>
  </si>
  <si>
    <t>COORDINACIÓN ZONAL 2 MIES</t>
  </si>
  <si>
    <t>RUC</t>
  </si>
  <si>
    <t>ORDEN DE COMPRA</t>
  </si>
  <si>
    <t>DETALLE</t>
  </si>
  <si>
    <t>PROVEEDOR</t>
  </si>
  <si>
    <t>DIRECCIÓN DISTRITAL DE ORELLANA</t>
  </si>
  <si>
    <t>Cant</t>
  </si>
  <si>
    <t>V. unitario</t>
  </si>
  <si>
    <t>Sub. Total</t>
  </si>
  <si>
    <t>Impuesto (%)</t>
  </si>
  <si>
    <t>V. Total</t>
  </si>
  <si>
    <t>Nro.</t>
  </si>
  <si>
    <t>Darwin Yumbo</t>
  </si>
  <si>
    <t>1790732657001</t>
  </si>
  <si>
    <t>1710059575001</t>
  </si>
  <si>
    <t>ANALISTA COMPRAS PUBLICAS DISTRITAL ( E )</t>
  </si>
  <si>
    <t>ANDRADE LOPEZ NELLY VERENICE</t>
  </si>
  <si>
    <t>1708349913001</t>
  </si>
  <si>
    <t>CE-20230002422782</t>
  </si>
  <si>
    <t>Gorra tipo safari</t>
  </si>
  <si>
    <t>ASOCIACION DE PRODUCCION TEXTIL COSE Y DESCOSE ASOTEXCOD</t>
  </si>
  <si>
    <t>1792586984001</t>
  </si>
  <si>
    <t>CE-20230002422783</t>
  </si>
  <si>
    <t>CAMISETA MANGA LARGA 100%
ALGODÓN</t>
  </si>
  <si>
    <t>ASOCIACION DE PRODUCCION TEXTIL EMPRENDEDORES DEL VALLE "ASOTEXVALLE"</t>
  </si>
  <si>
    <t>1792746434001</t>
  </si>
  <si>
    <t>CE-20230002422784</t>
  </si>
  <si>
    <t>MOCHILA GRANDE LONETA</t>
  </si>
  <si>
    <t>COMPAÑÍA GENERAL DE COMERCIO COGECOMSA S. A.</t>
  </si>
  <si>
    <t>CE-20230002424870</t>
  </si>
  <si>
    <t>*MARCADOR PERMANENTE
AZUL PUNTA GRUESA</t>
  </si>
  <si>
    <t>CE-20230002424871</t>
  </si>
  <si>
    <t>*CLIPS STANDAR 43 MM
METALICOS</t>
  </si>
  <si>
    <t>CE-20230002424872</t>
  </si>
  <si>
    <t>*CARPETAS FOLDER DE
CARTULINA MANILA (VINCHA
INCLUIDA)</t>
  </si>
  <si>
    <t>CE-20230002424873</t>
  </si>
  <si>
    <t>*SEÑALADORES TIPO
BANDERITAS</t>
  </si>
  <si>
    <t>CE-20230002424874</t>
  </si>
  <si>
    <t>*ESTILETE (REFORZADO PUNTA
METALICA)</t>
  </si>
  <si>
    <t>CE-20230002424875</t>
  </si>
  <si>
    <t>*GRAPAS 26/6 CAJA DE 5000 U</t>
  </si>
  <si>
    <t>CE-20230002424876</t>
  </si>
  <si>
    <t>*TABLA PARA APUNTES
(APOYAMANOS) PLASTICO
MARCA: FENIX OFFICE</t>
  </si>
  <si>
    <t>CE-20230002424877</t>
  </si>
  <si>
    <t>*MARCADOR PERMANENTE
ROJO PUNTA GRUESA</t>
  </si>
  <si>
    <t>CE-20230002424878</t>
  </si>
  <si>
    <t>*TINTA CORRECTORA TIPO
ESFERO</t>
  </si>
  <si>
    <t>CE-20230002424879</t>
  </si>
  <si>
    <t>*LAPIZ HB CON GOMA CAJA 12
UNIDADES</t>
  </si>
  <si>
    <t>CE-20230002424880</t>
  </si>
  <si>
    <t>*REGLA METALICA 30 CM</t>
  </si>
  <si>
    <t>CE-20230002424881</t>
  </si>
  <si>
    <t>*BORRADOR (MEDIANO) PARA
LAPIZ</t>
  </si>
  <si>
    <t>CEVALLOS SALAS</t>
  </si>
  <si>
    <t>1707724959001</t>
  </si>
  <si>
    <t>CE-20230002424882</t>
  </si>
  <si>
    <t>ARCHIVADORES TAMAÑO OFICIO LOMO 8
CMS</t>
  </si>
  <si>
    <t>CE-20230002424883</t>
  </si>
  <si>
    <t>*ESFEROGRAFICO AZUL PUNTA
FINA</t>
  </si>
  <si>
    <t>CE-20230002424884</t>
  </si>
  <si>
    <t>*CLIPS MARIPOSA CAJA DE 50
UNIDADES</t>
  </si>
  <si>
    <t>CE-20230002424885</t>
  </si>
  <si>
    <t>*MASKING DE 2 PULG. X 40
YARDAS MULTIUSO</t>
  </si>
  <si>
    <t>CE-20230002424886</t>
  </si>
  <si>
    <t>*MARCADOR TIZA LIQUIDA
PUNTA GRUESA VARIOS</t>
  </si>
  <si>
    <t>CE-20230002424887</t>
  </si>
  <si>
    <t>*GRAPADORA PEQUEÑA
METALICA</t>
  </si>
  <si>
    <t>CE-20230002424888</t>
  </si>
  <si>
    <t>*CINTA DE EMBALAJE TRANSPARENTE 2 PULGADAS X 40 YDAS</t>
  </si>
  <si>
    <t>CE-20230002424889</t>
  </si>
  <si>
    <t>*TIJERAS MEDIANAS DE 6
PULGADAS</t>
  </si>
  <si>
    <t>JURADO VILLAGOMEZ EDISON ANCIZAR</t>
  </si>
  <si>
    <t>CE-20230002424890</t>
  </si>
  <si>
    <t>*SEPARADORES PLASTICOS A4 FUNDA 10 U</t>
  </si>
  <si>
    <t>CE-20230002424891</t>
  </si>
  <si>
    <t>*RESALTADORES VARIOS
COLORES</t>
  </si>
  <si>
    <t>CE-20230002424892</t>
  </si>
  <si>
    <t>*CARPETAS PLASTICAS DOS
ANILLOS TAMAÑO OFICIO
LOMO 3</t>
  </si>
  <si>
    <t>CE-20230002424893</t>
  </si>
  <si>
    <t>*PROTECTOR DE HOJAS
GRUESO A-4 X 100 UNIDADES</t>
  </si>
  <si>
    <t>REPORTES DE CATALOGO ELECTRONICO MES JUNIO  2023</t>
  </si>
  <si>
    <t>REPORTES DE CATALOGO ELECTRONICO MES JUNIO 2023</t>
  </si>
  <si>
    <t>ASOCIACIÓN DE PRODUCCIÓN TEXTIL MUYURISHA SHINCHI SIRAK RUNAKUNA (PERSONAS FUERTES QUE COSEN DANDO VUELTAS) "ASOTEXMUSHI"</t>
  </si>
  <si>
    <t>CE-20230002424339</t>
  </si>
  <si>
    <t>JIMENEZ FREIRE DANIEL SANTIAGO</t>
  </si>
  <si>
    <t>CE-20230002423165</t>
  </si>
  <si>
    <t>ASOCIACION DE PRESTACION DE BIENES, SERVICIOS DE ALIMENTACION Y LIMPIEZA EL SUMAK KAWSAY DE SAN JOSE DE CHONTA PUNTA ASOJOCHONT</t>
  </si>
  <si>
    <t>CE-20230002416835</t>
  </si>
  <si>
    <t>CE-20230002415594</t>
  </si>
  <si>
    <t>COMPAÑIA GENERAL DE COMERCIO COGECOMSA S. A,</t>
  </si>
  <si>
    <t>ADQUISICIÓN DE PRENDAS DE VESTIR PARA EL PERSONAL EN LOS SERVICIOS DE DESARROLLO INFANTIL DIRECTO EN LA MODALIDAD CENTROS DE DESARROLLO INFANTIL DE LA COORDINACIÓN ZONAL 2 NAPO</t>
  </si>
  <si>
    <t>ADQUISICIÓN DE PRENDAS DE PROTECCIÓN PARA EL EQUIPO TÉCNICO DEL SERVICIO DE ACOMPAÑAMIENTO FAMILIAR”</t>
  </si>
  <si>
    <t>600 (5 Meses)</t>
  </si>
  <si>
    <t>ONTRATACIÓN DEL SERVICIO EXTERNALIZADO DE ASEO PARA EL CDI "CHIKTA YAYAWAWA KUNA</t>
  </si>
  <si>
    <t>ADQUISICIÓN DE MATERIALES DE OFICINA PARA EL PERSONAL TÉCNICO DEL SERVICIO ATENCIÓN FAMILIAR CRECIENDO CON NUESTROS HIJOS DE LA COORDINACIÓN ZONAL 2 DEL MIES "</t>
  </si>
  <si>
    <t xml:space="preserve">Fernando Ayala </t>
  </si>
  <si>
    <t>ANALISTA COMPRAS PUBLICAS DISTRITAL RUMIÑAHUI</t>
  </si>
  <si>
    <t xml:space="preserve">Wilma Chuquimarca </t>
  </si>
  <si>
    <t>Analista de Contratación Pública Provincial 1</t>
  </si>
  <si>
    <t>CZ2-MIES</t>
  </si>
  <si>
    <t>CAMISETA MANGA LARGA 100% ALGODÓN</t>
  </si>
  <si>
    <t>*MARCADOR PERMANENTE AZUL PUNTA GRUESA</t>
  </si>
  <si>
    <t>*CLIPS STANDAR 43 MM METALICOS</t>
  </si>
  <si>
    <t>*CARPETAS FOLDER DE CARTULINA MANILA (VINCHA INCLUIDA)</t>
  </si>
  <si>
    <t>*SEÑALADORES TIPO BANDERITAS</t>
  </si>
  <si>
    <t>*ESTILETE (REFORZADO PUNTA METALICA)</t>
  </si>
  <si>
    <t>*TABLA PARA APUNTES (APOYAMANOS) PLASTICO MARCA: FENIX OFFICE</t>
  </si>
  <si>
    <t>*MARCADOR PERMANENTE ROJO PUNTA GRUESA</t>
  </si>
  <si>
    <t>*TINTA CORRECTORA TIPO ESFERO</t>
  </si>
  <si>
    <t>*LAPIZ HB CON GOMA CAJA 12 UNIDADES</t>
  </si>
  <si>
    <t>*BORRADOR (MEDIANO) PARA LAPIZ</t>
  </si>
  <si>
    <t>ARCHIVADORES TAMAÑO OFICIO LOMO 8 CMS</t>
  </si>
  <si>
    <t>*ESFEROGRAFICO AZUL PUNTA FINA</t>
  </si>
  <si>
    <t>*CLIPS MARIPOSA CAJA DE 50 UNIDADES</t>
  </si>
  <si>
    <t>*MASKING DE 2 PULG. X 40 YARDAS MULTIUSO</t>
  </si>
  <si>
    <t>*MARCADOR TIZA LIQUIDA PUNTA GRUESA VARIOS</t>
  </si>
  <si>
    <t>*GRAPADORA PEQUEÑA METALICA</t>
  </si>
  <si>
    <t>*TIJERAS MEDIANAS DE 6 PULGADAS</t>
  </si>
  <si>
    <t>*RESALTADORES VARIOS COLORES</t>
  </si>
  <si>
    <t>*CARPETAS PLASTICAS DOS ANILLOS TAMAÑO OFICIO LOMO 3</t>
  </si>
  <si>
    <t>*PROTECTOR DE HOJAS GRUESO A-4 X 100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</si>
</sst>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&quot;$&quot;#,##0.0000;[Red]&quot;$&quot;\-#,##0.0000"/>
    <numFmt numFmtId="166" formatCode="#,##0.0000"/>
    <numFmt numFmtId="167" formatCode="&quot;$&quot;#,##0.0000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Calibri"/>
      <family val="2"/>
      <scheme val="minor"/>
    </font>
    <font>
      <sz val="7.7"/>
      <color rgb="FF333333"/>
      <name val="Arial"/>
      <family val="2"/>
    </font>
    <font>
      <sz val="7.7"/>
      <color rgb="FF000000"/>
      <name val="Times New Roman"/>
      <family val="1"/>
    </font>
    <font>
      <b/>
      <sz val="8.8000000000000007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7.7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horizontal="right" vertical="center" wrapText="1"/>
    </xf>
    <xf numFmtId="1" fontId="2" fillId="2" borderId="0" xfId="0" applyNumberFormat="1" applyFont="1" applyFill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4" fontId="0" fillId="0" borderId="0" xfId="0" applyNumberForma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168" fontId="2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right" vertical="top" wrapText="1"/>
    </xf>
    <xf numFmtId="0" fontId="12" fillId="0" borderId="0" xfId="0" applyFont="1"/>
    <xf numFmtId="1" fontId="11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top" wrapText="1"/>
    </xf>
    <xf numFmtId="0" fontId="1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0</xdr:rowOff>
    </xdr:from>
    <xdr:to>
      <xdr:col>8</xdr:col>
      <xdr:colOff>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1685925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0</xdr:row>
      <xdr:rowOff>0</xdr:rowOff>
    </xdr:from>
    <xdr:to>
      <xdr:col>8</xdr:col>
      <xdr:colOff>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0"/>
          <a:ext cx="188595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7</xdr:col>
      <xdr:colOff>610920</xdr:colOff>
      <xdr:row>3</xdr:row>
      <xdr:rowOff>121226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0"/>
          <a:ext cx="2477820" cy="72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712306</xdr:colOff>
      <xdr:row>40</xdr:row>
      <xdr:rowOff>157368</xdr:rowOff>
    </xdr:from>
    <xdr:to>
      <xdr:col>7</xdr:col>
      <xdr:colOff>704022</xdr:colOff>
      <xdr:row>43</xdr:row>
      <xdr:rowOff>173934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79"/>
        <a:stretch/>
      </xdr:blipFill>
      <xdr:spPr bwMode="auto">
        <a:xfrm>
          <a:off x="10146197" y="2940325"/>
          <a:ext cx="1515716" cy="60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422413</xdr:colOff>
      <xdr:row>0</xdr:row>
      <xdr:rowOff>41413</xdr:rowOff>
    </xdr:from>
    <xdr:to>
      <xdr:col>7</xdr:col>
      <xdr:colOff>414129</xdr:colOff>
      <xdr:row>3</xdr:row>
      <xdr:rowOff>49696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51E5DE10-5FB9-49CF-AF02-C92B0B3D4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79"/>
        <a:stretch/>
      </xdr:blipFill>
      <xdr:spPr bwMode="auto">
        <a:xfrm>
          <a:off x="9856304" y="41413"/>
          <a:ext cx="1515716" cy="604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workbookViewId="0">
      <selection activeCell="I4" sqref="I1:I1048576"/>
    </sheetView>
  </sheetViews>
  <sheetFormatPr baseColWidth="10" defaultRowHeight="15" x14ac:dyDescent="0.25"/>
  <cols>
    <col min="2" max="2" width="14.85546875" customWidth="1"/>
    <col min="3" max="3" width="21.140625" customWidth="1"/>
    <col min="4" max="4" width="19.28515625" customWidth="1"/>
    <col min="5" max="5" width="40.28515625" customWidth="1"/>
  </cols>
  <sheetData>
    <row r="1" spans="1:8" ht="15.75" x14ac:dyDescent="0.25">
      <c r="A1" s="76" t="s">
        <v>0</v>
      </c>
      <c r="B1" s="76"/>
      <c r="C1" s="76"/>
      <c r="D1" s="76"/>
      <c r="E1" s="76"/>
      <c r="F1" s="76"/>
      <c r="G1" s="76"/>
      <c r="H1" s="76"/>
    </row>
    <row r="2" spans="1:8" ht="15.75" x14ac:dyDescent="0.25">
      <c r="A2" s="76" t="s">
        <v>8</v>
      </c>
      <c r="B2" s="76"/>
      <c r="C2" s="76"/>
      <c r="D2" s="76"/>
      <c r="E2" s="76"/>
      <c r="F2" s="76"/>
      <c r="G2" s="76"/>
      <c r="H2" s="76"/>
    </row>
    <row r="3" spans="1:8" ht="15.75" x14ac:dyDescent="0.25">
      <c r="A3" s="77" t="s">
        <v>83</v>
      </c>
      <c r="B3" s="77"/>
      <c r="C3" s="77"/>
      <c r="D3" s="77"/>
      <c r="E3" s="77"/>
      <c r="F3" s="77"/>
      <c r="G3" s="77"/>
      <c r="H3" s="77"/>
    </row>
    <row r="4" spans="1:8" ht="16.5" thickBot="1" x14ac:dyDescent="0.3">
      <c r="A4" s="9"/>
      <c r="B4" s="9"/>
      <c r="C4" s="9"/>
      <c r="D4" s="10"/>
      <c r="E4" s="11"/>
      <c r="F4" s="10"/>
      <c r="G4" s="10"/>
      <c r="H4" s="12"/>
    </row>
    <row r="5" spans="1:8" ht="31.5" x14ac:dyDescent="0.25">
      <c r="A5" s="2" t="s">
        <v>14</v>
      </c>
      <c r="B5" s="23" t="s">
        <v>7</v>
      </c>
      <c r="C5" s="24" t="s">
        <v>4</v>
      </c>
      <c r="D5" s="24" t="s">
        <v>5</v>
      </c>
      <c r="E5" s="2" t="s">
        <v>6</v>
      </c>
      <c r="F5" s="26" t="s">
        <v>9</v>
      </c>
      <c r="G5" s="34" t="s">
        <v>10</v>
      </c>
      <c r="H5" s="26" t="s">
        <v>11</v>
      </c>
    </row>
    <row r="6" spans="1:8" ht="90" customHeight="1" x14ac:dyDescent="0.25">
      <c r="A6" s="37"/>
      <c r="B6" s="38"/>
      <c r="C6" s="39"/>
      <c r="D6" s="43"/>
      <c r="E6" s="15"/>
      <c r="F6" s="14"/>
      <c r="G6" s="44"/>
      <c r="H6" s="44"/>
    </row>
    <row r="7" spans="1:8" ht="90" customHeight="1" x14ac:dyDescent="0.25">
      <c r="A7" s="37"/>
      <c r="B7" s="38"/>
      <c r="C7" s="39"/>
      <c r="D7" s="43"/>
      <c r="E7" s="15"/>
      <c r="F7" s="14"/>
      <c r="G7" s="44"/>
      <c r="H7" s="44"/>
    </row>
    <row r="8" spans="1:8" ht="90" customHeight="1" x14ac:dyDescent="0.25">
      <c r="A8" s="37"/>
      <c r="B8" s="38"/>
      <c r="C8" s="39"/>
      <c r="D8" s="43"/>
      <c r="E8" s="15"/>
      <c r="F8" s="14"/>
      <c r="G8" s="44"/>
      <c r="H8" s="44"/>
    </row>
    <row r="9" spans="1:8" ht="90" customHeight="1" x14ac:dyDescent="0.25">
      <c r="A9" s="37"/>
      <c r="B9" s="38"/>
      <c r="C9" s="39"/>
      <c r="D9" s="43"/>
      <c r="E9" s="15"/>
      <c r="F9" s="14"/>
      <c r="G9" s="44"/>
      <c r="H9" s="44"/>
    </row>
    <row r="10" spans="1:8" ht="90" customHeight="1" x14ac:dyDescent="0.25">
      <c r="A10" s="37"/>
      <c r="B10" s="38"/>
      <c r="C10" s="39"/>
      <c r="D10" s="43"/>
      <c r="E10" s="15"/>
      <c r="F10" s="14"/>
      <c r="G10" s="44"/>
      <c r="H10" s="44"/>
    </row>
    <row r="11" spans="1:8" ht="90" customHeight="1" x14ac:dyDescent="0.25">
      <c r="A11" s="37"/>
      <c r="B11" s="38"/>
      <c r="C11" s="39"/>
      <c r="D11" s="43"/>
      <c r="E11" s="15"/>
      <c r="F11" s="14"/>
      <c r="G11" s="44"/>
      <c r="H11" s="44"/>
    </row>
    <row r="12" spans="1:8" ht="90" customHeight="1" x14ac:dyDescent="0.25">
      <c r="A12" s="37"/>
      <c r="B12" s="38"/>
      <c r="C12" s="39"/>
      <c r="D12" s="43"/>
      <c r="E12" s="15"/>
      <c r="F12" s="14"/>
      <c r="G12" s="44"/>
      <c r="H12" s="44"/>
    </row>
    <row r="13" spans="1:8" ht="90" customHeight="1" x14ac:dyDescent="0.25">
      <c r="A13" s="37"/>
      <c r="B13" s="38"/>
      <c r="C13" s="39"/>
      <c r="D13" s="43"/>
      <c r="E13" s="15"/>
      <c r="F13" s="14"/>
      <c r="G13" s="44"/>
      <c r="H13" s="44"/>
    </row>
    <row r="14" spans="1:8" ht="90" customHeight="1" x14ac:dyDescent="0.25">
      <c r="A14" s="37"/>
      <c r="B14" s="38"/>
      <c r="C14" s="39"/>
      <c r="D14" s="43"/>
      <c r="E14" s="15"/>
      <c r="F14" s="14"/>
      <c r="G14" s="44"/>
      <c r="H14" s="44"/>
    </row>
    <row r="15" spans="1:8" ht="90" customHeight="1" x14ac:dyDescent="0.25">
      <c r="A15" s="37"/>
      <c r="B15" s="38"/>
      <c r="C15" s="39"/>
      <c r="D15" s="43"/>
      <c r="E15" s="15"/>
      <c r="F15" s="14"/>
      <c r="G15" s="44"/>
      <c r="H15" s="44"/>
    </row>
    <row r="16" spans="1:8" ht="90" customHeight="1" x14ac:dyDescent="0.25">
      <c r="A16" s="37"/>
      <c r="B16" s="38"/>
      <c r="C16" s="39"/>
      <c r="D16" s="43"/>
      <c r="E16" s="15"/>
      <c r="F16" s="14"/>
      <c r="G16" s="44"/>
      <c r="H16" s="44"/>
    </row>
    <row r="17" spans="1:8" ht="90" customHeight="1" x14ac:dyDescent="0.25">
      <c r="A17" s="37"/>
      <c r="B17" s="38"/>
      <c r="C17" s="39"/>
      <c r="D17" s="43"/>
      <c r="E17" s="15"/>
      <c r="F17" s="14"/>
      <c r="G17" s="44"/>
      <c r="H17" s="44"/>
    </row>
    <row r="18" spans="1:8" ht="90" customHeight="1" x14ac:dyDescent="0.25">
      <c r="A18" s="37"/>
      <c r="B18" s="38"/>
      <c r="C18" s="39"/>
      <c r="D18" s="43"/>
      <c r="E18" s="15"/>
      <c r="F18" s="14"/>
      <c r="G18" s="44"/>
      <c r="H18" s="44"/>
    </row>
    <row r="19" spans="1:8" ht="90" customHeight="1" x14ac:dyDescent="0.25">
      <c r="A19" s="37"/>
      <c r="B19" s="38"/>
      <c r="C19" s="39"/>
      <c r="D19" s="43"/>
      <c r="E19" s="15"/>
      <c r="F19" s="14"/>
      <c r="G19" s="44"/>
      <c r="H19" s="44"/>
    </row>
    <row r="20" spans="1:8" ht="90" customHeight="1" x14ac:dyDescent="0.25">
      <c r="A20" s="37"/>
      <c r="B20" s="38"/>
      <c r="C20" s="39"/>
      <c r="D20" s="43"/>
      <c r="E20" s="15"/>
      <c r="F20" s="14"/>
      <c r="G20" s="44"/>
      <c r="H20" s="44"/>
    </row>
    <row r="21" spans="1:8" ht="90" customHeight="1" x14ac:dyDescent="0.25">
      <c r="A21" s="37"/>
      <c r="B21" s="38"/>
      <c r="C21" s="39"/>
      <c r="D21" s="43"/>
      <c r="E21" s="15"/>
      <c r="F21" s="14"/>
      <c r="G21" s="44"/>
      <c r="H21" s="44"/>
    </row>
    <row r="22" spans="1:8" ht="90" customHeight="1" x14ac:dyDescent="0.25">
      <c r="A22" s="37"/>
      <c r="B22" s="38"/>
      <c r="C22" s="39"/>
      <c r="D22" s="43"/>
      <c r="E22" s="15"/>
      <c r="F22" s="14"/>
      <c r="G22" s="44"/>
      <c r="H22" s="44"/>
    </row>
    <row r="23" spans="1:8" ht="90" customHeight="1" x14ac:dyDescent="0.25">
      <c r="A23" s="37"/>
      <c r="B23" s="38"/>
      <c r="C23" s="39"/>
      <c r="D23" s="43"/>
      <c r="E23" s="15"/>
      <c r="F23" s="14"/>
      <c r="G23" s="44"/>
      <c r="H23" s="44"/>
    </row>
    <row r="24" spans="1:8" ht="90" customHeight="1" x14ac:dyDescent="0.25">
      <c r="A24" s="37"/>
      <c r="B24" s="38"/>
      <c r="C24" s="39"/>
      <c r="D24" s="43"/>
      <c r="E24" s="15"/>
      <c r="F24" s="14"/>
      <c r="G24" s="44"/>
      <c r="H24" s="44"/>
    </row>
    <row r="25" spans="1:8" ht="90" customHeight="1" x14ac:dyDescent="0.25">
      <c r="A25" s="37"/>
      <c r="B25" s="38"/>
      <c r="C25" s="39"/>
      <c r="D25" s="43"/>
      <c r="E25" s="15"/>
      <c r="F25" s="14"/>
      <c r="G25" s="44"/>
      <c r="H25" s="44"/>
    </row>
    <row r="26" spans="1:8" ht="90" customHeight="1" x14ac:dyDescent="0.25">
      <c r="A26" s="37"/>
      <c r="B26" s="38"/>
      <c r="C26" s="39"/>
      <c r="D26" s="43"/>
      <c r="E26" s="15"/>
      <c r="F26" s="14"/>
      <c r="G26" s="44"/>
      <c r="H26" s="44"/>
    </row>
    <row r="27" spans="1:8" ht="90" customHeight="1" x14ac:dyDescent="0.25">
      <c r="A27" s="37"/>
      <c r="B27" s="38"/>
      <c r="C27" s="39"/>
      <c r="D27" s="43"/>
      <c r="E27" s="15"/>
      <c r="F27" s="14"/>
      <c r="G27" s="44"/>
      <c r="H27" s="44"/>
    </row>
    <row r="28" spans="1:8" ht="90" customHeight="1" x14ac:dyDescent="0.25">
      <c r="A28" s="37"/>
      <c r="B28" s="38"/>
      <c r="C28" s="39"/>
      <c r="D28" s="43"/>
      <c r="E28" s="15"/>
      <c r="F28" s="14"/>
      <c r="G28" s="44"/>
      <c r="H28" s="44"/>
    </row>
    <row r="29" spans="1:8" ht="90" customHeight="1" x14ac:dyDescent="0.25">
      <c r="A29" s="37"/>
      <c r="B29" s="38"/>
      <c r="C29" s="39"/>
      <c r="D29" s="43"/>
      <c r="E29" s="15"/>
      <c r="F29" s="14"/>
      <c r="G29" s="44"/>
      <c r="H29" s="44"/>
    </row>
    <row r="30" spans="1:8" ht="90" customHeight="1" x14ac:dyDescent="0.25">
      <c r="A30" s="37"/>
      <c r="B30" s="38"/>
      <c r="C30" s="39"/>
      <c r="D30" s="43"/>
      <c r="E30" s="15"/>
      <c r="F30" s="14"/>
      <c r="G30" s="44"/>
      <c r="H30" s="44"/>
    </row>
    <row r="31" spans="1:8" ht="90" customHeight="1" x14ac:dyDescent="0.25">
      <c r="A31" s="37"/>
      <c r="B31" s="38"/>
      <c r="C31" s="39"/>
      <c r="D31" s="43"/>
      <c r="E31" s="15"/>
      <c r="F31" s="14"/>
      <c r="G31" s="44"/>
      <c r="H31" s="44"/>
    </row>
    <row r="32" spans="1:8" ht="90" customHeight="1" x14ac:dyDescent="0.25">
      <c r="A32" s="37"/>
      <c r="B32" s="38"/>
      <c r="C32" s="39"/>
      <c r="D32" s="43"/>
      <c r="E32" s="15"/>
      <c r="F32" s="14"/>
      <c r="G32" s="44"/>
      <c r="H32" s="44"/>
    </row>
    <row r="33" spans="1:8" ht="90" customHeight="1" x14ac:dyDescent="0.25">
      <c r="A33" s="37"/>
      <c r="B33" s="38"/>
      <c r="C33" s="39"/>
      <c r="D33" s="43"/>
      <c r="E33" s="15"/>
      <c r="F33" s="14"/>
      <c r="G33" s="44"/>
      <c r="H33" s="44"/>
    </row>
    <row r="34" spans="1:8" ht="90" customHeight="1" x14ac:dyDescent="0.25">
      <c r="A34" s="37"/>
      <c r="B34" s="38"/>
      <c r="C34" s="39"/>
      <c r="D34" s="43"/>
      <c r="E34" s="15"/>
      <c r="F34" s="14"/>
      <c r="G34" s="44"/>
      <c r="H34" s="44"/>
    </row>
    <row r="35" spans="1:8" ht="90" customHeight="1" x14ac:dyDescent="0.25">
      <c r="A35" s="37"/>
      <c r="B35" s="38"/>
      <c r="C35" s="39"/>
      <c r="D35" s="43"/>
      <c r="E35" s="15"/>
      <c r="F35" s="14"/>
      <c r="G35" s="44"/>
      <c r="H35" s="44"/>
    </row>
    <row r="36" spans="1:8" ht="90" customHeight="1" x14ac:dyDescent="0.25">
      <c r="A36" s="37"/>
      <c r="B36" s="38"/>
      <c r="C36" s="39"/>
      <c r="D36" s="43"/>
      <c r="E36" s="15"/>
      <c r="F36" s="14"/>
      <c r="G36" s="44"/>
      <c r="H36" s="44"/>
    </row>
    <row r="37" spans="1:8" ht="90" customHeight="1" x14ac:dyDescent="0.25">
      <c r="A37" s="37"/>
      <c r="B37" s="38"/>
      <c r="C37" s="39"/>
      <c r="D37" s="43"/>
      <c r="E37" s="15"/>
      <c r="F37" s="14"/>
      <c r="G37" s="44"/>
      <c r="H37" s="44"/>
    </row>
    <row r="38" spans="1:8" ht="90" customHeight="1" x14ac:dyDescent="0.25">
      <c r="A38" s="37"/>
      <c r="B38" s="38"/>
      <c r="C38" s="39"/>
      <c r="D38" s="43"/>
      <c r="E38" s="15"/>
      <c r="F38" s="14"/>
      <c r="G38" s="44"/>
      <c r="H38" s="44"/>
    </row>
    <row r="39" spans="1:8" ht="90" customHeight="1" x14ac:dyDescent="0.25">
      <c r="A39" s="37"/>
      <c r="B39" s="38"/>
      <c r="C39" s="39"/>
      <c r="D39" s="43"/>
      <c r="E39" s="15"/>
      <c r="F39" s="14"/>
      <c r="G39" s="44"/>
      <c r="H39" s="44"/>
    </row>
    <row r="40" spans="1:8" ht="90" customHeight="1" x14ac:dyDescent="0.25">
      <c r="A40" s="37"/>
      <c r="B40" s="38"/>
      <c r="C40" s="39"/>
      <c r="D40" s="43"/>
      <c r="E40" s="15"/>
      <c r="F40" s="14"/>
      <c r="G40" s="44"/>
      <c r="H40" s="44"/>
    </row>
    <row r="41" spans="1:8" ht="90" customHeight="1" x14ac:dyDescent="0.25">
      <c r="A41" s="37"/>
      <c r="B41" s="38"/>
      <c r="C41" s="39"/>
      <c r="D41" s="43"/>
      <c r="E41" s="15"/>
      <c r="F41" s="14"/>
      <c r="G41" s="44"/>
      <c r="H41" s="44"/>
    </row>
    <row r="42" spans="1:8" ht="90" customHeight="1" x14ac:dyDescent="0.25">
      <c r="A42" s="37"/>
      <c r="B42" s="38"/>
      <c r="C42" s="39"/>
      <c r="D42" s="43"/>
      <c r="E42" s="15"/>
      <c r="F42" s="14"/>
      <c r="G42" s="44"/>
      <c r="H42" s="44"/>
    </row>
    <row r="43" spans="1:8" ht="90" customHeight="1" x14ac:dyDescent="0.25">
      <c r="A43" s="37"/>
      <c r="B43" s="38"/>
      <c r="C43" s="39"/>
      <c r="D43" s="43"/>
      <c r="E43" s="15"/>
      <c r="F43" s="14"/>
      <c r="G43" s="44"/>
      <c r="H43" s="44"/>
    </row>
    <row r="44" spans="1:8" ht="90" customHeight="1" x14ac:dyDescent="0.25">
      <c r="A44" s="37"/>
      <c r="B44" s="38"/>
      <c r="C44" s="39"/>
      <c r="D44" s="43"/>
      <c r="E44" s="15"/>
      <c r="F44" s="14"/>
      <c r="G44" s="44"/>
      <c r="H44" s="44"/>
    </row>
    <row r="45" spans="1:8" ht="90" customHeight="1" x14ac:dyDescent="0.25">
      <c r="A45" s="37"/>
      <c r="B45" s="38"/>
      <c r="C45" s="39"/>
      <c r="D45" s="43"/>
      <c r="E45" s="15"/>
      <c r="F45" s="14"/>
      <c r="G45" s="45"/>
      <c r="H45" s="44"/>
    </row>
    <row r="46" spans="1:8" ht="90" customHeight="1" x14ac:dyDescent="0.25">
      <c r="A46" s="37"/>
      <c r="B46" s="38"/>
      <c r="C46" s="39"/>
      <c r="D46" s="43"/>
      <c r="E46" s="15"/>
      <c r="F46" s="14"/>
      <c r="G46" s="44"/>
      <c r="H46" s="44"/>
    </row>
    <row r="47" spans="1:8" ht="90" customHeight="1" x14ac:dyDescent="0.25">
      <c r="A47" s="37"/>
      <c r="B47" s="38"/>
      <c r="C47" s="39"/>
      <c r="D47" s="43"/>
      <c r="E47" s="15"/>
      <c r="F47" s="14"/>
      <c r="G47" s="44"/>
      <c r="H47" s="44"/>
    </row>
    <row r="48" spans="1:8" ht="90" customHeight="1" x14ac:dyDescent="0.25">
      <c r="A48" s="37"/>
      <c r="B48" s="38"/>
      <c r="C48" s="39"/>
      <c r="D48" s="43"/>
      <c r="E48" s="15"/>
      <c r="F48" s="14"/>
      <c r="G48" s="44"/>
      <c r="H48" s="44"/>
    </row>
    <row r="49" spans="1:8" ht="90" customHeight="1" x14ac:dyDescent="0.25">
      <c r="A49" s="37"/>
      <c r="B49" s="38"/>
      <c r="C49" s="39"/>
      <c r="D49" s="43"/>
      <c r="E49" s="15"/>
      <c r="F49" s="14"/>
      <c r="G49" s="44"/>
      <c r="H49" s="44"/>
    </row>
    <row r="50" spans="1:8" ht="90" customHeight="1" x14ac:dyDescent="0.25">
      <c r="A50" s="37"/>
      <c r="B50" s="38"/>
      <c r="C50" s="39"/>
      <c r="D50" s="43"/>
      <c r="E50" s="15"/>
      <c r="F50" s="14"/>
      <c r="G50" s="44"/>
      <c r="H50" s="44"/>
    </row>
    <row r="51" spans="1:8" ht="90" customHeight="1" x14ac:dyDescent="0.25">
      <c r="A51" s="37"/>
      <c r="B51" s="38"/>
      <c r="C51" s="39"/>
      <c r="D51" s="43"/>
      <c r="E51" s="15"/>
      <c r="F51" s="14"/>
      <c r="G51" s="44"/>
      <c r="H51" s="44"/>
    </row>
    <row r="52" spans="1:8" ht="90" customHeight="1" x14ac:dyDescent="0.25">
      <c r="A52" s="37"/>
      <c r="B52" s="38"/>
      <c r="C52" s="39"/>
      <c r="D52" s="43"/>
      <c r="E52" s="15"/>
      <c r="F52" s="14"/>
      <c r="G52" s="44"/>
      <c r="H52" s="44"/>
    </row>
    <row r="53" spans="1:8" ht="90" customHeight="1" x14ac:dyDescent="0.25">
      <c r="A53" s="37"/>
      <c r="B53" s="38"/>
      <c r="C53" s="39"/>
      <c r="D53" s="43"/>
      <c r="E53" s="15"/>
      <c r="F53" s="14"/>
      <c r="G53" s="44"/>
      <c r="H53" s="44"/>
    </row>
    <row r="54" spans="1:8" ht="90" customHeight="1" x14ac:dyDescent="0.25">
      <c r="A54" s="37"/>
      <c r="B54" s="38"/>
      <c r="C54" s="39"/>
      <c r="D54" s="43"/>
      <c r="E54" s="15"/>
      <c r="F54" s="14"/>
      <c r="G54" s="44"/>
      <c r="H54" s="44"/>
    </row>
    <row r="55" spans="1:8" ht="90" customHeight="1" x14ac:dyDescent="0.25">
      <c r="A55" s="37"/>
      <c r="B55" s="38"/>
      <c r="C55" s="39"/>
      <c r="D55" s="43"/>
      <c r="E55" s="15"/>
      <c r="F55" s="14"/>
      <c r="G55" s="44"/>
      <c r="H55" s="44"/>
    </row>
    <row r="56" spans="1:8" ht="15.75" x14ac:dyDescent="0.25">
      <c r="A56" s="37"/>
      <c r="B56" s="38"/>
      <c r="C56" s="39"/>
      <c r="D56" s="43"/>
      <c r="E56" s="15"/>
      <c r="F56" s="14"/>
      <c r="G56" s="44"/>
      <c r="H56" s="44"/>
    </row>
    <row r="57" spans="1:8" ht="15.75" x14ac:dyDescent="0.25">
      <c r="A57" s="37"/>
      <c r="B57" s="38"/>
      <c r="C57" s="39"/>
      <c r="D57" s="43"/>
      <c r="E57" s="15"/>
      <c r="F57" s="14"/>
      <c r="G57" s="44"/>
      <c r="H57" s="44"/>
    </row>
    <row r="58" spans="1:8" ht="15.75" x14ac:dyDescent="0.25">
      <c r="A58" s="37"/>
      <c r="B58" s="38"/>
      <c r="C58" s="39"/>
      <c r="D58" s="43"/>
      <c r="E58" s="15"/>
      <c r="F58" s="14"/>
      <c r="G58" s="44"/>
      <c r="H58" s="44"/>
    </row>
    <row r="59" spans="1:8" ht="93.95" customHeight="1" x14ac:dyDescent="0.25">
      <c r="A59" s="37"/>
      <c r="B59" s="38"/>
      <c r="C59" s="39"/>
      <c r="D59" s="43"/>
      <c r="E59" s="15"/>
      <c r="F59" s="14"/>
      <c r="G59" s="44"/>
      <c r="H59" s="44"/>
    </row>
    <row r="60" spans="1:8" ht="93.95" customHeight="1" x14ac:dyDescent="0.25">
      <c r="A60" s="37"/>
      <c r="B60" s="38"/>
      <c r="C60" s="39"/>
      <c r="D60" s="43"/>
      <c r="E60" s="15"/>
      <c r="F60" s="14"/>
      <c r="G60" s="44"/>
      <c r="H60" s="44"/>
    </row>
    <row r="61" spans="1:8" ht="93.95" customHeight="1" x14ac:dyDescent="0.25">
      <c r="A61" s="37"/>
      <c r="B61" s="38"/>
      <c r="C61" s="39"/>
      <c r="D61" s="43"/>
      <c r="E61" s="15"/>
      <c r="F61" s="14"/>
      <c r="G61" s="44"/>
      <c r="H61" s="44"/>
    </row>
    <row r="62" spans="1:8" ht="93.95" customHeight="1" x14ac:dyDescent="0.25">
      <c r="A62" s="37"/>
      <c r="B62" s="38"/>
      <c r="C62" s="39"/>
      <c r="D62" s="43"/>
      <c r="E62" s="15"/>
      <c r="F62" s="14"/>
      <c r="G62" s="44"/>
      <c r="H62" s="44"/>
    </row>
    <row r="63" spans="1:8" ht="93.95" customHeight="1" x14ac:dyDescent="0.25">
      <c r="A63" s="37"/>
      <c r="B63" s="38"/>
      <c r="C63" s="39"/>
      <c r="D63" s="43"/>
      <c r="E63" s="15"/>
      <c r="F63" s="14"/>
      <c r="G63" s="44"/>
      <c r="H63" s="44"/>
    </row>
    <row r="64" spans="1:8" ht="93.95" customHeight="1" x14ac:dyDescent="0.25">
      <c r="A64" s="37"/>
      <c r="B64" s="38"/>
      <c r="C64" s="39"/>
      <c r="D64" s="43"/>
      <c r="E64" s="15"/>
      <c r="F64" s="14"/>
      <c r="G64" s="44"/>
      <c r="H64" s="44"/>
    </row>
    <row r="65" spans="1:8" ht="93.95" customHeight="1" x14ac:dyDescent="0.25">
      <c r="A65" s="37"/>
      <c r="B65" s="38"/>
      <c r="C65" s="39"/>
      <c r="D65" s="43"/>
      <c r="E65" s="15"/>
      <c r="F65" s="14"/>
      <c r="G65" s="44"/>
      <c r="H65" s="44"/>
    </row>
    <row r="66" spans="1:8" ht="93.95" customHeight="1" x14ac:dyDescent="0.25">
      <c r="A66" s="37"/>
      <c r="B66" s="38"/>
      <c r="C66" s="39"/>
      <c r="D66" s="43"/>
      <c r="E66" s="15"/>
      <c r="F66" s="14"/>
      <c r="G66" s="44"/>
      <c r="H66" s="44"/>
    </row>
    <row r="67" spans="1:8" ht="93.95" customHeight="1" x14ac:dyDescent="0.25">
      <c r="A67" s="37"/>
      <c r="B67" s="38"/>
      <c r="C67" s="39"/>
      <c r="D67" s="43"/>
      <c r="E67" s="15"/>
      <c r="F67" s="14"/>
      <c r="G67" s="44"/>
      <c r="H67" s="44"/>
    </row>
    <row r="68" spans="1:8" ht="93.95" customHeight="1" x14ac:dyDescent="0.25">
      <c r="A68" s="37"/>
      <c r="B68" s="38"/>
      <c r="C68" s="39"/>
      <c r="D68" s="43"/>
      <c r="E68" s="15"/>
      <c r="F68" s="14"/>
      <c r="G68" s="44"/>
      <c r="H68" s="44"/>
    </row>
    <row r="69" spans="1:8" ht="93.95" customHeight="1" x14ac:dyDescent="0.25">
      <c r="A69" s="37"/>
      <c r="B69" s="38"/>
      <c r="C69" s="39"/>
      <c r="D69" s="43"/>
      <c r="E69" s="15"/>
      <c r="F69" s="14"/>
      <c r="G69" s="44"/>
      <c r="H69" s="44"/>
    </row>
    <row r="70" spans="1:8" x14ac:dyDescent="0.25">
      <c r="G70" s="19">
        <f>SUM(G6:G69)</f>
        <v>0</v>
      </c>
    </row>
    <row r="73" spans="1:8" x14ac:dyDescent="0.25">
      <c r="A73" s="25" t="s">
        <v>15</v>
      </c>
    </row>
    <row r="74" spans="1:8" x14ac:dyDescent="0.25">
      <c r="A74" s="25" t="s">
        <v>18</v>
      </c>
    </row>
  </sheetData>
  <mergeCells count="3">
    <mergeCell ref="A1:H1"/>
    <mergeCell ref="A2:H2"/>
    <mergeCell ref="A3:H3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sqref="A1:H5"/>
    </sheetView>
  </sheetViews>
  <sheetFormatPr baseColWidth="10" defaultRowHeight="15" x14ac:dyDescent="0.25"/>
  <cols>
    <col min="3" max="3" width="19.28515625" customWidth="1"/>
    <col min="4" max="4" width="26.5703125" customWidth="1"/>
    <col min="5" max="5" width="34.5703125" customWidth="1"/>
  </cols>
  <sheetData>
    <row r="1" spans="1:8" ht="15.75" x14ac:dyDescent="0.25">
      <c r="A1" s="78" t="s">
        <v>2</v>
      </c>
      <c r="B1" s="78"/>
      <c r="C1" s="78"/>
      <c r="D1" s="78"/>
      <c r="E1" s="78"/>
      <c r="F1" s="78"/>
      <c r="G1" s="78"/>
      <c r="H1" s="78"/>
    </row>
    <row r="2" spans="1:8" ht="15.75" x14ac:dyDescent="0.25">
      <c r="A2" s="79" t="s">
        <v>1</v>
      </c>
      <c r="B2" s="79"/>
      <c r="C2" s="79"/>
      <c r="D2" s="79"/>
      <c r="E2" s="79"/>
      <c r="F2" s="79"/>
      <c r="G2" s="79"/>
      <c r="H2" s="79"/>
    </row>
    <row r="3" spans="1:8" ht="15.75" x14ac:dyDescent="0.25">
      <c r="A3" s="77" t="s">
        <v>84</v>
      </c>
      <c r="B3" s="77"/>
      <c r="C3" s="77"/>
      <c r="D3" s="77"/>
      <c r="E3" s="77"/>
      <c r="F3" s="77"/>
      <c r="G3" s="77"/>
      <c r="H3" s="77"/>
    </row>
    <row r="4" spans="1:8" ht="16.5" thickBot="1" x14ac:dyDescent="0.3">
      <c r="A4" s="4"/>
      <c r="B4" s="5"/>
      <c r="C4" s="6"/>
      <c r="D4" s="7"/>
      <c r="E4" s="8"/>
      <c r="F4" s="8"/>
      <c r="G4" s="6"/>
      <c r="H4" s="4"/>
    </row>
    <row r="5" spans="1:8" ht="45" customHeight="1" x14ac:dyDescent="0.25">
      <c r="A5" s="2" t="s">
        <v>14</v>
      </c>
      <c r="B5" s="23" t="s">
        <v>7</v>
      </c>
      <c r="C5" s="24" t="s">
        <v>4</v>
      </c>
      <c r="D5" s="24" t="s">
        <v>5</v>
      </c>
      <c r="E5" s="2" t="s">
        <v>6</v>
      </c>
      <c r="F5" s="26" t="s">
        <v>9</v>
      </c>
      <c r="G5" s="34" t="s">
        <v>10</v>
      </c>
      <c r="H5" s="26" t="s">
        <v>11</v>
      </c>
    </row>
    <row r="6" spans="1:8" ht="45" customHeight="1" x14ac:dyDescent="0.25">
      <c r="A6" s="13">
        <v>1</v>
      </c>
      <c r="B6" s="48" t="s">
        <v>19</v>
      </c>
      <c r="C6" s="49" t="s">
        <v>20</v>
      </c>
      <c r="D6" s="50" t="s">
        <v>21</v>
      </c>
      <c r="E6" s="48" t="s">
        <v>22</v>
      </c>
      <c r="F6" s="48">
        <v>32</v>
      </c>
      <c r="G6" s="51">
        <v>8.1300000000000008</v>
      </c>
      <c r="H6" s="65">
        <f>F6*G6</f>
        <v>260.16000000000003</v>
      </c>
    </row>
    <row r="7" spans="1:8" ht="45" customHeight="1" x14ac:dyDescent="0.25">
      <c r="A7" s="13">
        <v>2</v>
      </c>
      <c r="B7" s="52" t="s">
        <v>23</v>
      </c>
      <c r="C7" s="53" t="s">
        <v>24</v>
      </c>
      <c r="D7" s="54" t="s">
        <v>25</v>
      </c>
      <c r="E7" s="55" t="s">
        <v>26</v>
      </c>
      <c r="F7" s="56">
        <v>64</v>
      </c>
      <c r="G7" s="57">
        <v>9.52</v>
      </c>
      <c r="H7" s="65">
        <f t="shared" ref="H7:H32" si="0">F7*G7</f>
        <v>609.28</v>
      </c>
    </row>
    <row r="8" spans="1:8" ht="141.75" x14ac:dyDescent="0.25">
      <c r="A8" s="13">
        <v>3</v>
      </c>
      <c r="B8" s="52" t="s">
        <v>27</v>
      </c>
      <c r="C8" s="53" t="s">
        <v>28</v>
      </c>
      <c r="D8" s="54" t="s">
        <v>29</v>
      </c>
      <c r="E8" s="55" t="s">
        <v>30</v>
      </c>
      <c r="F8" s="56">
        <v>32</v>
      </c>
      <c r="G8" s="57">
        <v>12.13</v>
      </c>
      <c r="H8" s="65">
        <f t="shared" si="0"/>
        <v>388.16</v>
      </c>
    </row>
    <row r="9" spans="1:8" ht="110.25" x14ac:dyDescent="0.25">
      <c r="A9" s="13">
        <v>4</v>
      </c>
      <c r="B9" s="55" t="s">
        <v>31</v>
      </c>
      <c r="C9" s="58" t="s">
        <v>16</v>
      </c>
      <c r="D9" s="59" t="s">
        <v>32</v>
      </c>
      <c r="E9" s="55" t="s">
        <v>33</v>
      </c>
      <c r="F9" s="56">
        <v>300</v>
      </c>
      <c r="G9" s="60">
        <v>0.39</v>
      </c>
      <c r="H9" s="65">
        <f t="shared" si="0"/>
        <v>117</v>
      </c>
    </row>
    <row r="10" spans="1:8" ht="110.25" x14ac:dyDescent="0.25">
      <c r="A10" s="13">
        <v>5</v>
      </c>
      <c r="B10" s="55" t="s">
        <v>31</v>
      </c>
      <c r="C10" s="58" t="s">
        <v>16</v>
      </c>
      <c r="D10" s="59" t="s">
        <v>34</v>
      </c>
      <c r="E10" s="55" t="s">
        <v>35</v>
      </c>
      <c r="F10" s="56">
        <v>116</v>
      </c>
      <c r="G10" s="60">
        <v>0.44</v>
      </c>
      <c r="H10" s="65">
        <f t="shared" si="0"/>
        <v>51.04</v>
      </c>
    </row>
    <row r="11" spans="1:8" ht="110.25" x14ac:dyDescent="0.25">
      <c r="A11" s="13">
        <v>6</v>
      </c>
      <c r="B11" s="55" t="s">
        <v>31</v>
      </c>
      <c r="C11" s="58" t="s">
        <v>16</v>
      </c>
      <c r="D11" s="59" t="s">
        <v>36</v>
      </c>
      <c r="E11" s="55" t="s">
        <v>37</v>
      </c>
      <c r="F11" s="56">
        <v>290</v>
      </c>
      <c r="G11" s="60">
        <v>0.115</v>
      </c>
      <c r="H11" s="65">
        <f t="shared" si="0"/>
        <v>33.35</v>
      </c>
    </row>
    <row r="12" spans="1:8" ht="110.25" x14ac:dyDescent="0.25">
      <c r="A12" s="13">
        <v>7</v>
      </c>
      <c r="B12" s="55" t="s">
        <v>31</v>
      </c>
      <c r="C12" s="58" t="s">
        <v>16</v>
      </c>
      <c r="D12" s="59" t="s">
        <v>38</v>
      </c>
      <c r="E12" s="55" t="s">
        <v>39</v>
      </c>
      <c r="F12" s="56">
        <v>58</v>
      </c>
      <c r="G12" s="60">
        <v>0.3</v>
      </c>
      <c r="H12" s="65">
        <f t="shared" si="0"/>
        <v>17.399999999999999</v>
      </c>
    </row>
    <row r="13" spans="1:8" ht="110.25" x14ac:dyDescent="0.25">
      <c r="A13" s="13">
        <v>8</v>
      </c>
      <c r="B13" s="55" t="s">
        <v>31</v>
      </c>
      <c r="C13" s="58" t="s">
        <v>16</v>
      </c>
      <c r="D13" s="59" t="s">
        <v>40</v>
      </c>
      <c r="E13" s="55" t="s">
        <v>41</v>
      </c>
      <c r="F13" s="56">
        <v>58</v>
      </c>
      <c r="G13" s="60">
        <v>0.44499999999999995</v>
      </c>
      <c r="H13" s="65">
        <f t="shared" si="0"/>
        <v>25.81</v>
      </c>
    </row>
    <row r="14" spans="1:8" ht="110.25" x14ac:dyDescent="0.25">
      <c r="A14" s="13">
        <v>9</v>
      </c>
      <c r="B14" s="55" t="s">
        <v>31</v>
      </c>
      <c r="C14" s="58" t="s">
        <v>16</v>
      </c>
      <c r="D14" s="55" t="s">
        <v>42</v>
      </c>
      <c r="E14" s="55" t="s">
        <v>43</v>
      </c>
      <c r="F14" s="56">
        <v>58</v>
      </c>
      <c r="G14" s="60">
        <v>0.6090000000000001</v>
      </c>
      <c r="H14" s="65">
        <f t="shared" si="0"/>
        <v>35.322000000000003</v>
      </c>
    </row>
    <row r="15" spans="1:8" ht="110.25" x14ac:dyDescent="0.25">
      <c r="A15" s="13">
        <v>10</v>
      </c>
      <c r="B15" s="55" t="s">
        <v>31</v>
      </c>
      <c r="C15" s="58" t="s">
        <v>16</v>
      </c>
      <c r="D15" s="59" t="s">
        <v>44</v>
      </c>
      <c r="E15" s="55" t="s">
        <v>45</v>
      </c>
      <c r="F15" s="56">
        <v>58</v>
      </c>
      <c r="G15" s="60">
        <v>1.05</v>
      </c>
      <c r="H15" s="65">
        <f t="shared" si="0"/>
        <v>60.900000000000006</v>
      </c>
    </row>
    <row r="16" spans="1:8" ht="63" x14ac:dyDescent="0.25">
      <c r="A16" s="13">
        <v>11</v>
      </c>
      <c r="B16" s="59" t="s">
        <v>74</v>
      </c>
      <c r="C16" s="58" t="s">
        <v>17</v>
      </c>
      <c r="D16" s="59" t="s">
        <v>46</v>
      </c>
      <c r="E16" s="55" t="s">
        <v>47</v>
      </c>
      <c r="F16" s="56">
        <v>300</v>
      </c>
      <c r="G16" s="60">
        <v>0.38850000000000001</v>
      </c>
      <c r="H16" s="65">
        <f t="shared" si="0"/>
        <v>116.55</v>
      </c>
    </row>
    <row r="17" spans="1:8" ht="110.25" x14ac:dyDescent="0.25">
      <c r="A17" s="13">
        <v>12</v>
      </c>
      <c r="B17" s="55" t="s">
        <v>31</v>
      </c>
      <c r="C17" s="58" t="s">
        <v>16</v>
      </c>
      <c r="D17" s="59" t="s">
        <v>48</v>
      </c>
      <c r="E17" s="55" t="s">
        <v>49</v>
      </c>
      <c r="F17" s="56">
        <v>87</v>
      </c>
      <c r="G17" s="60">
        <v>0.83330000000000004</v>
      </c>
      <c r="H17" s="65">
        <f t="shared" si="0"/>
        <v>72.497100000000003</v>
      </c>
    </row>
    <row r="18" spans="1:8" ht="110.25" x14ac:dyDescent="0.25">
      <c r="A18" s="13">
        <v>13</v>
      </c>
      <c r="B18" s="55" t="s">
        <v>31</v>
      </c>
      <c r="C18" s="58" t="s">
        <v>16</v>
      </c>
      <c r="D18" s="55" t="s">
        <v>50</v>
      </c>
      <c r="E18" s="55" t="s">
        <v>51</v>
      </c>
      <c r="F18" s="56">
        <v>15</v>
      </c>
      <c r="G18" s="60">
        <v>1.65</v>
      </c>
      <c r="H18" s="65">
        <f t="shared" si="0"/>
        <v>24.75</v>
      </c>
    </row>
    <row r="19" spans="1:8" ht="110.25" x14ac:dyDescent="0.25">
      <c r="A19" s="13">
        <v>14</v>
      </c>
      <c r="B19" s="55" t="s">
        <v>31</v>
      </c>
      <c r="C19" s="58" t="s">
        <v>16</v>
      </c>
      <c r="D19" s="55" t="s">
        <v>52</v>
      </c>
      <c r="E19" s="55" t="s">
        <v>53</v>
      </c>
      <c r="F19" s="56">
        <v>58</v>
      </c>
      <c r="G19" s="60">
        <v>0.45</v>
      </c>
      <c r="H19" s="65">
        <f t="shared" si="0"/>
        <v>26.1</v>
      </c>
    </row>
    <row r="20" spans="1:8" ht="110.25" x14ac:dyDescent="0.25">
      <c r="A20" s="13">
        <v>15</v>
      </c>
      <c r="B20" s="55" t="s">
        <v>31</v>
      </c>
      <c r="C20" s="58" t="s">
        <v>16</v>
      </c>
      <c r="D20" s="59" t="s">
        <v>54</v>
      </c>
      <c r="E20" s="55" t="s">
        <v>55</v>
      </c>
      <c r="F20" s="56">
        <v>116</v>
      </c>
      <c r="G20" s="60">
        <v>0.11700000000000001</v>
      </c>
      <c r="H20" s="65">
        <f t="shared" si="0"/>
        <v>13.572000000000001</v>
      </c>
    </row>
    <row r="21" spans="1:8" ht="47.25" x14ac:dyDescent="0.25">
      <c r="A21" s="13">
        <v>16</v>
      </c>
      <c r="B21" s="59" t="s">
        <v>56</v>
      </c>
      <c r="C21" s="58" t="s">
        <v>57</v>
      </c>
      <c r="D21" s="55" t="s">
        <v>58</v>
      </c>
      <c r="E21" s="55" t="s">
        <v>59</v>
      </c>
      <c r="F21" s="56">
        <v>300</v>
      </c>
      <c r="G21" s="60">
        <v>1.1200000000000001</v>
      </c>
      <c r="H21" s="65">
        <f t="shared" si="0"/>
        <v>336.00000000000006</v>
      </c>
    </row>
    <row r="22" spans="1:8" ht="110.25" x14ac:dyDescent="0.25">
      <c r="A22" s="13">
        <v>17</v>
      </c>
      <c r="B22" s="55" t="s">
        <v>31</v>
      </c>
      <c r="C22" s="53" t="s">
        <v>16</v>
      </c>
      <c r="D22" s="55" t="s">
        <v>60</v>
      </c>
      <c r="E22" s="61" t="s">
        <v>61</v>
      </c>
      <c r="F22" s="56">
        <v>290</v>
      </c>
      <c r="G22" s="60">
        <v>0.18</v>
      </c>
      <c r="H22" s="65">
        <f t="shared" si="0"/>
        <v>52.199999999999996</v>
      </c>
    </row>
    <row r="23" spans="1:8" ht="110.25" x14ac:dyDescent="0.25">
      <c r="A23" s="13">
        <v>18</v>
      </c>
      <c r="B23" s="55" t="s">
        <v>31</v>
      </c>
      <c r="C23" s="53" t="s">
        <v>16</v>
      </c>
      <c r="D23" s="55" t="s">
        <v>62</v>
      </c>
      <c r="E23" s="55" t="s">
        <v>63</v>
      </c>
      <c r="F23" s="56">
        <v>58</v>
      </c>
      <c r="G23" s="60">
        <v>0.62</v>
      </c>
      <c r="H23" s="65">
        <f t="shared" si="0"/>
        <v>35.96</v>
      </c>
    </row>
    <row r="24" spans="1:8" ht="110.25" x14ac:dyDescent="0.25">
      <c r="A24" s="13">
        <v>19</v>
      </c>
      <c r="B24" s="55" t="s">
        <v>31</v>
      </c>
      <c r="C24" s="53" t="s">
        <v>16</v>
      </c>
      <c r="D24" s="55" t="s">
        <v>64</v>
      </c>
      <c r="E24" s="55" t="s">
        <v>65</v>
      </c>
      <c r="F24" s="56">
        <v>120</v>
      </c>
      <c r="G24" s="60">
        <v>1</v>
      </c>
      <c r="H24" s="65">
        <f t="shared" si="0"/>
        <v>120</v>
      </c>
    </row>
    <row r="25" spans="1:8" ht="110.25" x14ac:dyDescent="0.25">
      <c r="A25" s="13">
        <v>20</v>
      </c>
      <c r="B25" s="55" t="s">
        <v>31</v>
      </c>
      <c r="C25" s="53" t="s">
        <v>16</v>
      </c>
      <c r="D25" s="55" t="s">
        <v>66</v>
      </c>
      <c r="E25" s="55" t="s">
        <v>67</v>
      </c>
      <c r="F25" s="56">
        <v>300</v>
      </c>
      <c r="G25" s="60">
        <v>0.46500000000000002</v>
      </c>
      <c r="H25" s="65">
        <f t="shared" si="0"/>
        <v>139.5</v>
      </c>
    </row>
    <row r="26" spans="1:8" ht="110.25" x14ac:dyDescent="0.25">
      <c r="A26" s="13">
        <v>21</v>
      </c>
      <c r="B26" s="55" t="s">
        <v>31</v>
      </c>
      <c r="C26" s="53" t="s">
        <v>16</v>
      </c>
      <c r="D26" s="55" t="s">
        <v>68</v>
      </c>
      <c r="E26" s="55" t="s">
        <v>69</v>
      </c>
      <c r="F26" s="56">
        <v>29</v>
      </c>
      <c r="G26" s="60">
        <v>2.2000000000000002</v>
      </c>
      <c r="H26" s="65">
        <f t="shared" si="0"/>
        <v>63.800000000000004</v>
      </c>
    </row>
    <row r="27" spans="1:8" ht="110.25" x14ac:dyDescent="0.25">
      <c r="A27" s="13">
        <v>22</v>
      </c>
      <c r="B27" s="55" t="s">
        <v>31</v>
      </c>
      <c r="C27" s="53" t="s">
        <v>16</v>
      </c>
      <c r="D27" s="55" t="s">
        <v>70</v>
      </c>
      <c r="E27" s="55" t="s">
        <v>71</v>
      </c>
      <c r="F27" s="56">
        <v>58</v>
      </c>
      <c r="G27" s="60">
        <v>0.39</v>
      </c>
      <c r="H27" s="65">
        <f t="shared" si="0"/>
        <v>22.62</v>
      </c>
    </row>
    <row r="28" spans="1:8" ht="110.25" x14ac:dyDescent="0.25">
      <c r="A28" s="13">
        <v>23</v>
      </c>
      <c r="B28" s="55" t="s">
        <v>31</v>
      </c>
      <c r="C28" s="53" t="s">
        <v>16</v>
      </c>
      <c r="D28" s="55" t="s">
        <v>72</v>
      </c>
      <c r="E28" s="55" t="s">
        <v>73</v>
      </c>
      <c r="F28" s="56">
        <v>290</v>
      </c>
      <c r="G28" s="60">
        <v>0.42</v>
      </c>
      <c r="H28" s="65">
        <f t="shared" si="0"/>
        <v>121.8</v>
      </c>
    </row>
    <row r="29" spans="1:8" ht="63" x14ac:dyDescent="0.25">
      <c r="A29" s="13">
        <v>24</v>
      </c>
      <c r="B29" s="55" t="s">
        <v>74</v>
      </c>
      <c r="C29" s="53" t="s">
        <v>17</v>
      </c>
      <c r="D29" s="55" t="s">
        <v>75</v>
      </c>
      <c r="E29" s="55" t="s">
        <v>76</v>
      </c>
      <c r="F29" s="56">
        <v>116</v>
      </c>
      <c r="G29" s="60">
        <v>0.38750000000000001</v>
      </c>
      <c r="H29" s="65">
        <f t="shared" si="0"/>
        <v>44.95</v>
      </c>
    </row>
    <row r="30" spans="1:8" ht="63" x14ac:dyDescent="0.25">
      <c r="A30" s="13">
        <v>25</v>
      </c>
      <c r="B30" s="55" t="s">
        <v>74</v>
      </c>
      <c r="C30" s="53" t="s">
        <v>17</v>
      </c>
      <c r="D30" s="55" t="s">
        <v>77</v>
      </c>
      <c r="E30" s="55" t="s">
        <v>78</v>
      </c>
      <c r="F30" s="56">
        <v>236</v>
      </c>
      <c r="G30" s="60">
        <v>0.38850000000000001</v>
      </c>
      <c r="H30" s="65">
        <f t="shared" si="0"/>
        <v>91.686000000000007</v>
      </c>
    </row>
    <row r="31" spans="1:8" ht="110.25" x14ac:dyDescent="0.25">
      <c r="A31" s="13">
        <v>26</v>
      </c>
      <c r="B31" s="55" t="s">
        <v>31</v>
      </c>
      <c r="C31" s="53" t="s">
        <v>16</v>
      </c>
      <c r="D31" s="55" t="s">
        <v>79</v>
      </c>
      <c r="E31" s="55" t="s">
        <v>80</v>
      </c>
      <c r="F31" s="56">
        <v>116</v>
      </c>
      <c r="G31" s="60">
        <v>1.3</v>
      </c>
      <c r="H31" s="65">
        <f t="shared" si="0"/>
        <v>150.80000000000001</v>
      </c>
    </row>
    <row r="32" spans="1:8" ht="110.25" x14ac:dyDescent="0.25">
      <c r="A32" s="13">
        <v>27</v>
      </c>
      <c r="B32" s="55" t="s">
        <v>31</v>
      </c>
      <c r="C32" s="53" t="s">
        <v>16</v>
      </c>
      <c r="D32" s="55" t="s">
        <v>81</v>
      </c>
      <c r="E32" s="55" t="s">
        <v>82</v>
      </c>
      <c r="F32" s="56">
        <v>5</v>
      </c>
      <c r="G32" s="60">
        <v>7.8</v>
      </c>
      <c r="H32" s="65">
        <f t="shared" si="0"/>
        <v>39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"/>
  <sheetViews>
    <sheetView topLeftCell="A4" zoomScale="115" zoomScaleNormal="115" workbookViewId="0">
      <selection activeCell="A6" sqref="A6:H9"/>
    </sheetView>
  </sheetViews>
  <sheetFormatPr baseColWidth="10" defaultRowHeight="15" x14ac:dyDescent="0.25"/>
  <cols>
    <col min="1" max="1" width="11.42578125" style="25"/>
    <col min="2" max="2" width="50.140625" style="25" customWidth="1"/>
    <col min="3" max="3" width="16" style="30" customWidth="1"/>
    <col min="4" max="4" width="18" style="25" bestFit="1" customWidth="1"/>
    <col min="5" max="5" width="45.85546875" style="31" customWidth="1"/>
    <col min="6" max="6" width="11.42578125" style="32"/>
    <col min="7" max="7" width="11.42578125" style="36" customWidth="1"/>
    <col min="8" max="8" width="11.42578125" style="32"/>
    <col min="9" max="10" width="0" style="25" hidden="1" customWidth="1"/>
    <col min="11" max="12" width="11.42578125" style="25"/>
  </cols>
  <sheetData>
    <row r="1" spans="1:10" ht="15.75" x14ac:dyDescent="0.25">
      <c r="A1" s="78" t="s">
        <v>3</v>
      </c>
      <c r="B1" s="78"/>
      <c r="C1" s="78"/>
      <c r="D1" s="78"/>
      <c r="E1" s="78"/>
      <c r="F1" s="78"/>
      <c r="G1" s="78"/>
      <c r="H1" s="78"/>
    </row>
    <row r="2" spans="1:10" ht="15.75" x14ac:dyDescent="0.25">
      <c r="A2" s="79" t="s">
        <v>1</v>
      </c>
      <c r="B2" s="79"/>
      <c r="C2" s="79"/>
      <c r="D2" s="79"/>
      <c r="E2" s="79"/>
      <c r="F2" s="79"/>
      <c r="G2" s="79"/>
      <c r="H2" s="79"/>
    </row>
    <row r="3" spans="1:10" ht="15.75" x14ac:dyDescent="0.25">
      <c r="A3" s="79" t="s">
        <v>84</v>
      </c>
      <c r="B3" s="79"/>
      <c r="C3" s="79"/>
      <c r="D3" s="79"/>
      <c r="E3" s="79"/>
      <c r="F3" s="79"/>
      <c r="G3" s="79"/>
      <c r="H3" s="79"/>
    </row>
    <row r="4" spans="1:10" ht="16.5" thickBot="1" x14ac:dyDescent="0.3">
      <c r="A4" s="4"/>
      <c r="B4" s="5"/>
      <c r="C4" s="17"/>
      <c r="D4" s="7"/>
      <c r="E4" s="8"/>
      <c r="F4" s="20"/>
      <c r="G4" s="33"/>
      <c r="H4" s="21"/>
    </row>
    <row r="5" spans="1:10" ht="57" customHeight="1" thickBot="1" x14ac:dyDescent="0.3">
      <c r="A5" s="2" t="s">
        <v>14</v>
      </c>
      <c r="B5" s="23" t="s">
        <v>7</v>
      </c>
      <c r="C5" s="24" t="s">
        <v>4</v>
      </c>
      <c r="D5" s="24" t="s">
        <v>5</v>
      </c>
      <c r="E5" s="2" t="s">
        <v>6</v>
      </c>
      <c r="F5" s="26" t="s">
        <v>9</v>
      </c>
      <c r="G5" s="34" t="s">
        <v>10</v>
      </c>
      <c r="H5" s="26" t="s">
        <v>11</v>
      </c>
      <c r="I5" s="26" t="s">
        <v>12</v>
      </c>
      <c r="J5" s="26" t="s">
        <v>13</v>
      </c>
    </row>
    <row r="6" spans="1:10" ht="36" customHeight="1" thickBot="1" x14ac:dyDescent="0.3">
      <c r="A6" s="68">
        <v>1</v>
      </c>
      <c r="B6" s="69" t="s">
        <v>85</v>
      </c>
      <c r="C6" s="18">
        <v>1591715743001</v>
      </c>
      <c r="D6" s="69" t="s">
        <v>86</v>
      </c>
      <c r="E6" s="66" t="s">
        <v>93</v>
      </c>
      <c r="F6" s="71">
        <v>62</v>
      </c>
      <c r="G6" s="71">
        <v>7.15</v>
      </c>
      <c r="H6" s="35">
        <f>F6*G6</f>
        <v>443.3</v>
      </c>
      <c r="I6" s="27"/>
      <c r="J6" s="29"/>
    </row>
    <row r="7" spans="1:10" ht="24.95" customHeight="1" thickBot="1" x14ac:dyDescent="0.3">
      <c r="A7" s="68">
        <v>2</v>
      </c>
      <c r="B7" s="69" t="s">
        <v>87</v>
      </c>
      <c r="C7" s="18">
        <v>501290829001</v>
      </c>
      <c r="D7" s="69" t="s">
        <v>88</v>
      </c>
      <c r="E7" s="66" t="s">
        <v>94</v>
      </c>
      <c r="F7" s="71">
        <v>1</v>
      </c>
      <c r="G7" s="71">
        <v>45.49</v>
      </c>
      <c r="H7" s="35">
        <f>F7*G7</f>
        <v>45.49</v>
      </c>
      <c r="I7" s="27"/>
      <c r="J7" s="27"/>
    </row>
    <row r="8" spans="1:10" ht="24.95" customHeight="1" thickBot="1" x14ac:dyDescent="0.3">
      <c r="A8" s="68">
        <v>3</v>
      </c>
      <c r="B8" s="69" t="s">
        <v>89</v>
      </c>
      <c r="C8" s="18">
        <v>1591713031001</v>
      </c>
      <c r="D8" s="69" t="s">
        <v>90</v>
      </c>
      <c r="E8" s="66" t="s">
        <v>96</v>
      </c>
      <c r="F8" s="66" t="s">
        <v>95</v>
      </c>
      <c r="G8" s="72">
        <v>1.1299999999999999</v>
      </c>
      <c r="H8" s="35">
        <v>3390</v>
      </c>
      <c r="I8" s="27"/>
      <c r="J8" s="29"/>
    </row>
    <row r="9" spans="1:10" ht="24.95" customHeight="1" thickBot="1" x14ac:dyDescent="0.3">
      <c r="A9" s="68">
        <v>4</v>
      </c>
      <c r="B9" s="70" t="s">
        <v>92</v>
      </c>
      <c r="C9" s="18"/>
      <c r="D9" s="70" t="s">
        <v>91</v>
      </c>
      <c r="E9" s="67" t="s">
        <v>97</v>
      </c>
      <c r="F9" s="71">
        <v>5</v>
      </c>
      <c r="G9" s="71">
        <v>7.8</v>
      </c>
      <c r="H9" s="35">
        <f>F9*G9</f>
        <v>39</v>
      </c>
      <c r="I9" s="27"/>
      <c r="J9" s="28"/>
    </row>
    <row r="10" spans="1:10" x14ac:dyDescent="0.25">
      <c r="H10" s="46">
        <f>SUM(H6:H9)</f>
        <v>3917.79</v>
      </c>
    </row>
  </sheetData>
  <autoFilter ref="A5:J9" xr:uid="{00000000-0009-0000-0000-000002000000}"/>
  <mergeCells count="3">
    <mergeCell ref="A1:H1"/>
    <mergeCell ref="A2:H2"/>
    <mergeCell ref="A3:H3"/>
  </mergeCells>
  <phoneticPr fontId="6" type="noConversion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4"/>
  <sheetViews>
    <sheetView tabSelected="1" topLeftCell="A66" zoomScale="115" zoomScaleNormal="115" workbookViewId="0">
      <selection activeCell="H84" sqref="H84"/>
    </sheetView>
  </sheetViews>
  <sheetFormatPr baseColWidth="10" defaultRowHeight="15" x14ac:dyDescent="0.25"/>
  <cols>
    <col min="1" max="1" width="11.42578125" style="25"/>
    <col min="2" max="2" width="50.140625" style="25" customWidth="1"/>
    <col min="3" max="3" width="16" style="30" customWidth="1"/>
    <col min="4" max="4" width="18" style="25" bestFit="1" customWidth="1"/>
    <col min="5" max="5" width="45.85546875" style="31" customWidth="1"/>
    <col min="6" max="6" width="11.42578125" style="32"/>
    <col min="7" max="7" width="11.42578125" style="36" customWidth="1"/>
    <col min="8" max="8" width="11.42578125" style="32"/>
    <col min="9" max="10" width="0" style="25" hidden="1" customWidth="1"/>
    <col min="11" max="12" width="11.42578125" style="25"/>
  </cols>
  <sheetData>
    <row r="1" spans="1:10" ht="15.75" x14ac:dyDescent="0.25">
      <c r="A1" s="78" t="s">
        <v>3</v>
      </c>
      <c r="B1" s="78"/>
      <c r="C1" s="78"/>
      <c r="D1" s="78"/>
      <c r="E1" s="78"/>
      <c r="F1" s="78"/>
      <c r="G1" s="78"/>
      <c r="H1" s="78"/>
    </row>
    <row r="2" spans="1:10" ht="15.75" x14ac:dyDescent="0.25">
      <c r="A2" s="79" t="s">
        <v>1</v>
      </c>
      <c r="B2" s="79"/>
      <c r="C2" s="79"/>
      <c r="D2" s="79"/>
      <c r="E2" s="79"/>
      <c r="F2" s="79"/>
      <c r="G2" s="79"/>
      <c r="H2" s="79"/>
    </row>
    <row r="3" spans="1:10" ht="15.75" x14ac:dyDescent="0.25">
      <c r="A3" s="79" t="s">
        <v>84</v>
      </c>
      <c r="B3" s="79"/>
      <c r="C3" s="79"/>
      <c r="D3" s="79"/>
      <c r="E3" s="79"/>
      <c r="F3" s="79"/>
      <c r="G3" s="79"/>
      <c r="H3" s="79"/>
    </row>
    <row r="4" spans="1:10" ht="16.5" thickBot="1" x14ac:dyDescent="0.3">
      <c r="A4" s="4"/>
      <c r="B4" s="5"/>
      <c r="C4" s="17"/>
      <c r="D4" s="7"/>
      <c r="E4" s="8"/>
      <c r="F4" s="20"/>
      <c r="G4" s="33"/>
      <c r="H4" s="21"/>
    </row>
    <row r="5" spans="1:10" ht="57" customHeight="1" x14ac:dyDescent="0.25">
      <c r="A5" s="2" t="s">
        <v>14</v>
      </c>
      <c r="B5" s="23" t="s">
        <v>7</v>
      </c>
      <c r="C5" s="24" t="s">
        <v>4</v>
      </c>
      <c r="D5" s="24" t="s">
        <v>5</v>
      </c>
      <c r="E5" s="2" t="s">
        <v>6</v>
      </c>
      <c r="F5" s="26" t="s">
        <v>9</v>
      </c>
      <c r="G5" s="34" t="s">
        <v>10</v>
      </c>
      <c r="H5" s="26" t="s">
        <v>11</v>
      </c>
      <c r="I5" s="26" t="s">
        <v>12</v>
      </c>
      <c r="J5" s="26" t="s">
        <v>13</v>
      </c>
    </row>
    <row r="6" spans="1:10" ht="20.100000000000001" customHeight="1" x14ac:dyDescent="0.25">
      <c r="A6" s="42">
        <v>1</v>
      </c>
      <c r="B6" s="69" t="s">
        <v>85</v>
      </c>
      <c r="C6" s="73">
        <v>1591715743001</v>
      </c>
      <c r="D6" s="69" t="s">
        <v>86</v>
      </c>
      <c r="E6" s="66" t="s">
        <v>93</v>
      </c>
      <c r="F6" s="74">
        <v>62</v>
      </c>
      <c r="G6" s="74">
        <v>7.15</v>
      </c>
      <c r="H6" s="35">
        <f>F6*G6</f>
        <v>443.3</v>
      </c>
      <c r="I6" s="27"/>
      <c r="J6" s="29"/>
    </row>
    <row r="7" spans="1:10" ht="20.100000000000001" customHeight="1" x14ac:dyDescent="0.25">
      <c r="A7" s="42">
        <v>2</v>
      </c>
      <c r="B7" s="69" t="s">
        <v>87</v>
      </c>
      <c r="C7" s="73">
        <v>501290829001</v>
      </c>
      <c r="D7" s="69" t="s">
        <v>88</v>
      </c>
      <c r="E7" s="66" t="s">
        <v>94</v>
      </c>
      <c r="F7" s="74">
        <v>1</v>
      </c>
      <c r="G7" s="74">
        <v>45.49</v>
      </c>
      <c r="H7" s="35">
        <f>F7*G7</f>
        <v>45.49</v>
      </c>
      <c r="I7" s="27"/>
      <c r="J7" s="29"/>
    </row>
    <row r="8" spans="1:10" ht="20.100000000000001" customHeight="1" x14ac:dyDescent="0.25">
      <c r="A8" s="42">
        <v>3</v>
      </c>
      <c r="B8" s="69" t="s">
        <v>89</v>
      </c>
      <c r="C8" s="73">
        <v>1591713031001</v>
      </c>
      <c r="D8" s="69" t="s">
        <v>90</v>
      </c>
      <c r="E8" s="66" t="s">
        <v>96</v>
      </c>
      <c r="F8" s="66" t="s">
        <v>95</v>
      </c>
      <c r="G8" s="75">
        <v>1.1299999999999999</v>
      </c>
      <c r="H8" s="35">
        <v>3390</v>
      </c>
      <c r="I8" s="27"/>
      <c r="J8" s="27"/>
    </row>
    <row r="9" spans="1:10" ht="20.100000000000001" customHeight="1" x14ac:dyDescent="0.25">
      <c r="A9" s="42">
        <v>4</v>
      </c>
      <c r="B9" s="70" t="s">
        <v>92</v>
      </c>
      <c r="C9" s="73">
        <v>1790732657001</v>
      </c>
      <c r="D9" s="70" t="s">
        <v>91</v>
      </c>
      <c r="E9" s="67" t="s">
        <v>97</v>
      </c>
      <c r="F9" s="74">
        <v>5</v>
      </c>
      <c r="G9" s="74">
        <v>7.8</v>
      </c>
      <c r="H9" s="35">
        <f>F9*G9</f>
        <v>39</v>
      </c>
      <c r="I9" s="27"/>
      <c r="J9" s="27"/>
    </row>
    <row r="10" spans="1:10" ht="20.100000000000001" customHeight="1" x14ac:dyDescent="0.25"/>
    <row r="12" spans="1:10" x14ac:dyDescent="0.25">
      <c r="B12" s="25" t="s">
        <v>100</v>
      </c>
    </row>
    <row r="13" spans="1:10" x14ac:dyDescent="0.25">
      <c r="B13" s="25" t="s">
        <v>101</v>
      </c>
    </row>
    <row r="14" spans="1:10" x14ac:dyDescent="0.25">
      <c r="B14" s="25" t="s">
        <v>102</v>
      </c>
    </row>
    <row r="42" spans="1:9" ht="15.75" x14ac:dyDescent="0.25">
      <c r="A42" s="78" t="s">
        <v>2</v>
      </c>
      <c r="B42" s="78"/>
      <c r="C42" s="78"/>
      <c r="D42" s="78"/>
      <c r="E42" s="78"/>
      <c r="F42" s="78"/>
      <c r="G42" s="78"/>
      <c r="H42" s="78"/>
    </row>
    <row r="43" spans="1:9" ht="15.75" x14ac:dyDescent="0.25">
      <c r="A43" s="79" t="s">
        <v>1</v>
      </c>
      <c r="B43" s="79"/>
      <c r="C43" s="79"/>
      <c r="D43" s="79"/>
      <c r="E43" s="79"/>
      <c r="F43" s="79"/>
      <c r="G43" s="79"/>
      <c r="H43" s="79"/>
    </row>
    <row r="44" spans="1:9" ht="15.75" x14ac:dyDescent="0.25">
      <c r="A44" s="77" t="s">
        <v>84</v>
      </c>
      <c r="B44" s="77"/>
      <c r="C44" s="77"/>
      <c r="D44" s="77"/>
      <c r="E44" s="77"/>
      <c r="F44" s="77"/>
      <c r="G44" s="77"/>
      <c r="H44" s="77"/>
    </row>
    <row r="45" spans="1:9" ht="16.5" thickBot="1" x14ac:dyDescent="0.3">
      <c r="A45" s="4"/>
      <c r="B45" s="5"/>
      <c r="C45" s="6"/>
      <c r="D45" s="7"/>
      <c r="E45" s="8"/>
      <c r="F45" s="8"/>
      <c r="G45" s="6"/>
      <c r="H45" s="4"/>
      <c r="I45" s="3"/>
    </row>
    <row r="46" spans="1:9" ht="31.5" x14ac:dyDescent="0.25">
      <c r="A46" s="2" t="s">
        <v>14</v>
      </c>
      <c r="B46" s="23" t="s">
        <v>7</v>
      </c>
      <c r="C46" s="24" t="s">
        <v>4</v>
      </c>
      <c r="D46" s="24" t="s">
        <v>5</v>
      </c>
      <c r="E46" s="2" t="s">
        <v>6</v>
      </c>
      <c r="F46" s="26" t="s">
        <v>9</v>
      </c>
      <c r="G46" s="34" t="s">
        <v>10</v>
      </c>
      <c r="H46" s="26" t="s">
        <v>11</v>
      </c>
      <c r="I46" s="64"/>
    </row>
    <row r="47" spans="1:9" ht="15.75" x14ac:dyDescent="0.25">
      <c r="A47" s="69">
        <v>1</v>
      </c>
      <c r="B47" s="69" t="s">
        <v>19</v>
      </c>
      <c r="C47" s="69" t="s">
        <v>20</v>
      </c>
      <c r="D47" s="69" t="s">
        <v>21</v>
      </c>
      <c r="E47" s="69" t="s">
        <v>22</v>
      </c>
      <c r="F47" s="69">
        <v>32</v>
      </c>
      <c r="G47" s="69">
        <v>8.1300000000000008</v>
      </c>
      <c r="H47" s="69">
        <f>F47*G47</f>
        <v>260.16000000000003</v>
      </c>
      <c r="I47" s="1"/>
    </row>
    <row r="48" spans="1:9" ht="15" customHeight="1" x14ac:dyDescent="0.25">
      <c r="A48" s="69">
        <v>2</v>
      </c>
      <c r="B48" s="69" t="s">
        <v>23</v>
      </c>
      <c r="C48" s="69" t="s">
        <v>24</v>
      </c>
      <c r="D48" s="69" t="s">
        <v>25</v>
      </c>
      <c r="E48" s="69" t="s">
        <v>103</v>
      </c>
      <c r="F48" s="69">
        <v>64</v>
      </c>
      <c r="G48" s="69">
        <v>9.52</v>
      </c>
      <c r="H48" s="69">
        <f t="shared" ref="H48:H73" si="0">F48*G48</f>
        <v>609.28</v>
      </c>
      <c r="I48" s="40"/>
    </row>
    <row r="49" spans="1:9" ht="15" customHeight="1" x14ac:dyDescent="0.25">
      <c r="A49" s="69">
        <v>3</v>
      </c>
      <c r="B49" s="69" t="s">
        <v>27</v>
      </c>
      <c r="C49" s="69" t="s">
        <v>28</v>
      </c>
      <c r="D49" s="69" t="s">
        <v>29</v>
      </c>
      <c r="E49" s="69" t="s">
        <v>30</v>
      </c>
      <c r="F49" s="69">
        <v>32</v>
      </c>
      <c r="G49" s="69">
        <v>12.13</v>
      </c>
      <c r="H49" s="69">
        <f t="shared" si="0"/>
        <v>388.16</v>
      </c>
      <c r="I49" s="40"/>
    </row>
    <row r="50" spans="1:9" ht="15" customHeight="1" x14ac:dyDescent="0.25">
      <c r="A50" s="69">
        <v>4</v>
      </c>
      <c r="B50" s="69" t="s">
        <v>31</v>
      </c>
      <c r="C50" s="69" t="s">
        <v>16</v>
      </c>
      <c r="D50" s="69" t="s">
        <v>32</v>
      </c>
      <c r="E50" s="69" t="s">
        <v>104</v>
      </c>
      <c r="F50" s="69">
        <v>300</v>
      </c>
      <c r="G50" s="69">
        <v>0.39</v>
      </c>
      <c r="H50" s="69">
        <f t="shared" si="0"/>
        <v>117</v>
      </c>
      <c r="I50" s="41"/>
    </row>
    <row r="51" spans="1:9" ht="15" customHeight="1" x14ac:dyDescent="0.25">
      <c r="A51" s="69">
        <v>5</v>
      </c>
      <c r="B51" s="69" t="s">
        <v>31</v>
      </c>
      <c r="C51" s="69" t="s">
        <v>16</v>
      </c>
      <c r="D51" s="69" t="s">
        <v>34</v>
      </c>
      <c r="E51" s="69" t="s">
        <v>105</v>
      </c>
      <c r="F51" s="69">
        <v>116</v>
      </c>
      <c r="G51" s="69">
        <v>0.44</v>
      </c>
      <c r="H51" s="69">
        <f t="shared" si="0"/>
        <v>51.04</v>
      </c>
    </row>
    <row r="52" spans="1:9" ht="15" customHeight="1" x14ac:dyDescent="0.25">
      <c r="A52" s="69">
        <v>6</v>
      </c>
      <c r="B52" s="69" t="s">
        <v>31</v>
      </c>
      <c r="C52" s="69" t="s">
        <v>16</v>
      </c>
      <c r="D52" s="69" t="s">
        <v>36</v>
      </c>
      <c r="E52" s="69" t="s">
        <v>106</v>
      </c>
      <c r="F52" s="69">
        <v>290</v>
      </c>
      <c r="G52" s="69">
        <v>0.115</v>
      </c>
      <c r="H52" s="69">
        <f t="shared" si="0"/>
        <v>33.35</v>
      </c>
    </row>
    <row r="53" spans="1:9" ht="15" customHeight="1" x14ac:dyDescent="0.25">
      <c r="A53" s="69">
        <v>7</v>
      </c>
      <c r="B53" s="69" t="s">
        <v>31</v>
      </c>
      <c r="C53" s="69" t="s">
        <v>16</v>
      </c>
      <c r="D53" s="69" t="s">
        <v>38</v>
      </c>
      <c r="E53" s="69" t="s">
        <v>107</v>
      </c>
      <c r="F53" s="69">
        <v>58</v>
      </c>
      <c r="G53" s="69">
        <v>0.3</v>
      </c>
      <c r="H53" s="69">
        <f t="shared" si="0"/>
        <v>17.399999999999999</v>
      </c>
    </row>
    <row r="54" spans="1:9" ht="15" customHeight="1" x14ac:dyDescent="0.25">
      <c r="A54" s="69">
        <v>8</v>
      </c>
      <c r="B54" s="69" t="s">
        <v>31</v>
      </c>
      <c r="C54" s="69" t="s">
        <v>16</v>
      </c>
      <c r="D54" s="69" t="s">
        <v>40</v>
      </c>
      <c r="E54" s="69" t="s">
        <v>108</v>
      </c>
      <c r="F54" s="69">
        <v>58</v>
      </c>
      <c r="G54" s="69">
        <v>0.44499999999999995</v>
      </c>
      <c r="H54" s="69">
        <f t="shared" si="0"/>
        <v>25.81</v>
      </c>
    </row>
    <row r="55" spans="1:9" ht="15" customHeight="1" x14ac:dyDescent="0.25">
      <c r="A55" s="69">
        <v>9</v>
      </c>
      <c r="B55" s="69" t="s">
        <v>31</v>
      </c>
      <c r="C55" s="69" t="s">
        <v>16</v>
      </c>
      <c r="D55" s="69" t="s">
        <v>42</v>
      </c>
      <c r="E55" s="69" t="s">
        <v>43</v>
      </c>
      <c r="F55" s="69">
        <v>58</v>
      </c>
      <c r="G55" s="69">
        <v>0.6090000000000001</v>
      </c>
      <c r="H55" s="69">
        <f t="shared" si="0"/>
        <v>35.322000000000003</v>
      </c>
    </row>
    <row r="56" spans="1:9" ht="15" customHeight="1" x14ac:dyDescent="0.25">
      <c r="A56" s="69">
        <v>10</v>
      </c>
      <c r="B56" s="69" t="s">
        <v>31</v>
      </c>
      <c r="C56" s="69" t="s">
        <v>16</v>
      </c>
      <c r="D56" s="69" t="s">
        <v>44</v>
      </c>
      <c r="E56" s="69" t="s">
        <v>109</v>
      </c>
      <c r="F56" s="69">
        <v>58</v>
      </c>
      <c r="G56" s="69">
        <v>1.05</v>
      </c>
      <c r="H56" s="69">
        <f t="shared" si="0"/>
        <v>60.900000000000006</v>
      </c>
    </row>
    <row r="57" spans="1:9" ht="15" customHeight="1" x14ac:dyDescent="0.25">
      <c r="A57" s="69">
        <v>11</v>
      </c>
      <c r="B57" s="69" t="s">
        <v>74</v>
      </c>
      <c r="C57" s="69" t="s">
        <v>17</v>
      </c>
      <c r="D57" s="69" t="s">
        <v>46</v>
      </c>
      <c r="E57" s="69" t="s">
        <v>110</v>
      </c>
      <c r="F57" s="69">
        <v>300</v>
      </c>
      <c r="G57" s="69">
        <v>0.38850000000000001</v>
      </c>
      <c r="H57" s="69">
        <f t="shared" si="0"/>
        <v>116.55</v>
      </c>
    </row>
    <row r="58" spans="1:9" ht="15" customHeight="1" x14ac:dyDescent="0.25">
      <c r="A58" s="69">
        <v>12</v>
      </c>
      <c r="B58" s="69" t="s">
        <v>31</v>
      </c>
      <c r="C58" s="69" t="s">
        <v>16</v>
      </c>
      <c r="D58" s="69" t="s">
        <v>48</v>
      </c>
      <c r="E58" s="69" t="s">
        <v>111</v>
      </c>
      <c r="F58" s="69">
        <v>87</v>
      </c>
      <c r="G58" s="69">
        <v>0.83330000000000004</v>
      </c>
      <c r="H58" s="69">
        <f t="shared" si="0"/>
        <v>72.497100000000003</v>
      </c>
    </row>
    <row r="59" spans="1:9" ht="15" customHeight="1" x14ac:dyDescent="0.25">
      <c r="A59" s="69">
        <v>13</v>
      </c>
      <c r="B59" s="69" t="s">
        <v>31</v>
      </c>
      <c r="C59" s="69" t="s">
        <v>16</v>
      </c>
      <c r="D59" s="69" t="s">
        <v>50</v>
      </c>
      <c r="E59" s="69" t="s">
        <v>112</v>
      </c>
      <c r="F59" s="69">
        <v>15</v>
      </c>
      <c r="G59" s="69">
        <v>1.65</v>
      </c>
      <c r="H59" s="69">
        <f t="shared" si="0"/>
        <v>24.75</v>
      </c>
      <c r="I59" s="63"/>
    </row>
    <row r="60" spans="1:9" ht="15" customHeight="1" x14ac:dyDescent="0.25">
      <c r="A60" s="69">
        <v>14</v>
      </c>
      <c r="B60" s="69" t="s">
        <v>31</v>
      </c>
      <c r="C60" s="69" t="s">
        <v>16</v>
      </c>
      <c r="D60" s="69" t="s">
        <v>52</v>
      </c>
      <c r="E60" s="69" t="s">
        <v>53</v>
      </c>
      <c r="F60" s="69">
        <v>58</v>
      </c>
      <c r="G60" s="69">
        <v>0.45</v>
      </c>
      <c r="H60" s="69">
        <f t="shared" si="0"/>
        <v>26.1</v>
      </c>
      <c r="I60" s="63"/>
    </row>
    <row r="61" spans="1:9" ht="15" customHeight="1" x14ac:dyDescent="0.25">
      <c r="A61" s="69">
        <v>15</v>
      </c>
      <c r="B61" s="69" t="s">
        <v>31</v>
      </c>
      <c r="C61" s="69" t="s">
        <v>16</v>
      </c>
      <c r="D61" s="69" t="s">
        <v>54</v>
      </c>
      <c r="E61" s="69" t="s">
        <v>113</v>
      </c>
      <c r="F61" s="69">
        <v>116</v>
      </c>
      <c r="G61" s="69">
        <v>0.11700000000000001</v>
      </c>
      <c r="H61" s="69">
        <f t="shared" si="0"/>
        <v>13.572000000000001</v>
      </c>
      <c r="I61" s="62"/>
    </row>
    <row r="62" spans="1:9" ht="15" customHeight="1" x14ac:dyDescent="0.25">
      <c r="A62" s="69">
        <v>16</v>
      </c>
      <c r="B62" s="69" t="s">
        <v>56</v>
      </c>
      <c r="C62" s="69" t="s">
        <v>57</v>
      </c>
      <c r="D62" s="69" t="s">
        <v>58</v>
      </c>
      <c r="E62" s="69" t="s">
        <v>114</v>
      </c>
      <c r="F62" s="69">
        <v>300</v>
      </c>
      <c r="G62" s="69">
        <v>1.1200000000000001</v>
      </c>
      <c r="H62" s="69">
        <f t="shared" si="0"/>
        <v>336.00000000000006</v>
      </c>
      <c r="I62" s="12"/>
    </row>
    <row r="63" spans="1:9" ht="15" customHeight="1" x14ac:dyDescent="0.25">
      <c r="A63" s="69">
        <v>17</v>
      </c>
      <c r="B63" s="69" t="s">
        <v>31</v>
      </c>
      <c r="C63" s="69" t="s">
        <v>16</v>
      </c>
      <c r="D63" s="69" t="s">
        <v>60</v>
      </c>
      <c r="E63" s="69" t="s">
        <v>115</v>
      </c>
      <c r="F63" s="69">
        <v>290</v>
      </c>
      <c r="G63" s="69">
        <v>0.18</v>
      </c>
      <c r="H63" s="69">
        <f t="shared" si="0"/>
        <v>52.199999999999996</v>
      </c>
      <c r="I63" s="22"/>
    </row>
    <row r="64" spans="1:9" ht="15" customHeight="1" x14ac:dyDescent="0.25">
      <c r="A64" s="69">
        <v>18</v>
      </c>
      <c r="B64" s="69" t="s">
        <v>31</v>
      </c>
      <c r="C64" s="69" t="s">
        <v>16</v>
      </c>
      <c r="D64" s="69" t="s">
        <v>62</v>
      </c>
      <c r="E64" s="69" t="s">
        <v>116</v>
      </c>
      <c r="F64" s="69">
        <v>58</v>
      </c>
      <c r="G64" s="69">
        <v>0.62</v>
      </c>
      <c r="H64" s="69">
        <f t="shared" si="0"/>
        <v>35.96</v>
      </c>
      <c r="I64" s="16"/>
    </row>
    <row r="65" spans="1:9" ht="15" customHeight="1" x14ac:dyDescent="0.25">
      <c r="A65" s="69">
        <v>19</v>
      </c>
      <c r="B65" s="69" t="s">
        <v>31</v>
      </c>
      <c r="C65" s="69" t="s">
        <v>16</v>
      </c>
      <c r="D65" s="69" t="s">
        <v>64</v>
      </c>
      <c r="E65" s="69" t="s">
        <v>117</v>
      </c>
      <c r="F65" s="69">
        <v>120</v>
      </c>
      <c r="G65" s="69">
        <v>1</v>
      </c>
      <c r="H65" s="69">
        <f t="shared" si="0"/>
        <v>120</v>
      </c>
      <c r="I65" s="16"/>
    </row>
    <row r="66" spans="1:9" ht="15" customHeight="1" x14ac:dyDescent="0.25">
      <c r="A66" s="69">
        <v>20</v>
      </c>
      <c r="B66" s="69" t="s">
        <v>31</v>
      </c>
      <c r="C66" s="69" t="s">
        <v>16</v>
      </c>
      <c r="D66" s="69" t="s">
        <v>66</v>
      </c>
      <c r="E66" s="69" t="s">
        <v>118</v>
      </c>
      <c r="F66" s="69">
        <v>300</v>
      </c>
      <c r="G66" s="69">
        <v>0.46500000000000002</v>
      </c>
      <c r="H66" s="69">
        <f t="shared" si="0"/>
        <v>139.5</v>
      </c>
      <c r="I66" s="16"/>
    </row>
    <row r="67" spans="1:9" ht="15" customHeight="1" x14ac:dyDescent="0.25">
      <c r="A67" s="69">
        <v>21</v>
      </c>
      <c r="B67" s="69" t="s">
        <v>31</v>
      </c>
      <c r="C67" s="69" t="s">
        <v>16</v>
      </c>
      <c r="D67" s="69" t="s">
        <v>68</v>
      </c>
      <c r="E67" s="69" t="s">
        <v>119</v>
      </c>
      <c r="F67" s="69">
        <v>29</v>
      </c>
      <c r="G67" s="69">
        <v>2.2000000000000002</v>
      </c>
      <c r="H67" s="69">
        <f t="shared" si="0"/>
        <v>63.800000000000004</v>
      </c>
    </row>
    <row r="68" spans="1:9" ht="15" customHeight="1" x14ac:dyDescent="0.25">
      <c r="A68" s="69">
        <v>22</v>
      </c>
      <c r="B68" s="69" t="s">
        <v>31</v>
      </c>
      <c r="C68" s="69" t="s">
        <v>16</v>
      </c>
      <c r="D68" s="69" t="s">
        <v>70</v>
      </c>
      <c r="E68" s="69" t="s">
        <v>71</v>
      </c>
      <c r="F68" s="69">
        <v>58</v>
      </c>
      <c r="G68" s="69">
        <v>0.39</v>
      </c>
      <c r="H68" s="69">
        <f t="shared" si="0"/>
        <v>22.62</v>
      </c>
    </row>
    <row r="69" spans="1:9" ht="15" customHeight="1" x14ac:dyDescent="0.25">
      <c r="A69" s="69">
        <v>23</v>
      </c>
      <c r="B69" s="69" t="s">
        <v>31</v>
      </c>
      <c r="C69" s="69" t="s">
        <v>16</v>
      </c>
      <c r="D69" s="69" t="s">
        <v>72</v>
      </c>
      <c r="E69" s="69" t="s">
        <v>120</v>
      </c>
      <c r="F69" s="69">
        <v>290</v>
      </c>
      <c r="G69" s="69">
        <v>0.42</v>
      </c>
      <c r="H69" s="69">
        <f t="shared" si="0"/>
        <v>121.8</v>
      </c>
    </row>
    <row r="70" spans="1:9" ht="15" customHeight="1" x14ac:dyDescent="0.25">
      <c r="A70" s="69">
        <v>24</v>
      </c>
      <c r="B70" s="69" t="s">
        <v>74</v>
      </c>
      <c r="C70" s="69" t="s">
        <v>17</v>
      </c>
      <c r="D70" s="69" t="s">
        <v>75</v>
      </c>
      <c r="E70" s="69" t="s">
        <v>76</v>
      </c>
      <c r="F70" s="69">
        <v>116</v>
      </c>
      <c r="G70" s="69">
        <v>0.38750000000000001</v>
      </c>
      <c r="H70" s="69">
        <f t="shared" si="0"/>
        <v>44.95</v>
      </c>
    </row>
    <row r="71" spans="1:9" ht="15" customHeight="1" x14ac:dyDescent="0.25">
      <c r="A71" s="69">
        <v>25</v>
      </c>
      <c r="B71" s="69" t="s">
        <v>74</v>
      </c>
      <c r="C71" s="69" t="s">
        <v>17</v>
      </c>
      <c r="D71" s="69" t="s">
        <v>77</v>
      </c>
      <c r="E71" s="69" t="s">
        <v>121</v>
      </c>
      <c r="F71" s="69">
        <v>236</v>
      </c>
      <c r="G71" s="69">
        <v>0.38850000000000001</v>
      </c>
      <c r="H71" s="69">
        <f t="shared" si="0"/>
        <v>91.686000000000007</v>
      </c>
    </row>
    <row r="72" spans="1:9" ht="15" customHeight="1" x14ac:dyDescent="0.25">
      <c r="A72" s="69">
        <v>26</v>
      </c>
      <c r="B72" s="69" t="s">
        <v>31</v>
      </c>
      <c r="C72" s="69" t="s">
        <v>16</v>
      </c>
      <c r="D72" s="69" t="s">
        <v>79</v>
      </c>
      <c r="E72" s="69" t="s">
        <v>122</v>
      </c>
      <c r="F72" s="69">
        <v>116</v>
      </c>
      <c r="G72" s="69">
        <v>1.3</v>
      </c>
      <c r="H72" s="69">
        <f t="shared" si="0"/>
        <v>150.80000000000001</v>
      </c>
    </row>
    <row r="73" spans="1:9" ht="15" customHeight="1" x14ac:dyDescent="0.25">
      <c r="A73" s="69">
        <v>27</v>
      </c>
      <c r="B73" s="69" t="s">
        <v>31</v>
      </c>
      <c r="C73" s="69" t="s">
        <v>16</v>
      </c>
      <c r="D73" s="69" t="s">
        <v>81</v>
      </c>
      <c r="E73" s="69" t="s">
        <v>123</v>
      </c>
      <c r="F73" s="69">
        <v>5</v>
      </c>
      <c r="G73" s="69">
        <v>7.8</v>
      </c>
      <c r="H73" s="69">
        <f t="shared" si="0"/>
        <v>39</v>
      </c>
    </row>
    <row r="74" spans="1:9" x14ac:dyDescent="0.25">
      <c r="H74" s="47">
        <f>SUM(H47:H73)</f>
        <v>3070.2071000000001</v>
      </c>
    </row>
    <row r="76" spans="1:9" x14ac:dyDescent="0.25">
      <c r="H76" s="36"/>
    </row>
    <row r="79" spans="1:9" x14ac:dyDescent="0.25">
      <c r="B79" s="25" t="s">
        <v>98</v>
      </c>
    </row>
    <row r="80" spans="1:9" x14ac:dyDescent="0.25">
      <c r="B80" s="25" t="s">
        <v>99</v>
      </c>
    </row>
    <row r="84" spans="8:8" x14ac:dyDescent="0.25">
      <c r="H84" s="80"/>
    </row>
  </sheetData>
  <autoFilter ref="A5:J9" xr:uid="{00000000-0009-0000-0000-000003000000}"/>
  <mergeCells count="6">
    <mergeCell ref="A44:H44"/>
    <mergeCell ref="A1:H1"/>
    <mergeCell ref="A2:H2"/>
    <mergeCell ref="A3:H3"/>
    <mergeCell ref="A42:H42"/>
    <mergeCell ref="A43:H43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DDO</vt:lpstr>
      <vt:lpstr>DDR</vt:lpstr>
      <vt:lpstr>CZ2</vt:lpstr>
      <vt:lpstr>CONSOLIDADO</vt:lpstr>
      <vt:lpstr>'CZ2'!Área_de_impresión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Wilma Lizbeth Chuquimarca Rosales</cp:lastModifiedBy>
  <cp:lastPrinted>2023-07-03T16:28:37Z</cp:lastPrinted>
  <dcterms:created xsi:type="dcterms:W3CDTF">2015-03-06T17:02:33Z</dcterms:created>
  <dcterms:modified xsi:type="dcterms:W3CDTF">2023-07-03T17:20:31Z</dcterms:modified>
</cp:coreProperties>
</file>