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an.fierro\Documents\MIES TRABAJO EN CASA\lotaip\LOTAIP JUNIO 2023\LOTAIP JUNIO 2023\i_  Procesos precontractuales y contractuales\"/>
    </mc:Choice>
  </mc:AlternateContent>
  <bookViews>
    <workbookView xWindow="0" yWindow="0" windowWidth="13755" windowHeight="10500"/>
  </bookViews>
  <sheets>
    <sheet name="PROCESOS CONTRATACION" sheetId="1" r:id="rId1"/>
  </sheets>
  <definedNames>
    <definedName name="_xlnm.Print_Area" localSheetId="0">'PROCESOS CONTRATACION'!$A$1:$H$186</definedName>
  </definedNames>
  <calcPr calcId="162913"/>
</workbook>
</file>

<file path=xl/calcChain.xml><?xml version="1.0" encoding="utf-8"?>
<calcChain xmlns="http://schemas.openxmlformats.org/spreadsheetml/2006/main">
  <c r="D180" i="1" l="1"/>
  <c r="D162" i="1" l="1"/>
  <c r="D138" i="1"/>
  <c r="D110" i="1" l="1"/>
  <c r="D88" i="1"/>
  <c r="D69" i="1"/>
  <c r="D70" i="1" s="1"/>
  <c r="D50" i="1" l="1"/>
  <c r="D31" i="1"/>
  <c r="D12" i="1" l="1"/>
</calcChain>
</file>

<file path=xl/sharedStrings.xml><?xml version="1.0" encoding="utf-8"?>
<sst xmlns="http://schemas.openxmlformats.org/spreadsheetml/2006/main" count="438" uniqueCount="180">
  <si>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</si>
  <si>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</si>
  <si>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</si>
  <si>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</si>
  <si>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</si>
  <si>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</si>
  <si>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</si>
  <si>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</si>
  <si>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</si>
  <si>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</si>
  <si>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</si>
  <si>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</si>
  <si>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</si>
  <si>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</si>
  <si>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</si>
  <si>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</si>
  <si>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</si>
  <si>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</si>
  <si>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</si>
  <si>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</si>
  <si>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</si>
  <si>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</si>
  <si>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</si>
  <si>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DIRECCIÓN DE COMPRAS PÚBLICAS</t>
  </si>
  <si>
    <r>
      <t xml:space="preserve">COMENTARIO (DE SER EL CASO): </t>
    </r>
    <r>
      <rPr>
        <sz val="10"/>
        <rFont val="Calibri"/>
        <family val="2"/>
      </rPr>
      <t>……………………………..</t>
    </r>
  </si>
  <si>
    <t>(02) 3983100 EXTENSIÓN 1425</t>
  </si>
  <si>
    <t xml:space="preserve">ING. MAURICIO JAVIER PÉREZ ANDRADE
</t>
  </si>
  <si>
    <t>mauricio.perez@inclusion.gob.ec</t>
  </si>
  <si>
    <t>PAC INICIAL 2023</t>
  </si>
  <si>
    <t>PAC VIGENTE REFORMADO 2023</t>
  </si>
  <si>
    <t>ADJUDICADA</t>
  </si>
  <si>
    <t>COTIZACIÓN</t>
  </si>
  <si>
    <t>COTO-MIES-001-2023</t>
  </si>
  <si>
    <t>“Construcción del Centro de Desarrollo Infantil (CDI) Emblemático, Ubicado en la Provincia de Esmeraldas, Cantón Esmeraldas, Sector los Almendros“</t>
  </si>
  <si>
    <t xml:space="preserve">COTS-MIES-003-2023 </t>
  </si>
  <si>
    <t>CONTRATACIÓN DEL SERVICIO DE SUMINISTRO DE COMBUSTIBLE PARA EL PARQUE AUTOMOTOR DEL MIES - PLANTA CENTRAL</t>
  </si>
  <si>
    <t>COTS-MIES-003-2023</t>
  </si>
  <si>
    <t xml:space="preserve">SIE-MIES-002-2023 </t>
  </si>
  <si>
    <t>SUBASTA INVERSA</t>
  </si>
  <si>
    <t>CONTRATACIÓN DEL SERVICIO DE LOGÍSTICA PARA EVENTOS DE SOCIALIZACIÓN DE LA GESTIÓN DEL MINISTERIO DE INCLUSIÓN ECONÓMICA Y SOCIAL - PRIMERA FASE</t>
  </si>
  <si>
    <t>SIE-MIES-002-2023</t>
  </si>
  <si>
    <t xml:space="preserve">Catálogo electrónico junio 2023
</t>
  </si>
  <si>
    <t>Infimas cuantias junio 2023</t>
  </si>
  <si>
    <t>FI- CZ1-DDSL-2023-03</t>
  </si>
  <si>
    <t>FERIA INCLUSIVA</t>
  </si>
  <si>
    <t xml:space="preserve"> CONTRATACIÓN DEL SERVICIO DE ALIMENTACIÓN PARA LOS DÍAS SÁBADO, DOMINGO Y FERIADOS PARA LOS ADULTOS MAYORES DEL CENTRO GERONTOLÓGICO SAN LORENZO, MODALIDAD RESIDENCIAL DIRECCIÓN DISTRITAL TIPO B SAN LORENZO, COORDINACIÓN ZONAL 1- MIES</t>
  </si>
  <si>
    <t>ADJUDICADO</t>
  </si>
  <si>
    <t>FI- CZ1-DDSL-2023-05</t>
  </si>
  <si>
    <t xml:space="preserve"> CONTRATACIÓN DEL SERVICIO DE LAVANDERÍA, DESINFECCIÓN, SECADO, PLANCHADO DE PRENDA DE VESTIR Y LENCERÍA DE LOS ADULTOS MAYORES DEL CENTRO GERONTOLÓGICO SAN LORENZO, MODALIDAD RESIDENCIAL DIRECCIÓN DISTRITAL TIPO B SAN LORENZO, COORDINACIÓN ZONAL 1-MIES</t>
  </si>
  <si>
    <t xml:space="preserve">Catálogo Ordenes de Compra
</t>
  </si>
  <si>
    <t>Ínfimas Cuantías Junio 2023</t>
  </si>
  <si>
    <t>COORDINACIÓN ZONAL 1</t>
  </si>
  <si>
    <t>KEVIN GABRIEL CEVALLOS ANDRADE</t>
  </si>
  <si>
    <t>kevin.cevallos@inclusion.gob.ec</t>
  </si>
  <si>
    <t>(06) 2641246</t>
  </si>
  <si>
    <t>PAC INICIAL 2023.pdf</t>
  </si>
  <si>
    <t>MCO-CZ2MIES-002-2023</t>
  </si>
  <si>
    <t>Menor Cuantía</t>
  </si>
  <si>
    <t>MANTENIMIENTO DE LA INFRAESTRUCTURA DEL SERVICIO DE ACOGIMIENTO INSTITUCIONAL HILANDO NUESTROS SUEÑOS DE LA COORDINACION ZONAL 2 – MIES</t>
  </si>
  <si>
    <t>FI-DDR-2023-002</t>
  </si>
  <si>
    <t xml:space="preserve">Ferias Inclusivas </t>
  </si>
  <si>
    <t>CONTRATACIÓN DEL SERVICIO DE ARRENDAMIENTO DE VEHICULOS TIPO CAMIONETA DOBLE CABINA CON CONDUCTOR PARA LA MOVILIZACIÓN DEL EQUIPO TECNICO DEL SERVICIO DE ACOMPAÑAMIENTO FAMILIAR DE LA DIRECCIÓN DISTRITAL-17D11 MEJÍA-RUMIÑAHUI-MIES</t>
  </si>
  <si>
    <t>Catalogo electronico  junio 2023</t>
  </si>
  <si>
    <t>Infimas cuantías junio 2023</t>
  </si>
  <si>
    <t xml:space="preserve">COORDINACIÓN ZONAL 2 </t>
  </si>
  <si>
    <t>HEIDI CARLA JIMENEZ FREIRE</t>
  </si>
  <si>
    <t>heidi.jimenez@inclusion.gob.ec</t>
  </si>
  <si>
    <t>(06) 2 84 -7 464</t>
  </si>
  <si>
    <t>PAC VIGENTE RFORMADO 2023</t>
  </si>
  <si>
    <t>FI-MIEPAS-03-2023</t>
  </si>
  <si>
    <t>CONTRATAR EL SERVICIO DE ARRENDAMIENTO DE SIETE VEHICULOS DE TRANSPORTE COMERCIAL EN LAS MODALIDADES DE CARGA LIVIANA Y MIXTA QUE INCLUYA CONDUCTOR, CAMIONETA DOBLE CABINA PARA LA MODALIDAD CNH</t>
  </si>
  <si>
    <t>RE-MIES-DDR-02-2023</t>
  </si>
  <si>
    <t>REGIMEN ESPECIAL</t>
  </si>
  <si>
    <t>CONTRATACIÓN SERVICIOS DE SUMINISTROS DE UNA CONEXIÓN DIRECTA A INTERNET SERVICIO DE PLAN DE DATOS Y VOZ PARA 254 EDUCADORAS FAMILIARES DE LA MODALIDAD CNH, TECNICOS DE ACOMPAÑAMIENTO FAMILIAR Y COORDINADORES TÉCNICOS TERRITORIALES.</t>
  </si>
  <si>
    <t>ADJUDICADO -REGSITRO DE CONTRATO</t>
  </si>
  <si>
    <t>FI-CZ3-MIES-03-2023</t>
  </si>
  <si>
    <t>Contratación de Vehículos Arrendamiento para cubrir las necesidades de COORDINACIÓN-ZONAL-3 
para la movilización del personal de la modalidad CNH</t>
  </si>
  <si>
    <t>Infimas Cuantias Junio 2023</t>
  </si>
  <si>
    <t>COORDINACIÓN ZONAL 3</t>
  </si>
  <si>
    <t>LUIS ANTONIO AUZ GALLEGOS</t>
  </si>
  <si>
    <t>luis.auz@inclusion.gob.ec</t>
  </si>
  <si>
    <t>032410377</t>
  </si>
  <si>
    <t>PAC INICIAL PC 2023</t>
  </si>
  <si>
    <t>PAC VIGENTE REFORMADO 2022</t>
  </si>
  <si>
    <t>MSC-CZ4MIES-001-2023</t>
  </si>
  <si>
    <t>MENOR CUANTIA SERVICIO</t>
  </si>
  <si>
    <t>SERVICIO DE MANTENIMIENTO PREVENTIVO Y CORRECTIVO DE LOS VEHÍCULOS DE LA COORDINACIÓN ZONAL 4 MIES</t>
  </si>
  <si>
    <t>Adjudicado - Registro de Contratos</t>
  </si>
  <si>
    <t>Catalogo electronico junio 2023</t>
  </si>
  <si>
    <t>Infima cuantia junio 2023</t>
  </si>
  <si>
    <t>COORDINADOR ZONAL 4</t>
  </si>
  <si>
    <t>ING. JULY MARIA HIDALDO CEVALLOS</t>
  </si>
  <si>
    <t>july.hidalgo@inclusion.gob.ec</t>
  </si>
  <si>
    <t>52563060 2563451</t>
  </si>
  <si>
    <t>PAC  VIGENTE  REFORMADO 2023</t>
  </si>
  <si>
    <t>SISTEMA OFICIAL DE COMPRA PUBLICAS</t>
  </si>
  <si>
    <t xml:space="preserve">FI-MIES-DDGM-03-2023 </t>
  </si>
  <si>
    <t xml:space="preserve">Feria Inclusiva </t>
  </si>
  <si>
    <t>Efectuar la contratación de servicio de arrendamiento de vehículo doble cabina, incluido conductor para la unidad desconcentrada zonal 5 mies, Acompañamiento Familiar</t>
  </si>
  <si>
    <t>Adjudicado</t>
  </si>
  <si>
    <t>FI-DDQ-MIES-003-2023</t>
  </si>
  <si>
    <t xml:space="preserve"> contratación de vehículo para el área de inclusión económica de la dirección distrital 12d03 Mocache Quevedo Mies </t>
  </si>
  <si>
    <t>Adjudicada</t>
  </si>
  <si>
    <t xml:space="preserve">FI-DDQ-MIES-004-2023 </t>
  </si>
  <si>
    <t xml:space="preserve"> contratación de vehículo para el área del servicio de acompañamiento familiar de la dirección distrital 12d03 Mocache Quevedo mies </t>
  </si>
  <si>
    <t>FI-DDQ-MIES-004-2023</t>
  </si>
  <si>
    <t>RE-CEP-DDSAL-01-2023</t>
  </si>
  <si>
    <t xml:space="preserve">REGIMEN ESPECIAL </t>
  </si>
  <si>
    <t>Servicio de plan de datos para el personal de los programas de desarrollo infantil modalidad creciendo con nuestros hijos CNH de la dirección distrital 24d02 la libertad salinas mies de la provincia de santa elena</t>
  </si>
  <si>
    <t>RE-FI-09D17MIES-2-23</t>
  </si>
  <si>
    <t xml:space="preserve"> contratación del servicio de alquiler de vehículo para uso del técnico bono Joaquín gallegos Lara de la dirección distrital mies milagro 09d17 </t>
  </si>
  <si>
    <t>CATALOGO ELECTRONICO JUNIO 2023</t>
  </si>
  <si>
    <t>INFIMAS JUNIO 2023</t>
  </si>
  <si>
    <r>
      <t xml:space="preserve">COMENTARIO (DE SER EL CASO): </t>
    </r>
    <r>
      <rPr>
        <sz val="11"/>
        <rFont val="Calibri"/>
        <family val="2"/>
      </rPr>
      <t>……………………………..</t>
    </r>
  </si>
  <si>
    <t xml:space="preserve">
30/06/2023</t>
  </si>
  <si>
    <t xml:space="preserve">COORDINACION ZONAL MIES </t>
  </si>
  <si>
    <t xml:space="preserve">FRANKLIN GAIBOR VERA </t>
  </si>
  <si>
    <t>franklin.gaibor@inclusion.gob.ec</t>
  </si>
  <si>
    <t>FI-MIES-CZ6-02-2023</t>
  </si>
  <si>
    <t>Feria inclusiva</t>
  </si>
  <si>
    <t>Arrendamiento de vehículos, camionetas doble cabina con conductor para le personal de acompañamiento familiar</t>
  </si>
  <si>
    <t>RE-MIES-CZ6-01-2023</t>
  </si>
  <si>
    <t>Regimen especial</t>
  </si>
  <si>
    <t>Servicio de producción de eventos</t>
  </si>
  <si>
    <t>RE-MIES-CZ6-02-2023</t>
  </si>
  <si>
    <t>públicos para la difusión de la política social en los</t>
  </si>
  <si>
    <t xml:space="preserve">FI-DDA-MIES-004-2023 
</t>
  </si>
  <si>
    <t>Servicio de transporte para los tecnicos de acompañamiento familiar</t>
  </si>
  <si>
    <t xml:space="preserve">FI-DDA-MIES-004-2023 </t>
  </si>
  <si>
    <t>FI-DDA-MIES-004-2023</t>
  </si>
  <si>
    <t>SIE-MIES-DDM-2023-14</t>
  </si>
  <si>
    <t>Subasta Inversa Electronica</t>
  </si>
  <si>
    <t>Contratación de servicio de transporte aéreo para movilización del personal de acompañamiento familiar distrital</t>
  </si>
  <si>
    <t>Catalogo Electronico junio 2023</t>
  </si>
  <si>
    <r>
      <rPr>
        <b/>
        <sz val="10"/>
        <rFont val="Calibri"/>
        <family val="2"/>
        <scheme val="minor"/>
      </rPr>
      <t xml:space="preserve">COMENTARIO (DE SER EL CASO): </t>
    </r>
    <r>
      <rPr>
        <sz val="10"/>
        <rFont val="Calibri"/>
        <family val="2"/>
      </rPr>
      <t>……………………………..</t>
    </r>
  </si>
  <si>
    <t xml:space="preserve"> COORDINACIÓN ZONAL 6</t>
  </si>
  <si>
    <t>RODAS LEON SHEILA KATERINA</t>
  </si>
  <si>
    <t>katerina.rodas@inclusion.gob.ec</t>
  </si>
  <si>
    <t>(07) 2888421  EXTENSIÓN 212</t>
  </si>
  <si>
    <t>Plan Anual de Contratación (PAC) vigente con reformas (link para descargar desde el portal de compras publicas)</t>
  </si>
  <si>
    <t>FI-CZ7MIES-005-2023</t>
  </si>
  <si>
    <t>Feria Inclusiva</t>
  </si>
  <si>
    <t>Contratación del servicio de alquiler de cinco camionetas doble cabina con conductor movilización del equipo de Coordinadoras Territoriales y CNH CZ7.</t>
  </si>
  <si>
    <t>RE-MIES-CZ7-2023-001</t>
  </si>
  <si>
    <t xml:space="preserve">Régimen Especial </t>
  </si>
  <si>
    <t>Contratación del servicio de internet móvil y 147 planes de datos para modem y tablets asignados al equipo técnico de educadoras familiares de la modalidad creciendo con nuestros hijos cnh y misión ternura del programa de desarrollo infantil de la CZ.</t>
  </si>
  <si>
    <t>Ejecución de contrato</t>
  </si>
  <si>
    <t>SIE-CZ7MIES-001-2023</t>
  </si>
  <si>
    <t xml:space="preserve">Subasta inversa electrónica </t>
  </si>
  <si>
    <t>Adquisición de material de oficina para 147 educadoras familiares cnh del proceso de desarrollo infantil integral de la CZ7 MIES LOJA</t>
  </si>
  <si>
    <t>MCB-MIES-DDM-05-2023</t>
  </si>
  <si>
    <t>Menor cuantía bienes</t>
  </si>
  <si>
    <t>Compra de materiales didácticos para uso en casas de acogimiento directas de la Dirección Distrital 07D02 Machala-MIES.</t>
  </si>
  <si>
    <t>SIE-MIES-DDM-01-2023</t>
  </si>
  <si>
    <t>Compra de prendas de vestir y lencería para uso en casas de acogimiento directas casa linda y dueña de mí del Distrito Machala-MIES</t>
  </si>
  <si>
    <t>FI-MIES-DDZ-004-2023</t>
  </si>
  <si>
    <t>Servicio de alquiler de un vehículo 4x4, con conductor para la facilitadora del bono Joaquín gallegos Lara de la Dirección Distrital 19D01 Yacuambi Zamora-MIES.</t>
  </si>
  <si>
    <t>PE-MIES-DDZ-003-2023</t>
  </si>
  <si>
    <t xml:space="preserve">Procedimiento Especial </t>
  </si>
  <si>
    <t>Servicio de arriendo de un bien inmueble para el funcionamiento de las oficinas de la Dirección Distrital 19D01 Yacuambi Zamora-MIES.</t>
  </si>
  <si>
    <t>Catálogo Electrónico junio 2023</t>
  </si>
  <si>
    <t>Ínfimas Cuantías junio 2023</t>
  </si>
  <si>
    <t xml:space="preserve">COORDINADOR ZONAL 7 </t>
  </si>
  <si>
    <t>JUAN CARLOS MORENO JARAMILLO</t>
  </si>
  <si>
    <t>juan.moreno@inclusion.gob.ec</t>
  </si>
  <si>
    <t>(07) 2581064 EXTENSIÓN 3609</t>
  </si>
  <si>
    <t>PAC  VIGENTE REFORMADO  2023</t>
  </si>
  <si>
    <t>SISTEMA OFICIAL DE CONTRATACION PUBLICA</t>
  </si>
  <si>
    <t>SIE-09D03-001-2023</t>
  </si>
  <si>
    <t>Subasta Inversa Electrónica</t>
  </si>
  <si>
    <t>Adquisición de víveres frescos y secos (Abastos, carnes y lácteos, verduras, frutas, y pan) para elaborar la alimentación para las niñas y/o adolescentes de la Casa Hogar Infanto Juvenil Femenino”</t>
  </si>
  <si>
    <t>Catálogo electrónico Junio 2023</t>
  </si>
  <si>
    <t>Infimas Cuantias junio 2023</t>
  </si>
  <si>
    <r>
      <t xml:space="preserve">COMENTARIO (DE SER EL CASO): </t>
    </r>
    <r>
      <rPr>
        <sz val="10"/>
        <rFont val="Calibri"/>
        <family val="2"/>
        <scheme val="minor"/>
      </rPr>
      <t>……………………………..</t>
    </r>
  </si>
  <si>
    <t>COORDINACIÓN ZONAL 8</t>
  </si>
  <si>
    <t>MELANY ISABEL SOLÓRZANO GARCÍA</t>
  </si>
  <si>
    <t>melany.solorzano@inclusion.gob.ec</t>
  </si>
  <si>
    <t xml:space="preserve">(04) 371 4780 </t>
  </si>
  <si>
    <t>PAC INICIAL 2017</t>
  </si>
  <si>
    <t>PAC VIGENTE REFORMADO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</si>
</sst>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_(&quot;$&quot;\ * \(#,##0.00\);_(&quot;$&quot;\ * &quot;-&quot;??_);_(@_)"/>
    <numFmt numFmtId="164" formatCode="_-&quot;$&quot;* #,##0.00_-;\-&quot;$&quot;* #,##0.00_-;_-&quot;$&quot;* &quot;-&quot;??_-;_-@_-"/>
    <numFmt numFmtId="165" formatCode="_ * #,##0.00_ ;_ * \-#,##0.00_ ;_ * &quot;-&quot;??_ ;_ @_ "/>
    <numFmt numFmtId="166" formatCode="_-* #,##0.00\ &quot;€&quot;_-;\-* #,##0.00\ &quot;€&quot;_-;_-* &quot;-&quot;??\ &quot;€&quot;_-;_-@_-"/>
    <numFmt numFmtId="167" formatCode="_-* #,##0.00\ _€_-;\-* #,##0.00\ _€_-;_-* &quot;-&quot;??\ _€_-;_-@_-"/>
    <numFmt numFmtId="168" formatCode="[$-300A]General"/>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rgb="FF0000FF"/>
      <name val="Calibri"/>
      <family val="2"/>
      <scheme val="minor"/>
    </font>
    <font>
      <b/>
      <sz val="12"/>
      <color indexed="9"/>
      <name val="Calibri"/>
      <family val="2"/>
      <scheme val="minor"/>
    </font>
    <font>
      <u/>
      <sz val="12"/>
      <color indexed="12"/>
      <name val="Calibri"/>
      <family val="2"/>
      <scheme val="minor"/>
    </font>
    <font>
      <sz val="10"/>
      <name val="Calibri"/>
      <family val="2"/>
    </font>
    <font>
      <sz val="10"/>
      <name val="Arial"/>
      <family val="2"/>
    </font>
    <font>
      <sz val="11"/>
      <color indexed="8"/>
      <name val="Calibri"/>
      <family val="2"/>
      <scheme val="minor"/>
    </font>
    <font>
      <sz val="11"/>
      <color indexed="8"/>
      <name val="Calibri"/>
      <family val="2"/>
    </font>
    <font>
      <sz val="11"/>
      <color rgb="FF000000"/>
      <name val="Calibri"/>
      <family val="2"/>
    </font>
    <font>
      <u/>
      <sz val="11"/>
      <color theme="10"/>
      <name val="Calibri"/>
      <family val="2"/>
      <scheme val="minor"/>
    </font>
    <font>
      <sz val="10"/>
      <name val="Arial"/>
      <family val="2"/>
    </font>
    <font>
      <u/>
      <sz val="10"/>
      <color indexed="12"/>
      <name val="Calibri"/>
      <family val="2"/>
      <scheme val="minor"/>
    </font>
    <font>
      <b/>
      <sz val="10"/>
      <name val="Arial"/>
      <family val="2"/>
    </font>
    <font>
      <sz val="11"/>
      <name val="Calibri"/>
      <family val="2"/>
    </font>
  </fonts>
  <fills count="7">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1">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4" fontId="8" fillId="0" borderId="0" applyFont="0" applyFill="0" applyBorder="0" applyAlignment="0" applyProtection="0"/>
    <xf numFmtId="0" fontId="7" fillId="0" borderId="0"/>
    <xf numFmtId="0" fontId="7" fillId="0" borderId="0"/>
    <xf numFmtId="0" fontId="8" fillId="0" borderId="0"/>
    <xf numFmtId="0" fontId="8" fillId="0" borderId="0"/>
    <xf numFmtId="0" fontId="4" fillId="0" borderId="0"/>
    <xf numFmtId="0" fontId="3" fillId="0" borderId="0"/>
    <xf numFmtId="165" fontId="19"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168" fontId="22" fillId="0" borderId="0" applyBorder="0" applyProtection="0"/>
    <xf numFmtId="0" fontId="23" fillId="0" borderId="0" applyNumberForma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19" fillId="0" borderId="0" applyFont="0" applyFill="0" applyBorder="0" applyAlignment="0" applyProtection="0"/>
    <xf numFmtId="44" fontId="2" fillId="0" borderId="0" applyFont="0" applyFill="0" applyBorder="0" applyAlignment="0" applyProtection="0"/>
    <xf numFmtId="166" fontId="7" fillId="0" borderId="0" applyFont="0" applyFill="0" applyBorder="0" applyAlignment="0" applyProtection="0"/>
    <xf numFmtId="164" fontId="2" fillId="0" borderId="0" applyFont="0" applyFill="0" applyBorder="0" applyAlignment="0" applyProtection="0"/>
    <xf numFmtId="0" fontId="21" fillId="0" borderId="0"/>
    <xf numFmtId="0" fontId="7" fillId="0" borderId="0"/>
    <xf numFmtId="0" fontId="7" fillId="0" borderId="0"/>
    <xf numFmtId="0" fontId="21"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165" fontId="24" fillId="0" borderId="0" applyFont="0" applyFill="0" applyBorder="0" applyAlignment="0" applyProtection="0"/>
    <xf numFmtId="0" fontId="1" fillId="0" borderId="0"/>
  </cellStyleXfs>
  <cellXfs count="55">
    <xf numFmtId="0" fontId="0" fillId="0" borderId="0" xfId="0"/>
    <xf numFmtId="0" fontId="10" fillId="0" borderId="0" xfId="0" applyFont="1"/>
    <xf numFmtId="0" fontId="11" fillId="0" borderId="0" xfId="0" applyFont="1"/>
    <xf numFmtId="0" fontId="12" fillId="0" borderId="0" xfId="0" applyFont="1"/>
    <xf numFmtId="0" fontId="14" fillId="2" borderId="0" xfId="0" applyFont="1" applyFill="1" applyBorder="1" applyAlignment="1">
      <alignment horizontal="left" vertical="center" wrapText="1"/>
    </xf>
    <xf numFmtId="0" fontId="10" fillId="0" borderId="0" xfId="0" applyFont="1" applyAlignment="1">
      <alignment vertical="center" wrapText="1"/>
    </xf>
    <xf numFmtId="0" fontId="10" fillId="3" borderId="0" xfId="0" applyFont="1" applyFill="1"/>
    <xf numFmtId="0" fontId="10" fillId="3" borderId="0" xfId="0" applyFont="1" applyFill="1" applyBorder="1" applyAlignment="1">
      <alignment horizontal="center" vertical="center"/>
    </xf>
    <xf numFmtId="0" fontId="12" fillId="0" borderId="0" xfId="0" applyFont="1" applyAlignment="1">
      <alignment vertical="center" wrapText="1"/>
    </xf>
    <xf numFmtId="0" fontId="7" fillId="0" borderId="0" xfId="0" applyFont="1" applyAlignment="1">
      <alignment vertical="center" wrapText="1"/>
    </xf>
    <xf numFmtId="0" fontId="10" fillId="0" borderId="0" xfId="0" applyFont="1" applyFill="1" applyAlignment="1">
      <alignment vertical="center" wrapText="1"/>
    </xf>
    <xf numFmtId="0" fontId="7" fillId="3" borderId="0" xfId="0" applyFont="1" applyFill="1" applyAlignment="1">
      <alignment vertical="center" wrapText="1"/>
    </xf>
    <xf numFmtId="0" fontId="10" fillId="3" borderId="0" xfId="0" applyFont="1" applyFill="1" applyAlignment="1">
      <alignment vertical="center" wrapText="1"/>
    </xf>
    <xf numFmtId="0" fontId="10" fillId="0" borderId="0" xfId="0" applyFont="1" applyFill="1"/>
    <xf numFmtId="0" fontId="12" fillId="0" borderId="0" xfId="0" applyFont="1" applyFill="1" applyAlignment="1">
      <alignment vertical="center" wrapText="1"/>
    </xf>
    <xf numFmtId="0" fontId="12" fillId="3" borderId="0" xfId="0" applyFont="1" applyFill="1" applyAlignment="1">
      <alignment vertical="center" wrapText="1"/>
    </xf>
    <xf numFmtId="4" fontId="10" fillId="0" borderId="1" xfId="0" applyNumberFormat="1" applyFont="1" applyFill="1" applyBorder="1" applyAlignment="1">
      <alignment horizontal="right" vertical="center" wrapText="1"/>
    </xf>
    <xf numFmtId="0" fontId="10" fillId="3" borderId="1" xfId="1" applyFont="1" applyFill="1" applyBorder="1" applyAlignment="1" applyProtection="1">
      <alignment horizontal="center" vertical="center" wrapText="1"/>
    </xf>
    <xf numFmtId="0" fontId="0" fillId="3" borderId="0" xfId="0" applyFill="1" applyAlignment="1">
      <alignment vertical="center" wrapText="1"/>
    </xf>
    <xf numFmtId="0" fontId="0" fillId="0" borderId="0" xfId="0" applyAlignment="1">
      <alignment vertical="center" wrapText="1"/>
    </xf>
    <xf numFmtId="0" fontId="26" fillId="3" borderId="0" xfId="0" applyFont="1" applyFill="1" applyAlignment="1">
      <alignment vertical="center" wrapText="1"/>
    </xf>
    <xf numFmtId="0" fontId="26" fillId="0" borderId="0" xfId="0" applyFont="1" applyAlignment="1">
      <alignment vertical="center" wrapText="1"/>
    </xf>
    <xf numFmtId="0" fontId="0" fillId="3" borderId="0" xfId="0" applyFill="1"/>
    <xf numFmtId="0" fontId="10" fillId="3" borderId="1" xfId="0" applyFont="1" applyFill="1" applyBorder="1" applyAlignment="1">
      <alignment horizontal="justify" vertical="center" wrapText="1"/>
    </xf>
    <xf numFmtId="0" fontId="11" fillId="4" borderId="1" xfId="0" applyFont="1" applyFill="1" applyBorder="1" applyAlignment="1">
      <alignment horizontal="center" vertical="center" wrapText="1"/>
    </xf>
    <xf numFmtId="0" fontId="11" fillId="4" borderId="1" xfId="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 fontId="10" fillId="3" borderId="1" xfId="0" applyNumberFormat="1" applyFont="1" applyFill="1" applyBorder="1" applyAlignment="1">
      <alignment horizontal="right" vertical="center" wrapText="1"/>
    </xf>
    <xf numFmtId="4" fontId="13" fillId="3" borderId="1" xfId="0" applyNumberFormat="1" applyFont="1" applyFill="1" applyBorder="1" applyAlignment="1">
      <alignment horizontal="right" vertical="center" wrapText="1"/>
    </xf>
    <xf numFmtId="0" fontId="10" fillId="0" borderId="1" xfId="0" applyFont="1" applyFill="1" applyBorder="1" applyAlignment="1">
      <alignment horizontal="justify" vertical="center" wrapText="1"/>
    </xf>
    <xf numFmtId="0" fontId="10" fillId="0" borderId="1" xfId="1" applyFont="1" applyFill="1" applyBorder="1" applyAlignment="1" applyProtection="1">
      <alignment horizontal="center" vertical="center" wrapText="1"/>
    </xf>
    <xf numFmtId="0" fontId="10"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14" fontId="10" fillId="3"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4" fillId="3" borderId="1" xfId="1" applyFont="1" applyFill="1" applyBorder="1" applyAlignment="1" applyProtection="1">
      <alignment horizontal="center" vertical="center" wrapText="1"/>
    </xf>
    <xf numFmtId="0" fontId="25" fillId="3" borderId="1" xfId="1" applyFont="1" applyFill="1" applyBorder="1" applyAlignment="1" applyProtection="1">
      <alignment horizontal="center" vertical="center" wrapText="1"/>
    </xf>
    <xf numFmtId="0" fontId="25" fillId="0" borderId="1" xfId="1" applyFont="1" applyFill="1" applyBorder="1" applyAlignment="1" applyProtection="1">
      <alignment horizontal="center" vertical="center" wrapText="1"/>
    </xf>
    <xf numFmtId="0" fontId="17" fillId="3" borderId="1" xfId="1" applyFont="1" applyFill="1" applyBorder="1" applyAlignment="1" applyProtection="1">
      <alignment horizontal="center" vertical="center" wrapText="1"/>
    </xf>
    <xf numFmtId="0" fontId="17" fillId="0" borderId="1" xfId="1" applyFont="1" applyBorder="1" applyAlignment="1" applyProtection="1">
      <alignment horizontal="center" vertical="center"/>
    </xf>
    <xf numFmtId="14" fontId="10" fillId="3"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4" fontId="14" fillId="3" borderId="1" xfId="0" applyNumberFormat="1" applyFont="1" applyFill="1" applyBorder="1" applyAlignment="1">
      <alignment horizontal="right" vertical="center" wrapText="1"/>
    </xf>
    <xf numFmtId="0" fontId="10" fillId="6" borderId="1" xfId="0" applyNumberFormat="1" applyFont="1" applyFill="1" applyBorder="1" applyAlignment="1" applyProtection="1">
      <alignment horizontal="justify" vertical="center" wrapText="1"/>
    </xf>
    <xf numFmtId="4" fontId="10" fillId="6" borderId="1"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center" vertical="center" wrapText="1"/>
    </xf>
  </cellXfs>
  <cellStyles count="41">
    <cellStyle name="Excel Built-in Normal" xfId="17"/>
    <cellStyle name="Hipervínculo" xfId="1" builtinId="8"/>
    <cellStyle name="Hipervínculo 2" xfId="2"/>
    <cellStyle name="Hipervínculo 2 2" xfId="3"/>
    <cellStyle name="Hipervínculo 3" xfId="4"/>
    <cellStyle name="Hipervínculo 3 2" xfId="18"/>
    <cellStyle name="Hipervínculo 4" xfId="5"/>
    <cellStyle name="Millares 2" xfId="13"/>
    <cellStyle name="Millares 2 2" xfId="20"/>
    <cellStyle name="Millares 2 3" xfId="19"/>
    <cellStyle name="Millares 2 4" xfId="39"/>
    <cellStyle name="Millares 3" xfId="21"/>
    <cellStyle name="Moneda 2" xfId="6"/>
    <cellStyle name="Moneda 2 2" xfId="14"/>
    <cellStyle name="Moneda 2 2 2" xfId="35"/>
    <cellStyle name="Moneda 2 3" xfId="23"/>
    <cellStyle name="Moneda 2 4" xfId="31"/>
    <cellStyle name="Moneda 3" xfId="24"/>
    <cellStyle name="Moneda 4" xfId="25"/>
    <cellStyle name="Moneda 5" xfId="22"/>
    <cellStyle name="Normal" xfId="0" builtinId="0"/>
    <cellStyle name="Normal 2" xfId="7"/>
    <cellStyle name="Normal 2 2" xfId="8"/>
    <cellStyle name="Normal 2 2 2" xfId="26"/>
    <cellStyle name="Normal 2 3" xfId="9"/>
    <cellStyle name="Normal 2 3 2" xfId="15"/>
    <cellStyle name="Normal 2 3 2 2" xfId="28"/>
    <cellStyle name="Normal 2 3 2 3" xfId="36"/>
    <cellStyle name="Normal 2 3 3" xfId="27"/>
    <cellStyle name="Normal 2 3 4" xfId="32"/>
    <cellStyle name="Normal 2 4" xfId="29"/>
    <cellStyle name="Normal 3" xfId="10"/>
    <cellStyle name="Normal 3 2" xfId="16"/>
    <cellStyle name="Normal 3 2 2" xfId="37"/>
    <cellStyle name="Normal 3 3" xfId="30"/>
    <cellStyle name="Normal 3 4" xfId="33"/>
    <cellStyle name="Normal 4" xfId="11"/>
    <cellStyle name="Normal 4 2" xfId="12"/>
    <cellStyle name="Normal 4 2 2" xfId="38"/>
    <cellStyle name="Normal 4 3" xfId="34"/>
    <cellStyle name="Normal 5"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heidi.jimenez@inclusion.gob.ec" TargetMode="External"/><Relationship Id="rId117" Type="http://schemas.openxmlformats.org/officeDocument/2006/relationships/hyperlink" Target="https://www.compraspublicas.gob.ec/ProcesoContratacion/compras/PC/buscarPACe.cpe?entidadPac=f6py4ZiLFUN_W8VFuPRQfUXy_witJmnVs3ly19PI5rc,&amp;anio=ZknI5z5bk4N69Rfo4Ydg0TmiGDJq-i5AH7309SX5X_g,&amp;nombre=sfON33PhbJFJ33sFYB8-GtUr3jhAuMQkd-kHhp964jBTiS3UU6iGUhgYmqel2" TargetMode="External"/><Relationship Id="rId21" Type="http://schemas.openxmlformats.org/officeDocument/2006/relationships/hyperlink" Target="COORDINACI&#211;N%20ZONAL%201\Resoluci&#243;n%20PAC%202023.pdf" TargetMode="External"/><Relationship Id="rId42" Type="http://schemas.openxmlformats.org/officeDocument/2006/relationships/hyperlink" Target="https://www.compraspublicas.gob.ec/ProcesoContratacion/compras/PC/informacionProcesoContratacion2.cpe?idSoliCompra=8IeaA_pZcc4oL2VvM_OCv_hUYYeCd1wG4kiwe8_dFik," TargetMode="External"/><Relationship Id="rId47" Type="http://schemas.openxmlformats.org/officeDocument/2006/relationships/hyperlink" Target="COORDINACI&#211;N%20ZONAL%203\PROCESOS%20CATALOGO%20ELECTRONICO%20JUNIO%202023%20-%20ZONA%203-signed.pdf" TargetMode="External"/><Relationship Id="rId63" Type="http://schemas.openxmlformats.org/officeDocument/2006/relationships/hyperlink" Target="COORDINACI&#211;N%20ZONAL%205\CATALOGO%20ELECTRONICO-signed.pdf" TargetMode="External"/><Relationship Id="rId68" Type="http://schemas.openxmlformats.org/officeDocument/2006/relationships/hyperlink" Target="https://www.compraspublicas.gob.ec/ProcesoContratacion/compras/PC/informacionProcesoContratacion2.cpe?idSoliCompra=qgMbMcr5HmHTQ-Yb1fQgRkylauWBVgMQo_tumwW8dO8," TargetMode="External"/><Relationship Id="rId84" Type="http://schemas.openxmlformats.org/officeDocument/2006/relationships/hyperlink" Target="https://www.compraspublicas.gob.ec/ProcesoContratacion/compras/PC/informacionProcesoContratacion2.cpe?idSoliCompra=M4rAmJs1gnupnCKHXOtEIAW93htQEmV3pEhpkfJj69Y," TargetMode="External"/><Relationship Id="rId89" Type="http://schemas.openxmlformats.org/officeDocument/2006/relationships/hyperlink" Target="https://www.compraspublicas.gob.ec/ProcesoContratacion/compras/PC/ResumenPuja.cpe?id=SfV7TRFKC4Ec7oREZf2D9uV4Q_KUHEcJotZoJdexmUw," TargetMode="External"/><Relationship Id="rId112" Type="http://schemas.openxmlformats.org/officeDocument/2006/relationships/hyperlink" Target="mailto:melany.solorzano@inclusion.gob.ec" TargetMode="External"/><Relationship Id="rId16" Type="http://schemas.openxmlformats.org/officeDocument/2006/relationships/hyperlink" Target="COORDINACI&#211;N%20ZONAL%201\Formatos_Ordenes%20de%20Compras%20JUNIO%202023.pdf" TargetMode="External"/><Relationship Id="rId107" Type="http://schemas.openxmlformats.org/officeDocument/2006/relationships/hyperlink" Target="https://www.compraspublicas.gob.ec/ProcesoContratacion/compras/PC/informacionProcesoContratacion2.cpe?idSoliCompra=jmdwMT9ThIQ6uadjDHT3qLUuU5Fab67OsaunqBlrQxk," TargetMode="External"/><Relationship Id="rId11" Type="http://schemas.openxmlformats.org/officeDocument/2006/relationships/hyperlink" Target="https://www.compraspublicas.gob.ec/ProcesoContratacion/compras/PC/informacionProcesoContratacion2.cpe?idSoliCompra=mkKOIES2m1jVagFdR7C3TOQ8j5L8rZRGLQL0xVp7G4E," TargetMode="External"/><Relationship Id="rId32" Type="http://schemas.openxmlformats.org/officeDocument/2006/relationships/hyperlink" Target="https://www.compraspublicas.gob.ec/ProcesoContratacion/compras/PC/informacionProcesoContratacion2.cpe?idSoliCompra=dndKy9K6X2TojU7m3Rstb--L2GS7gMU1Gn66FJRTTzU," TargetMode="External"/><Relationship Id="rId37" Type="http://schemas.openxmlformats.org/officeDocument/2006/relationships/hyperlink" Target="http://www.compraspublicas.gob.ec/" TargetMode="External"/><Relationship Id="rId53" Type="http://schemas.openxmlformats.org/officeDocument/2006/relationships/hyperlink" Target="COORDINACI&#211;N%20ZONAL%204\REPORTE%20CATALOGO%20COORDINACION%20ZONAL%204%20%20JUNIO%202023.pdf" TargetMode="External"/><Relationship Id="rId58" Type="http://schemas.openxmlformats.org/officeDocument/2006/relationships/hyperlink" Target="mailto:vigilancia.compraspublicas@quitohonesto.gob.ec" TargetMode="External"/><Relationship Id="rId74" Type="http://schemas.openxmlformats.org/officeDocument/2006/relationships/hyperlink" Target="https://www.compraspublicas.gob.ec/ProcesoContratacion/compras/PC/informacionProcesoContratacion2.cpe?idSoliCompra=JVhsPBnhHAOnGV82-EaNu8imbQ2laRO0_hQskJAUUX4," TargetMode="External"/><Relationship Id="rId79" Type="http://schemas.openxmlformats.org/officeDocument/2006/relationships/hyperlink" Target="COORDINACI&#211;N%20ZONAL%206\CATALOGO%20ELECTRONICO%20CZ6%20JUNIO.pdf" TargetMode="External"/><Relationship Id="rId102"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123" Type="http://schemas.openxmlformats.org/officeDocument/2006/relationships/printerSettings" Target="../printerSettings/printerSettings1.bin"/><Relationship Id="rId5" Type="http://schemas.openxmlformats.org/officeDocument/2006/relationships/hyperlink" Target="https://www.compraspublicas.gob.ec/ProcesoContratacion/compras/PC/buscarPACe.cpe?entidadPac=MRPmtrseyZ2Xhvlz2xzR08kCdtvHw0MZDlrAe4n6yCw,&amp;anio=FI4rP9j7v6dBZqct8sqIf9z6ZIHImZ5FGYeUQ9-Yaz4,&amp;nombre=jysTEPgAKEJDCXekce-q_DPrjWuO4e4cPUAekEeZYUE," TargetMode="External"/><Relationship Id="rId90" Type="http://schemas.openxmlformats.org/officeDocument/2006/relationships/hyperlink" Target="https://www.compraspublicas.gob.ec/ProcesoContratacion/compras/PC/informacionProcesoContratacion2.cpe?idSoliCompra=5fhNw448MFb2mkBnnguxXzgZnm4GpgvtpgURQlZErTI," TargetMode="External"/><Relationship Id="rId95" Type="http://schemas.openxmlformats.org/officeDocument/2006/relationships/hyperlink" Target="https://www.compraspublicas.gob.ec/ProcesoContratacion/compras/PC/informacionProcesoContratacion2.cpe?idSoliCompra=0Ewg4obUTQTqTNQ_ddEOUP-_k1NGe5VOWRa8ACI9EBE," TargetMode="External"/><Relationship Id="rId22" Type="http://schemas.openxmlformats.org/officeDocument/2006/relationships/hyperlink" Target="https://www.compraspublicas.gob.ec/ProcesoContratacion/compras/PC/informacionProcesoContratacion2.cpe?idSoliCompra=yqLn4qmmuqQ0iPsEGcrSQnSmjbk7S8zHgyYEdeWuW1k," TargetMode="External"/><Relationship Id="rId27" Type="http://schemas.openxmlformats.org/officeDocument/2006/relationships/hyperlink" Target="https://www.compraspublicas.gob.ec/ProcesoContratacion/compras/PC/buscarPACe.cpe?entidadPac=hI1qFndgU6DRgabzLFw9H_-XSfjY1wzJKI1CONyspzg,&amp;anio=lNs6dLu3Xm9bv6P-hErGzwAHY8ocVIoR_801dPU2vR0,&amp;nombre=2TGGCqz4npaAPkLfbMA4eNIoVv8gOFeMAKjRTolggwE," TargetMode="External"/><Relationship Id="rId43" Type="http://schemas.openxmlformats.org/officeDocument/2006/relationships/hyperlink" Target="https://www.compraspublicas.gob.ec/ProcesoContratacion/compras/PC/informacionProcesoContratacion2.cpe?idSoliCompra=PKJ2dGtBnJyi7aXPzIYpvoeJRntyXnQTETr0jJuwJFk," TargetMode="External"/><Relationship Id="rId48" Type="http://schemas.openxmlformats.org/officeDocument/2006/relationships/hyperlink" Target="mailto:vigilancia.compraspublicas@quitohonesto.gob.ec" TargetMode="External"/><Relationship Id="rId64" Type="http://schemas.openxmlformats.org/officeDocument/2006/relationships/hyperlink" Target="https://www.compraspublicas.gob.ec/ProcesoContratacion/compras/PC/informacionProcesoContratacion2.cpe?idSoliCompra=6iMT-vutuNYXSRvEErRRyb_Sy6kmT9wSrYneY8ysVe0," TargetMode="External"/><Relationship Id="rId69" Type="http://schemas.openxmlformats.org/officeDocument/2006/relationships/hyperlink" Target="https://www.compraspublicas.gob.ec/ProcesoContratacion/compras/PC/buscarProcesoRE.cpe?op=R" TargetMode="External"/><Relationship Id="rId113" Type="http://schemas.openxmlformats.org/officeDocument/2006/relationships/hyperlink" Target="https://www.compraspublicas.gob.ec/ProcesoContratacion/compras/EP/home.cpe" TargetMode="External"/><Relationship Id="rId118" Type="http://schemas.openxmlformats.org/officeDocument/2006/relationships/hyperlink" Target="COORDINACI&#211;N%20ZONAL%208\CATALOGO_ELECTRONICO_DDG1_JUNIO__2023-signed.pdf" TargetMode="External"/><Relationship Id="rId80"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85" Type="http://schemas.openxmlformats.org/officeDocument/2006/relationships/hyperlink" Target="https://www.compraspublicas.gob.ec/ProcesoContratacion/compras/PC/informacionProcesoContratacion2.cpe?idSoliCompra=M4rAmJs1gnupnCKHXOtEIAW93htQEmV3pEhpkfJj69Y," TargetMode="External"/><Relationship Id="rId12" Type="http://schemas.openxmlformats.org/officeDocument/2006/relationships/hyperlink" Target="mailto:vigilancia.compraspublicas@quitohonesto.gob.ec" TargetMode="External"/><Relationship Id="rId17" Type="http://schemas.openxmlformats.org/officeDocument/2006/relationships/hyperlink" Target="mailto:kevin.cevallos@inclusion.gob.ec" TargetMode="External"/><Relationship Id="rId33" Type="http://schemas.openxmlformats.org/officeDocument/2006/relationships/hyperlink" Target="https://www.compraspublicas.gob.ec/ProcesoContratacion/compras/PC/informacionProcesoContratacion2.cpe?idSoliCompra=dndKy9K6X2TojU7m3Rstb--L2GS7gMU1Gn66FJRTTzU," TargetMode="External"/><Relationship Id="rId38" Type="http://schemas.openxmlformats.org/officeDocument/2006/relationships/hyperlink" Target="https://www.compraspublicas.gob.ec/ProcesoContratacion/compras/" TargetMode="External"/><Relationship Id="rId59" Type="http://schemas.openxmlformats.org/officeDocument/2006/relationships/hyperlink" Target="mailto:franklin.gaibor@inclusion.gob.ec" TargetMode="External"/><Relationship Id="rId103" Type="http://schemas.openxmlformats.org/officeDocument/2006/relationships/hyperlink" Target="https://www.compraspublicas.gob.ec/ProcesoContratacion/compras/PC/buscarPACe.cpe?entidadPac=gVEn_EDwsX0mJirgCqainUDlExCY2phJ8fKZRwk9NzA,&amp;anio=W4WBvGMpnXxyau4rBb_-U-z6_-sOqCzUp7YwdGVlt6w,&amp;nombre=mbxnRToVHT3ULItWBWUsJGYY2Vt_SgMCoKuNvp4Tc8JgpFvZChBySIpdcjzud" TargetMode="External"/><Relationship Id="rId108" Type="http://schemas.openxmlformats.org/officeDocument/2006/relationships/hyperlink" Target="https://www.compraspublicas.gob.ec/ProcesoContratacion/compras/PC/informacionProcesoContratacion2.cpe?idSoliCompra=X6jWWzozUXVgo9owlKDIOYHkVCM05Bs4kMCI4c3o0_I," TargetMode="External"/><Relationship Id="rId124" Type="http://schemas.openxmlformats.org/officeDocument/2006/relationships/vmlDrawing" Target="../drawings/vmlDrawing1.vml"/><Relationship Id="rId54" Type="http://schemas.openxmlformats.org/officeDocument/2006/relationships/hyperlink" Target="COORDINACI&#211;N%20ZONAL%204/INFIMAS%20ZONA%204%20MAYO%202023.xlsx" TargetMode="External"/><Relationship Id="rId70" Type="http://schemas.openxmlformats.org/officeDocument/2006/relationships/hyperlink" Target="https://www.compraspublicas.gob.ec/ProcesoContratacion/compras/PC/informacionProcesoContratacion2.cpe?idSoliCompra=7Cb9CvEclkiRnZRsPF8stPpI4X3zAaF5S-qbZm0VA94," TargetMode="External"/><Relationship Id="rId75" Type="http://schemas.openxmlformats.org/officeDocument/2006/relationships/hyperlink" Target="mailto:vigilancia.compraspublicas@quitohonesto.gob.ec" TargetMode="External"/><Relationship Id="rId91" Type="http://schemas.openxmlformats.org/officeDocument/2006/relationships/hyperlink" Target="https://www.compraspublicas.gob.ec/ProcesoContratacion/compras/PC/informacionProcesoContratacion2.cpe?idSoliCompra=5fhNw448MFb2mkBnnguxXzgZnm4GpgvtpgURQlZErTI," TargetMode="External"/><Relationship Id="rId96" Type="http://schemas.openxmlformats.org/officeDocument/2006/relationships/hyperlink" Target="mailto:vigilancia.compraspublicas@quitohonesto.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FMGnw6T7tP3xTy7OWD52A8QR9fHwrOU5Y7PUhu08O8," TargetMode="External"/><Relationship Id="rId23" Type="http://schemas.openxmlformats.org/officeDocument/2006/relationships/hyperlink" Target="https://www.compraspublicas.gob.ec/ProcesoContratacion/compras/PC/informacionProcesoContratacion2.cpe?idSoliCompra=KOyzBWifW5MCqSJzqQmxiEIPoJZYhyQLISDSu3o1TOY," TargetMode="External"/><Relationship Id="rId28" Type="http://schemas.openxmlformats.org/officeDocument/2006/relationships/hyperlink" Target="https://www.compraspublicas.gob.ec/ProcesoContratacion/compras/IC/buscarInfima.cpe" TargetMode="External"/><Relationship Id="rId49" Type="http://schemas.openxmlformats.org/officeDocument/2006/relationships/hyperlink" Target="http://www.compraspublicas.gob.ec/" TargetMode="External"/><Relationship Id="rId114" Type="http://schemas.openxmlformats.org/officeDocument/2006/relationships/hyperlink" Target="https://www.compraspublicas.gob.ec/ProcesoContratacion/compras/PC/buscarPACe.cpe?entidadPac=kL14AMzpeJMak7VyQtNUgzE4hWCCeFcG7a0dnhaLof8,&amp;anio=TNJtyHByZlGsy6vQnCWNiaPni2zKo-lvRLFxtI0sIM8,&amp;nombre=PS58sp29OpzwUCNdNY-mws0otrQ-77epdQRHHrnI_R8," TargetMode="External"/><Relationship Id="rId119" Type="http://schemas.openxmlformats.org/officeDocument/2006/relationships/hyperlink" Target="COORDINACI&#211;N%20ZONAL%208/INFIMA%20ZONAL%20JUNIO%202023.xlsx" TargetMode="External"/><Relationship Id="rId44" Type="http://schemas.openxmlformats.org/officeDocument/2006/relationships/hyperlink" Target="https://www.compraspublicas.gob.ec/ProcesoContratacion/compras/PC/informacionProcesoContratacion2.cpe?idSoliCompra=yocwrgCyKv61mMNKBrhHzx21hfenqhN5umYvnNUdHEg," TargetMode="External"/><Relationship Id="rId60" Type="http://schemas.openxmlformats.org/officeDocument/2006/relationships/hyperlink" Target="COORDINACI&#211;N%20ZONAL%205\PAC%20INICIAL%20ZONA%205.pdf" TargetMode="External"/><Relationship Id="rId65" Type="http://schemas.openxmlformats.org/officeDocument/2006/relationships/hyperlink" Target="https://www.compraspublicas.gob.ec/ProcesoContratacion/compras/PC/informacionProcesoContratacion2.cpe?idSoliCompra=7Cb9CvEclkiRnZRsPF8stPpI4X3zAaF5S-qbZm0VA94," TargetMode="External"/><Relationship Id="rId81" Type="http://schemas.openxmlformats.org/officeDocument/2006/relationships/hyperlink" Target="https://www.compraspublicas.gob.ec/ProcesoContratacion/compras/IC/buscarInfima.cpe" TargetMode="External"/><Relationship Id="rId86" Type="http://schemas.openxmlformats.org/officeDocument/2006/relationships/hyperlink" Target="https://www.compraspublicas.gob.ec/ProcesoContratacion/compras/PC/informacionProcesoContratacion2.cpe?idSoliCompra=M4rAmJs1gnupnCKHXOtEIAW93htQEmV3pEhpkfJj69Y," TargetMode="External"/><Relationship Id="rId4" Type="http://schemas.openxmlformats.org/officeDocument/2006/relationships/hyperlink" Target="https://www.compraspublicas.gob.ec/ProcesoContratacion/compras/PC/buscarPACe.cpe?entidadPac=u9hHg8MVVwO9TMkrO_o1wiyuP5WwdapFlfRL-8Zd4oU,&amp;anio=SScuhd1xK2ZfAAmVHkkzWoETSwA0ScWZQbCNLRTLa34,&amp;nombre=CGqOrK60ZCrwT9HskIQjZAGqR1M2dfRWx9lc4-eG0ouCk7NwY2um84RonsIsG" TargetMode="External"/><Relationship Id="rId9" Type="http://schemas.openxmlformats.org/officeDocument/2006/relationships/hyperlink" Target="https://www.compraspublicas.gob.ec/ProcesoContratacion/compras/IC/buscarInfima.cpe" TargetMode="External"/><Relationship Id="rId13" Type="http://schemas.openxmlformats.org/officeDocument/2006/relationships/hyperlink" Target="http://portal.compraspublicas.gob.ec/compraspublicas/node/3519" TargetMode="External"/><Relationship Id="rId18" Type="http://schemas.openxmlformats.org/officeDocument/2006/relationships/hyperlink" Target="https://www.compraspublicas.gob.ec/ProcesoContratacion/compras/IC/buscarInfima.cpe" TargetMode="External"/><Relationship Id="rId39"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09" Type="http://schemas.openxmlformats.org/officeDocument/2006/relationships/hyperlink" Target="https://www.compraspublicas.gob.ec/ProcesoContratacion/compras/PC/informacionProcesoContratacion2.cpe?idSoliCompra=45qoN8GG8PXwHcLlLezp3H9tl3wmyVVyPbNhvYHX-pY," TargetMode="External"/><Relationship Id="rId34" Type="http://schemas.openxmlformats.org/officeDocument/2006/relationships/hyperlink" Target="https://www.compraspublicas.gob.ec/ProcesoContratacion/compras/PC/informacionProcesoContratacion2.cpe?idSoliCompra=wQP0NJ_eys3EBByTh1PEc4Ews9QUrJHL7K-3tSP6zdU," TargetMode="External"/><Relationship Id="rId50" Type="http://schemas.openxmlformats.org/officeDocument/2006/relationships/hyperlink" Target="https://www.compraspublicas.gob.ec/ProcesoContratacion/compras/PC/buscarPACe.cpe?entidadPac=fq5XC_5rIJeolso2oZY8QBLeS8qFxCL-HvVpTbBcm0Q,&amp;anio=s4XMcq0AaZrFMED-XOpxRqL4__En2HPDAF8Gmj8E1to,&amp;nombre=8pcurBl_VQ1_6eznQFYdCSTTzoKH1PSLX4FJcLJH36Bem_iutrmJDrXXeOF1Z" TargetMode="External"/><Relationship Id="rId55" Type="http://schemas.openxmlformats.org/officeDocument/2006/relationships/hyperlink" Target="COORDINACI&#211;N%20ZONAL%204/PAC%20INICIAL%20ZONAL%204.pdf" TargetMode="External"/><Relationship Id="rId76" Type="http://schemas.openxmlformats.org/officeDocument/2006/relationships/hyperlink" Target="mailto:katerina.rodas@inclusion.gob.ec" TargetMode="External"/><Relationship Id="rId97" Type="http://schemas.openxmlformats.org/officeDocument/2006/relationships/hyperlink" Target="http://www.compraspublicas.gob.ec/" TargetMode="External"/><Relationship Id="rId104" Type="http://schemas.openxmlformats.org/officeDocument/2006/relationships/hyperlink" Target="https://www.compraspublicas.gob.ec/ProcesoContratacion/compras/PC/informacionProcesoContratacion2.cpe?idSoliCompra=hc0oCSskv2UJj7a5aqm35kCno8MSHN1poPDATa27U3s," TargetMode="External"/><Relationship Id="rId120" Type="http://schemas.openxmlformats.org/officeDocument/2006/relationships/hyperlink" Target="https://www.compraspublicas.gob.ec/ProcesoContratacion/compras/IC/buscarInfima.cpe" TargetMode="External"/><Relationship Id="rId7" Type="http://schemas.openxmlformats.org/officeDocument/2006/relationships/hyperlink" Target="https://catalogo.compraspublicas.gob.ec/ordenes" TargetMode="External"/><Relationship Id="rId71" Type="http://schemas.openxmlformats.org/officeDocument/2006/relationships/hyperlink" Target="https://www.compraspublicas.gob.ec/ProcesoContratacion/compras/PC/informacionProcesoContratacion2.cpe?idSoliCompra=28yTFcsX8UzeBDiesnc-ifZg_cX25J5uw_obgYYVuEo," TargetMode="External"/><Relationship Id="rId92" Type="http://schemas.openxmlformats.org/officeDocument/2006/relationships/hyperlink" Target="https://www.compraspublicas.gob.ec/ProcesoContratacion/compras/PC/informacionProcesoContratacion2.cpe?idSoliCompra=S1CqYacW1AyvI0UunXotU0meTa0iuQ4fhesQO3IHB0w," TargetMode="External"/><Relationship Id="rId2" Type="http://schemas.openxmlformats.org/officeDocument/2006/relationships/hyperlink" Target="http://www.compraspublicas.gob.ec/" TargetMode="External"/><Relationship Id="rId29" Type="http://schemas.openxmlformats.org/officeDocument/2006/relationships/hyperlink" Target="COORDINACI&#211;N%20ZONAL%202\RESOLUCION%20PAC%20ZONAL%20Y%20DISTRITOS%202023.pdf" TargetMode="External"/><Relationship Id="rId24" Type="http://schemas.openxmlformats.org/officeDocument/2006/relationships/hyperlink" Target="mailto:vigilancia.compraspublicas@quitohonesto.gob.ec" TargetMode="External"/><Relationship Id="rId40" Type="http://schemas.openxmlformats.org/officeDocument/2006/relationships/hyperlink" Target="https://www.compraspublicas.gob.ec/ProcesoContratacion/compras/IC/buscarInfima.cpe" TargetMode="External"/><Relationship Id="rId45" Type="http://schemas.openxmlformats.org/officeDocument/2006/relationships/hyperlink" Target="https://www.compraspublicas.gob.ec/ProcesoContratacion/compras/PC/informacionProcesoContratacion2.cpe?idSoliCompra=yocwrgCyKv61mMNKBrhHzx21hfenqhN5umYvnNUdHEg," TargetMode="External"/><Relationship Id="rId66" Type="http://schemas.openxmlformats.org/officeDocument/2006/relationships/hyperlink" Target="https://www.compraspublicas.gob.ec/ProcesoContratacion/compras/PC/informacionProcesoContratacion2.cpe?idSoliCompra=dAthNui_W14HmRYT8F5-ecrNgIAHHJO8iw-4cq0waDM," TargetMode="External"/><Relationship Id="rId87" Type="http://schemas.openxmlformats.org/officeDocument/2006/relationships/hyperlink" Target="https://www.compraspublicas.gob.ec/ProcesoContratacion/compras/PC/informacionProcesoContratacion2.cpe?idSoliCompra=M4rAmJs1gnupnCKHXOtEIAW93htQEmV3pEhpkfJj69Y," TargetMode="External"/><Relationship Id="rId110" Type="http://schemas.openxmlformats.org/officeDocument/2006/relationships/hyperlink" Target="https://www.compraspublicas.gob.ec/ProcesoContratacion/compras/PC/informacionProcesoContratacion2.cpe?idSoliCompra=giYXAzBMq8IfFZh6tZmUQ-cfCB_gLBCYGlSPg08iT1A," TargetMode="External"/><Relationship Id="rId115" Type="http://schemas.openxmlformats.org/officeDocument/2006/relationships/hyperlink" Target="COORDINACI&#211;N%20ZONAL%208\RESOLUCI&#211;N%20PAC%202023.pdf" TargetMode="External"/><Relationship Id="rId61" Type="http://schemas.openxmlformats.org/officeDocument/2006/relationships/hyperlink" Target="../../AppData/Local/AppData/Local/Temp/Rar$DIa6980.6915/PAC" TargetMode="External"/><Relationship Id="rId82" Type="http://schemas.openxmlformats.org/officeDocument/2006/relationships/hyperlink" Target="https://www.compraspublicas.gob.ec/ProcesoContratacion/compras/IC/buscarInfima.cpe" TargetMode="External"/><Relationship Id="rId19" Type="http://schemas.openxmlformats.org/officeDocument/2006/relationships/hyperlink" Target="https://www.compraspublicas.gob.ec/ProcesoContratacion/compras/IC/buscarInfima.cpe" TargetMode="External"/><Relationship Id="rId14" Type="http://schemas.openxmlformats.org/officeDocument/2006/relationships/hyperlink" Target="http://www.compraspublicas.gob.ec/" TargetMode="External"/><Relationship Id="rId30" Type="http://schemas.openxmlformats.org/officeDocument/2006/relationships/hyperlink" Target="COORDINACI&#211;N%20ZONAL%202\REPORTE%20DE%20CATALOGO%20ELECTRONICO%20JUNIO%20ZONAL.pdf" TargetMode="External"/><Relationship Id="rId35" Type="http://schemas.openxmlformats.org/officeDocument/2006/relationships/hyperlink" Target="mailto:vigilancia.compraspublicas@quitohonesto.gob.ec" TargetMode="External"/><Relationship Id="rId56" Type="http://schemas.openxmlformats.org/officeDocument/2006/relationships/hyperlink" Target="mailto:july.hidalgo@inclusion.gob.ec" TargetMode="External"/><Relationship Id="rId77" Type="http://schemas.openxmlformats.org/officeDocument/2006/relationships/hyperlink" Target="COORDINACI&#211;N%20ZONAL%206\RESOLUCION%20PAC%20CZ6.pdf" TargetMode="External"/><Relationship Id="rId100" Type="http://schemas.openxmlformats.org/officeDocument/2006/relationships/hyperlink" Target="https://www.compraspublicas.gob.ec/ProcesoContratacion/compras/IC/buscarInfima.cpe" TargetMode="External"/><Relationship Id="rId105" Type="http://schemas.openxmlformats.org/officeDocument/2006/relationships/hyperlink" Target="https://www.compraspublicas.gob.ec/ProcesoContratacion/compras/PC/informacionProcesoContratacion2.cpe?idSoliCompra=G8JEFPdOpL-blLf1hcy7fP_Wzykn7oGuUr__Knopy4o," TargetMode="External"/><Relationship Id="rId8" Type="http://schemas.openxmlformats.org/officeDocument/2006/relationships/hyperlink" Target="PLANTA%20CENTRA\Formatos_Ordenes%20de%20Compras%20JUNIO%202023.pdf" TargetMode="External"/><Relationship Id="rId51" Type="http://schemas.openxmlformats.org/officeDocument/2006/relationships/hyperlink" Target="https://www.compraspublicas.gob.ec/ProcesoContratacion/compras/IC/buscarInfima.cpe" TargetMode="External"/><Relationship Id="rId72" Type="http://schemas.openxmlformats.org/officeDocument/2006/relationships/hyperlink" Target="https://www.compraspublicas.gob.ec/ProcesoContratacion/compras/PC/buscarProcesoRE.cpe?op=R" TargetMode="External"/><Relationship Id="rId93" Type="http://schemas.openxmlformats.org/officeDocument/2006/relationships/hyperlink" Target="https://www.compraspublicas.gob.ec/ProcesoContratacion/compras/PC/informacionProcesoContratacion2.cpe?idSoliCompra=S1CqYacW1AyvI0UunXotU0meTa0iuQ4fhesQO3IHB0w," TargetMode="External"/><Relationship Id="rId98" Type="http://schemas.openxmlformats.org/officeDocument/2006/relationships/hyperlink" Target="COORDINACI&#211;N%20ZONAL%207\PAC%20INICIAL%20ZONA%207.pdf" TargetMode="External"/><Relationship Id="rId121" Type="http://schemas.openxmlformats.org/officeDocument/2006/relationships/hyperlink" Target="https://www.compraspublicas.gob.ec/ProcesoContratacion/compras/PC/informacionProcesoContratacion2.cpe?idSoliCompra=59GjvLM307HfwIu_SLXcKy5iA8VJg7pVQuiWekrLNqk," TargetMode="External"/><Relationship Id="rId3" Type="http://schemas.openxmlformats.org/officeDocument/2006/relationships/hyperlink" Target="PLANTA%20CENTRA\RESOLUCION%20APROBACION%20PAC%202023-signed.pdf" TargetMode="External"/><Relationship Id="rId25" Type="http://schemas.openxmlformats.org/officeDocument/2006/relationships/hyperlink" Target="http://www.compraspublicas.gob.ec/" TargetMode="External"/><Relationship Id="rId46" Type="http://schemas.openxmlformats.org/officeDocument/2006/relationships/hyperlink" Target="COORDINACI&#211;N%20ZONAL%203\RESOLUCIONES%20PAC%20INICIAL%202023%20-%20ZONA%203.pdf" TargetMode="External"/><Relationship Id="rId67" Type="http://schemas.openxmlformats.org/officeDocument/2006/relationships/hyperlink" Target="https://www.compraspublicas.gob.ec/ProcesoContratacion/compras/PC/informacionProcesoContratacion2.cpe?idSoliCompra=WgJz3xpOwnIcnjoURKkblFJaLdkNixW_8iuXLM9qRgw," TargetMode="External"/><Relationship Id="rId116" Type="http://schemas.openxmlformats.org/officeDocument/2006/relationships/hyperlink" Target="https://www.compraspublicas.gob.ec/ProcesoContratacion/compras/PC/buscarPACe.cpe?entidadPac=kL14AMzpeJMak7VyQtNUgzE4hWCCeFcG7a0dnhaLof8,&amp;anio=TNJtyHByZlGsy6vQnCWNiaPni2zKo-lvRLFxtI0sIM8,&amp;nombre=PS58sp29OpzwUCNdNY-mws0otrQ-77epdQRHHrnI_R8," TargetMode="External"/><Relationship Id="rId20" Type="http://schemas.openxmlformats.org/officeDocument/2006/relationships/hyperlink" Target="https://www.compraspublicas.gob.ec/ProcesoContratacion/compras/PC/buscarPACe.cpe?entidadPac=O_qPIJ1hbE44TNQ0K1_94GURQiWVJ_Fh4pbBkKvgLq8,&amp;anio=nzIEvoWOoJOyOOOjza7lgsP_xXGy5Gm57ZcyGDpH58w,&amp;nombre=5OBRYaVV0IS2bxhnN8uSAmzlpXn_LD3kLW56JYt4xLg," TargetMode="External"/><Relationship Id="rId41" Type="http://schemas.openxmlformats.org/officeDocument/2006/relationships/hyperlink" Target="https://www.compraspublicas.gob.ec/ProcesoContratacion/compras/PC/informacionProcesoContratacion2.cpe?idSoliCompra=HEXArCcxIh1DspYUahAtfQ1A_Dk9DBU6TNfXeN5sH-0," TargetMode="External"/><Relationship Id="rId62" Type="http://schemas.openxmlformats.org/officeDocument/2006/relationships/hyperlink" Target="https://www.compraspublicas.gob.ec/ProcesoContratacion/compras/" TargetMode="External"/><Relationship Id="rId83" Type="http://schemas.openxmlformats.org/officeDocument/2006/relationships/hyperlink" Target="https://www.compraspublicas.gob.ec/ProcesoContratacion/compras/PC/informacionProcesoContratacion2.cpe?idSoliCompra=M4rAmJs1gnupnCKHXOtEIAW93htQEmV3pEhpkfJj69Y," TargetMode="External"/><Relationship Id="rId88" Type="http://schemas.openxmlformats.org/officeDocument/2006/relationships/hyperlink" Target="https://www.compraspublicas.gob.ec/ProcesoContratacion/compras/PC/ResumenPuja.cpe?id=SfV7TRFKC4Ec7oREZf2D9uV4Q_KUHEcJotZoJdexmUw," TargetMode="External"/><Relationship Id="rId111" Type="http://schemas.openxmlformats.org/officeDocument/2006/relationships/hyperlink" Target="mailto:vigilancia.compraspublicas@quitohonesto.gob.ec" TargetMode="External"/><Relationship Id="rId15" Type="http://schemas.openxmlformats.org/officeDocument/2006/relationships/hyperlink" Target="https://catalogo.compraspublicas.gob.ec/ordenes" TargetMode="External"/><Relationship Id="rId36" Type="http://schemas.openxmlformats.org/officeDocument/2006/relationships/hyperlink" Target="mailto:luis.auz@inclusion.gob.ec" TargetMode="External"/><Relationship Id="rId57" Type="http://schemas.openxmlformats.org/officeDocument/2006/relationships/hyperlink" Target="https://www.compraspublicas.gob.ec/ProcesoContratacion/compras/PC/informacionProcesoContratacion2.cpe?idSoliCompra=bZInbmHRUKW80cz-GZviDMC6Ic8kOkRmYYSFRnpTPP4," TargetMode="External"/><Relationship Id="rId106" Type="http://schemas.openxmlformats.org/officeDocument/2006/relationships/hyperlink" Target="https://www.compraspublicas.gob.ec/ProcesoContratacion/compras/PC/informacionProcesoContratacion2.cpe?idSoliCompra=CJKIx-6fFrDGmrqPAw8bIYCCwm2EAWt8q_O6LEHrSN8," TargetMode="External"/><Relationship Id="rId10" Type="http://schemas.openxmlformats.org/officeDocument/2006/relationships/hyperlink" Target="https://www.compraspublicas.gob.ec/ProcesoContratacion/compras/PC/informacionProcesoContratacion2.cpe?idSoliCompra=etW1P_SauBWE4WEF-MNU38-uXIaj5FVAFNh9AEL-khE," TargetMode="External"/><Relationship Id="rId31" Type="http://schemas.openxmlformats.org/officeDocument/2006/relationships/hyperlink" Target="https://www.compraspublicas.gob.ec/ProcesoContratacion/compras/PC/informacionProcesoContratacion2.cpe?idSoliCompra=wQP0NJ_eys3EBByTh1PEc4Ews9QUrJHL7K-3tSP6zdU," TargetMode="External"/><Relationship Id="rId52" Type="http://schemas.openxmlformats.org/officeDocument/2006/relationships/hyperlink" Target="https://catalogo.compraspublicas.gob.ec/" TargetMode="External"/><Relationship Id="rId73" Type="http://schemas.openxmlformats.org/officeDocument/2006/relationships/hyperlink" Target="https://www.compraspublicas.gob.ec/ProcesoContratacion/compras/PC/informacionProcesoContratacion2.cpe?idSoliCompra=JVhsPBnhHAOnGV82-EaNu8imbQ2laRO0_hQskJAUUX4," TargetMode="External"/><Relationship Id="rId78" Type="http://schemas.openxmlformats.org/officeDocument/2006/relationships/hyperlink" Target="https://www.compraspublicas.gob.ec/ProcesoContratacion/compras/" TargetMode="External"/><Relationship Id="rId94" Type="http://schemas.openxmlformats.org/officeDocument/2006/relationships/hyperlink" Target="https://www.compraspublicas.gob.ec/ProcesoContratacion/compras/PC/informacionProcesoContratacion2.cpe?idSoliCompra=0Ewg4obUTQTqTNQ_ddEOUP-_k1NGe5VOWRa8ACI9EBE," TargetMode="External"/><Relationship Id="rId99" Type="http://schemas.openxmlformats.org/officeDocument/2006/relationships/hyperlink" Target="COORDINACI&#211;N%20ZONAL%207\Cat&#225;logo%20electr&#243;nico%20Zona%207.pdf" TargetMode="External"/><Relationship Id="rId101" Type="http://schemas.openxmlformats.org/officeDocument/2006/relationships/hyperlink" Target="mailto:juan.moreno@inclusion.gob.ec" TargetMode="External"/><Relationship Id="rId122" Type="http://schemas.openxmlformats.org/officeDocument/2006/relationships/hyperlink" Target="mailto:mauricio.perez@inclusion.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6"/>
  <sheetViews>
    <sheetView tabSelected="1" view="pageBreakPreview" zoomScale="60" zoomScaleNormal="57" workbookViewId="0">
      <selection activeCell="A171" sqref="A171:H186"/>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15" width="11.42578125" style="13"/>
    <col min="16" max="16384" width="11.42578125" style="1"/>
  </cols>
  <sheetData>
    <row r="1" spans="1:35" s="8" customFormat="1" ht="47.25" customHeight="1" x14ac:dyDescent="0.2">
      <c r="A1" s="40" t="s">
        <v>0</v>
      </c>
      <c r="B1" s="41"/>
      <c r="C1" s="41"/>
      <c r="D1" s="41"/>
      <c r="E1" s="41"/>
      <c r="F1" s="41"/>
      <c r="G1" s="41"/>
      <c r="H1" s="41"/>
      <c r="I1" s="14"/>
      <c r="J1" s="14"/>
      <c r="K1" s="14"/>
      <c r="L1" s="14"/>
      <c r="M1" s="14"/>
      <c r="N1" s="14"/>
      <c r="O1" s="14"/>
    </row>
    <row r="2" spans="1:35" s="8" customFormat="1" ht="47.25" customHeight="1" x14ac:dyDescent="0.2">
      <c r="A2" s="40" t="s">
        <v>20</v>
      </c>
      <c r="B2" s="41"/>
      <c r="C2" s="41"/>
      <c r="D2" s="41"/>
      <c r="E2" s="41"/>
      <c r="F2" s="41"/>
      <c r="G2" s="41"/>
      <c r="H2" s="41"/>
      <c r="I2" s="14"/>
      <c r="J2" s="14"/>
      <c r="K2" s="14"/>
      <c r="L2" s="14"/>
      <c r="M2" s="14"/>
      <c r="N2" s="14"/>
      <c r="O2" s="14"/>
    </row>
    <row r="3" spans="1:35" s="8" customFormat="1" ht="45.75" customHeight="1" x14ac:dyDescent="0.2">
      <c r="A3" s="37" t="s">
        <v>17</v>
      </c>
      <c r="B3" s="37"/>
      <c r="C3" s="37"/>
      <c r="D3" s="37"/>
      <c r="E3" s="47" t="s">
        <v>178</v>
      </c>
      <c r="F3" s="47"/>
      <c r="G3" s="47"/>
      <c r="H3" s="47"/>
      <c r="I3" s="14"/>
      <c r="J3" s="14"/>
      <c r="K3" s="14"/>
      <c r="L3" s="14"/>
      <c r="M3" s="14"/>
      <c r="N3" s="14"/>
      <c r="O3" s="14"/>
      <c r="P3" s="15"/>
      <c r="Q3" s="15"/>
      <c r="R3" s="15"/>
      <c r="S3" s="15"/>
      <c r="T3" s="15"/>
      <c r="U3" s="15"/>
      <c r="V3" s="15"/>
      <c r="W3" s="15"/>
      <c r="X3" s="15"/>
      <c r="Y3" s="15"/>
      <c r="Z3" s="15"/>
      <c r="AA3" s="15"/>
      <c r="AB3" s="15"/>
      <c r="AC3" s="15"/>
      <c r="AD3" s="15"/>
      <c r="AE3" s="15"/>
      <c r="AF3" s="15"/>
      <c r="AG3" s="15"/>
      <c r="AH3" s="15"/>
      <c r="AI3" s="15"/>
    </row>
    <row r="4" spans="1:35" s="8" customFormat="1" ht="45.75" customHeight="1" x14ac:dyDescent="0.2">
      <c r="A4" s="37" t="s">
        <v>18</v>
      </c>
      <c r="B4" s="37"/>
      <c r="C4" s="37"/>
      <c r="D4" s="37"/>
      <c r="E4" s="47" t="s">
        <v>179</v>
      </c>
      <c r="F4" s="47"/>
      <c r="G4" s="47"/>
      <c r="H4" s="47"/>
      <c r="I4" s="14"/>
      <c r="J4" s="14"/>
      <c r="K4" s="14"/>
      <c r="L4" s="14"/>
      <c r="M4" s="14"/>
      <c r="N4" s="14"/>
      <c r="O4" s="14"/>
      <c r="P4" s="15"/>
      <c r="Q4" s="15"/>
      <c r="R4" s="15"/>
      <c r="S4" s="15"/>
      <c r="T4" s="15"/>
      <c r="U4" s="15"/>
      <c r="V4" s="15"/>
      <c r="W4" s="15"/>
      <c r="X4" s="15"/>
      <c r="Y4" s="15"/>
      <c r="Z4" s="15"/>
      <c r="AA4" s="15"/>
      <c r="AB4" s="15"/>
      <c r="AC4" s="15"/>
      <c r="AD4" s="15"/>
      <c r="AE4" s="15"/>
      <c r="AF4" s="15"/>
      <c r="AG4" s="15"/>
      <c r="AH4" s="15"/>
      <c r="AI4" s="15"/>
    </row>
    <row r="5" spans="1:35" s="8" customFormat="1" ht="45.75" customHeight="1" x14ac:dyDescent="0.2">
      <c r="A5" s="37" t="s">
        <v>19</v>
      </c>
      <c r="B5" s="37"/>
      <c r="C5" s="37"/>
      <c r="D5" s="37"/>
      <c r="E5" s="47" t="s">
        <v>21</v>
      </c>
      <c r="F5" s="47"/>
      <c r="G5" s="47"/>
      <c r="H5" s="47"/>
      <c r="I5" s="14"/>
      <c r="J5" s="14"/>
      <c r="K5" s="14"/>
      <c r="L5" s="14"/>
      <c r="M5" s="14"/>
      <c r="N5" s="14"/>
      <c r="O5" s="14"/>
      <c r="P5" s="15"/>
      <c r="Q5" s="15"/>
      <c r="R5" s="15"/>
      <c r="S5" s="15"/>
      <c r="T5" s="15"/>
      <c r="U5" s="15"/>
      <c r="V5" s="15"/>
      <c r="W5" s="15"/>
      <c r="X5" s="15"/>
      <c r="Y5" s="15"/>
      <c r="Z5" s="15"/>
      <c r="AA5" s="15"/>
      <c r="AB5" s="15"/>
      <c r="AC5" s="15"/>
      <c r="AD5" s="15"/>
      <c r="AE5" s="15"/>
      <c r="AF5" s="15"/>
      <c r="AG5" s="15"/>
      <c r="AH5" s="15"/>
      <c r="AI5" s="15"/>
    </row>
    <row r="6" spans="1:35" s="8" customFormat="1" ht="57.75" customHeight="1" x14ac:dyDescent="0.2">
      <c r="A6" s="24" t="s">
        <v>8</v>
      </c>
      <c r="B6" s="24" t="s">
        <v>10</v>
      </c>
      <c r="C6" s="24" t="s">
        <v>11</v>
      </c>
      <c r="D6" s="24" t="s">
        <v>12</v>
      </c>
      <c r="E6" s="25" t="s">
        <v>16</v>
      </c>
      <c r="F6" s="38" t="s">
        <v>9</v>
      </c>
      <c r="G6" s="38"/>
      <c r="H6" s="38"/>
      <c r="I6" s="14"/>
      <c r="J6" s="14"/>
      <c r="K6" s="14"/>
      <c r="L6" s="14"/>
      <c r="M6" s="14"/>
      <c r="N6" s="14"/>
      <c r="O6" s="14"/>
      <c r="P6" s="15"/>
      <c r="Q6" s="15"/>
      <c r="R6" s="15"/>
      <c r="S6" s="15"/>
      <c r="T6" s="15"/>
      <c r="U6" s="15"/>
      <c r="V6" s="15"/>
      <c r="W6" s="15"/>
      <c r="X6" s="15"/>
      <c r="Y6" s="15"/>
      <c r="Z6" s="15"/>
      <c r="AA6" s="15"/>
      <c r="AB6" s="15"/>
      <c r="AC6" s="15"/>
      <c r="AD6" s="15"/>
      <c r="AE6" s="15"/>
      <c r="AF6" s="15"/>
      <c r="AG6" s="15"/>
      <c r="AH6" s="15"/>
      <c r="AI6" s="15"/>
    </row>
    <row r="7" spans="1:35" s="9" customFormat="1" ht="45" customHeight="1" x14ac:dyDescent="0.2">
      <c r="A7" s="27" t="s">
        <v>32</v>
      </c>
      <c r="B7" s="27" t="s">
        <v>31</v>
      </c>
      <c r="C7" s="23" t="s">
        <v>33</v>
      </c>
      <c r="D7" s="28">
        <v>473427.95</v>
      </c>
      <c r="E7" s="17" t="s">
        <v>30</v>
      </c>
      <c r="F7" s="45" t="s">
        <v>32</v>
      </c>
      <c r="G7" s="45"/>
      <c r="H7" s="45"/>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9" customFormat="1" ht="45" customHeight="1" x14ac:dyDescent="0.2">
      <c r="A8" s="27" t="s">
        <v>34</v>
      </c>
      <c r="B8" s="27" t="s">
        <v>31</v>
      </c>
      <c r="C8" s="23" t="s">
        <v>35</v>
      </c>
      <c r="D8" s="28">
        <v>156079.21</v>
      </c>
      <c r="E8" s="17" t="s">
        <v>30</v>
      </c>
      <c r="F8" s="45" t="s">
        <v>36</v>
      </c>
      <c r="G8" s="45"/>
      <c r="H8" s="4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9" customFormat="1" ht="45" customHeight="1" x14ac:dyDescent="0.2">
      <c r="A9" s="27" t="s">
        <v>37</v>
      </c>
      <c r="B9" s="27" t="s">
        <v>38</v>
      </c>
      <c r="C9" s="23" t="s">
        <v>39</v>
      </c>
      <c r="D9" s="28">
        <v>56932.21</v>
      </c>
      <c r="E9" s="17" t="s">
        <v>30</v>
      </c>
      <c r="F9" s="45" t="s">
        <v>40</v>
      </c>
      <c r="G9" s="45"/>
      <c r="H9" s="45"/>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s="9" customFormat="1" ht="50.25" customHeight="1" x14ac:dyDescent="0.2">
      <c r="A10" s="50"/>
      <c r="B10" s="50"/>
      <c r="C10" s="50"/>
      <c r="D10" s="51">
        <v>313749.32</v>
      </c>
      <c r="E10" s="44" t="s">
        <v>22</v>
      </c>
      <c r="F10" s="44"/>
      <c r="G10" s="45" t="s">
        <v>41</v>
      </c>
      <c r="H10" s="45"/>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21" customFormat="1" ht="50.25" customHeight="1" x14ac:dyDescent="0.2">
      <c r="A11" s="43" t="s">
        <v>13</v>
      </c>
      <c r="B11" s="43"/>
      <c r="C11" s="43"/>
      <c r="D11" s="51">
        <v>5862.43</v>
      </c>
      <c r="E11" s="44" t="s">
        <v>14</v>
      </c>
      <c r="F11" s="44"/>
      <c r="G11" s="45" t="s">
        <v>42</v>
      </c>
      <c r="H11" s="45"/>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row>
    <row r="12" spans="1:35" s="9" customFormat="1" ht="45" customHeight="1" x14ac:dyDescent="0.2">
      <c r="A12" s="42" t="s">
        <v>15</v>
      </c>
      <c r="B12" s="42"/>
      <c r="C12" s="42"/>
      <c r="D12" s="29">
        <f>SUM(D7:D11)</f>
        <v>1006051.12</v>
      </c>
      <c r="E12" s="34" t="s">
        <v>24</v>
      </c>
      <c r="F12" s="35"/>
      <c r="G12" s="35"/>
      <c r="H12" s="35"/>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customFormat="1" ht="35.25" customHeight="1" x14ac:dyDescent="0.2">
      <c r="A13" s="39" t="s">
        <v>1</v>
      </c>
      <c r="B13" s="39"/>
      <c r="C13" s="39"/>
      <c r="D13" s="36">
        <v>45107</v>
      </c>
      <c r="E13" s="49"/>
      <c r="F13" s="49"/>
      <c r="G13" s="49"/>
      <c r="H13" s="49"/>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row>
    <row r="14" spans="1:35" customFormat="1" ht="35.25" customHeight="1" x14ac:dyDescent="0.2">
      <c r="A14" s="39" t="s">
        <v>2</v>
      </c>
      <c r="B14" s="39"/>
      <c r="C14" s="39"/>
      <c r="D14" s="32" t="s">
        <v>3</v>
      </c>
      <c r="E14" s="32"/>
      <c r="F14" s="32"/>
      <c r="G14" s="32"/>
      <c r="H14" s="3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row>
    <row r="15" spans="1:35" customFormat="1" ht="35.25" customHeight="1" x14ac:dyDescent="0.2">
      <c r="A15" s="39" t="s">
        <v>4</v>
      </c>
      <c r="B15" s="39"/>
      <c r="C15" s="39"/>
      <c r="D15" s="32" t="s">
        <v>23</v>
      </c>
      <c r="E15" s="32"/>
      <c r="F15" s="32"/>
      <c r="G15" s="32"/>
      <c r="H15" s="3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row>
    <row r="16" spans="1:35" customFormat="1" ht="35.25" customHeight="1" x14ac:dyDescent="0.2">
      <c r="A16" s="39" t="s">
        <v>5</v>
      </c>
      <c r="B16" s="39"/>
      <c r="C16" s="39"/>
      <c r="D16" s="32" t="s">
        <v>26</v>
      </c>
      <c r="E16" s="32"/>
      <c r="F16" s="32"/>
      <c r="G16" s="32"/>
      <c r="H16" s="3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7" spans="1:35" customFormat="1" ht="35.25" customHeight="1" x14ac:dyDescent="0.2">
      <c r="A17" s="39" t="s">
        <v>6</v>
      </c>
      <c r="B17" s="39"/>
      <c r="C17" s="39"/>
      <c r="D17" s="33" t="s">
        <v>27</v>
      </c>
      <c r="E17" s="33"/>
      <c r="F17" s="33"/>
      <c r="G17" s="33"/>
      <c r="H17" s="33"/>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row>
    <row r="18" spans="1:35" customFormat="1" ht="35.25" customHeight="1" x14ac:dyDescent="0.2">
      <c r="A18" s="39" t="s">
        <v>7</v>
      </c>
      <c r="B18" s="39"/>
      <c r="C18" s="39"/>
      <c r="D18" s="32" t="s">
        <v>25</v>
      </c>
      <c r="E18" s="32"/>
      <c r="F18" s="32"/>
      <c r="G18" s="32"/>
      <c r="H18" s="3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1:35" s="6" customFormat="1" ht="12.75" x14ac:dyDescent="0.2">
      <c r="A19" s="4"/>
      <c r="B19" s="4"/>
      <c r="C19" s="4"/>
      <c r="D19" s="7"/>
      <c r="E19" s="7"/>
      <c r="F19" s="7"/>
      <c r="G19" s="7"/>
      <c r="H19" s="7"/>
      <c r="I19" s="13"/>
      <c r="J19" s="13"/>
      <c r="K19" s="13"/>
      <c r="L19" s="13"/>
      <c r="M19" s="13"/>
      <c r="N19" s="13"/>
      <c r="O19" s="13"/>
    </row>
    <row r="20" spans="1:35" ht="39.75" customHeight="1" x14ac:dyDescent="0.25"/>
    <row r="21" spans="1:35" s="19" customFormat="1" ht="39.75" customHeight="1" x14ac:dyDescent="0.2">
      <c r="A21" s="40" t="s">
        <v>0</v>
      </c>
      <c r="B21" s="41"/>
      <c r="C21" s="41"/>
      <c r="D21" s="41"/>
      <c r="E21" s="41"/>
      <c r="F21" s="41"/>
      <c r="G21" s="41"/>
      <c r="H21" s="41"/>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s="19" customFormat="1" ht="54" customHeight="1" x14ac:dyDescent="0.2">
      <c r="A22" s="40" t="s">
        <v>20</v>
      </c>
      <c r="B22" s="41"/>
      <c r="C22" s="41"/>
      <c r="D22" s="41"/>
      <c r="E22" s="41"/>
      <c r="F22" s="41"/>
      <c r="G22" s="41"/>
      <c r="H22" s="41"/>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s="19" customFormat="1" ht="45.75" customHeight="1" x14ac:dyDescent="0.2">
      <c r="A23" s="37" t="s">
        <v>17</v>
      </c>
      <c r="B23" s="37"/>
      <c r="C23" s="37"/>
      <c r="D23" s="37"/>
      <c r="E23" s="47" t="s">
        <v>28</v>
      </c>
      <c r="F23" s="47"/>
      <c r="G23" s="47"/>
      <c r="H23" s="47"/>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s="19" customFormat="1" ht="45.75" customHeight="1" x14ac:dyDescent="0.2">
      <c r="A24" s="37" t="s">
        <v>18</v>
      </c>
      <c r="B24" s="37"/>
      <c r="C24" s="37"/>
      <c r="D24" s="37"/>
      <c r="E24" s="47" t="s">
        <v>29</v>
      </c>
      <c r="F24" s="47"/>
      <c r="G24" s="47"/>
      <c r="H24" s="47"/>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s="19" customFormat="1" ht="45.75" customHeight="1" x14ac:dyDescent="0.2">
      <c r="A25" s="37" t="s">
        <v>19</v>
      </c>
      <c r="B25" s="37"/>
      <c r="C25" s="37"/>
      <c r="D25" s="37"/>
      <c r="E25" s="47" t="s">
        <v>21</v>
      </c>
      <c r="F25" s="47"/>
      <c r="G25" s="47"/>
      <c r="H25" s="47"/>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s="19" customFormat="1" ht="57.75" customHeight="1" x14ac:dyDescent="0.2">
      <c r="A26" s="24" t="s">
        <v>8</v>
      </c>
      <c r="B26" s="24" t="s">
        <v>10</v>
      </c>
      <c r="C26" s="24" t="s">
        <v>11</v>
      </c>
      <c r="D26" s="24" t="s">
        <v>12</v>
      </c>
      <c r="E26" s="25" t="s">
        <v>16</v>
      </c>
      <c r="F26" s="38" t="s">
        <v>9</v>
      </c>
      <c r="G26" s="38"/>
      <c r="H26" s="3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s="9" customFormat="1" ht="62.25" customHeight="1" x14ac:dyDescent="0.2">
      <c r="A27" s="27" t="s">
        <v>43</v>
      </c>
      <c r="B27" s="27" t="s">
        <v>44</v>
      </c>
      <c r="C27" s="23" t="s">
        <v>45</v>
      </c>
      <c r="D27" s="28">
        <v>18777.599999999999</v>
      </c>
      <c r="E27" s="17" t="s">
        <v>46</v>
      </c>
      <c r="F27" s="45" t="s">
        <v>43</v>
      </c>
      <c r="G27" s="45"/>
      <c r="H27" s="45"/>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s="9" customFormat="1" ht="62.25" customHeight="1" x14ac:dyDescent="0.2">
      <c r="A28" s="27" t="s">
        <v>47</v>
      </c>
      <c r="B28" s="27" t="s">
        <v>44</v>
      </c>
      <c r="C28" s="23" t="s">
        <v>48</v>
      </c>
      <c r="D28" s="28">
        <v>17507.7</v>
      </c>
      <c r="E28" s="17" t="s">
        <v>46</v>
      </c>
      <c r="F28" s="45" t="s">
        <v>47</v>
      </c>
      <c r="G28" s="45"/>
      <c r="H28" s="45"/>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s="9" customFormat="1" ht="50.25" customHeight="1" x14ac:dyDescent="0.2">
      <c r="A29" s="50"/>
      <c r="B29" s="50"/>
      <c r="C29" s="50"/>
      <c r="D29" s="51">
        <v>111421.73</v>
      </c>
      <c r="E29" s="44" t="s">
        <v>22</v>
      </c>
      <c r="F29" s="44"/>
      <c r="G29" s="45" t="s">
        <v>49</v>
      </c>
      <c r="H29" s="45"/>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s="21" customFormat="1" ht="50.25" customHeight="1" x14ac:dyDescent="0.2">
      <c r="A30" s="43" t="s">
        <v>13</v>
      </c>
      <c r="B30" s="43"/>
      <c r="C30" s="43"/>
      <c r="D30" s="51">
        <v>17045.32</v>
      </c>
      <c r="E30" s="44" t="s">
        <v>14</v>
      </c>
      <c r="F30" s="44"/>
      <c r="G30" s="45" t="s">
        <v>50</v>
      </c>
      <c r="H30" s="45"/>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1:35" s="9" customFormat="1" ht="45" customHeight="1" x14ac:dyDescent="0.2">
      <c r="A31" s="42" t="s">
        <v>15</v>
      </c>
      <c r="B31" s="42"/>
      <c r="C31" s="42"/>
      <c r="D31" s="29">
        <f>SUM(D27:D30)</f>
        <v>164752.35</v>
      </c>
      <c r="E31" s="34" t="s">
        <v>24</v>
      </c>
      <c r="F31" s="35"/>
      <c r="G31" s="35"/>
      <c r="H31" s="35"/>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customFormat="1" ht="35.25" customHeight="1" x14ac:dyDescent="0.2">
      <c r="A32" s="39" t="s">
        <v>1</v>
      </c>
      <c r="B32" s="39"/>
      <c r="C32" s="39"/>
      <c r="D32" s="36">
        <v>45107</v>
      </c>
      <c r="E32" s="49"/>
      <c r="F32" s="49"/>
      <c r="G32" s="49"/>
      <c r="H32" s="49"/>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1:35" customFormat="1" ht="35.25" customHeight="1" x14ac:dyDescent="0.2">
      <c r="A33" s="39" t="s">
        <v>2</v>
      </c>
      <c r="B33" s="39"/>
      <c r="C33" s="39"/>
      <c r="D33" s="32" t="s">
        <v>3</v>
      </c>
      <c r="E33" s="32"/>
      <c r="F33" s="32"/>
      <c r="G33" s="32"/>
      <c r="H33" s="3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1:35" customFormat="1" ht="35.25" customHeight="1" x14ac:dyDescent="0.2">
      <c r="A34" s="39" t="s">
        <v>4</v>
      </c>
      <c r="B34" s="39"/>
      <c r="C34" s="39"/>
      <c r="D34" s="32" t="s">
        <v>51</v>
      </c>
      <c r="E34" s="32"/>
      <c r="F34" s="32"/>
      <c r="G34" s="32"/>
      <c r="H34" s="3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customFormat="1" ht="35.25" customHeight="1" x14ac:dyDescent="0.2">
      <c r="A35" s="39" t="s">
        <v>5</v>
      </c>
      <c r="B35" s="39"/>
      <c r="C35" s="39"/>
      <c r="D35" s="32" t="s">
        <v>52</v>
      </c>
      <c r="E35" s="32"/>
      <c r="F35" s="32"/>
      <c r="G35" s="32"/>
      <c r="H35" s="3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5" customFormat="1" ht="35.25" customHeight="1" x14ac:dyDescent="0.2">
      <c r="A36" s="39" t="s">
        <v>6</v>
      </c>
      <c r="B36" s="39"/>
      <c r="C36" s="39"/>
      <c r="D36" s="33" t="s">
        <v>53</v>
      </c>
      <c r="E36" s="33"/>
      <c r="F36" s="33"/>
      <c r="G36" s="33"/>
      <c r="H36" s="33"/>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35" customFormat="1" ht="35.25" customHeight="1" x14ac:dyDescent="0.2">
      <c r="A37" s="39" t="s">
        <v>7</v>
      </c>
      <c r="B37" s="39"/>
      <c r="C37" s="39"/>
      <c r="D37" s="32" t="s">
        <v>54</v>
      </c>
      <c r="E37" s="32"/>
      <c r="F37" s="32"/>
      <c r="G37" s="32"/>
      <c r="H37" s="3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40" spans="1:35" s="19" customFormat="1" ht="39.75" customHeight="1" x14ac:dyDescent="0.2">
      <c r="A40" s="40" t="s">
        <v>0</v>
      </c>
      <c r="B40" s="41"/>
      <c r="C40" s="41"/>
      <c r="D40" s="41"/>
      <c r="E40" s="41"/>
      <c r="F40" s="41"/>
      <c r="G40" s="41"/>
      <c r="H40" s="41"/>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s="19" customFormat="1" ht="54" customHeight="1" x14ac:dyDescent="0.2">
      <c r="A41" s="40" t="s">
        <v>20</v>
      </c>
      <c r="B41" s="41"/>
      <c r="C41" s="41"/>
      <c r="D41" s="41"/>
      <c r="E41" s="41"/>
      <c r="F41" s="41"/>
      <c r="G41" s="41"/>
      <c r="H41" s="41"/>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s="19" customFormat="1" ht="45.75" customHeight="1" x14ac:dyDescent="0.2">
      <c r="A42" s="37" t="s">
        <v>17</v>
      </c>
      <c r="B42" s="37"/>
      <c r="C42" s="37"/>
      <c r="D42" s="37"/>
      <c r="E42" s="47" t="s">
        <v>55</v>
      </c>
      <c r="F42" s="47"/>
      <c r="G42" s="47"/>
      <c r="H42" s="47"/>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s="19" customFormat="1" ht="45.75" customHeight="1" x14ac:dyDescent="0.2">
      <c r="A43" s="37" t="s">
        <v>18</v>
      </c>
      <c r="B43" s="37"/>
      <c r="C43" s="37"/>
      <c r="D43" s="37"/>
      <c r="E43" s="47" t="s">
        <v>29</v>
      </c>
      <c r="F43" s="47"/>
      <c r="G43" s="47"/>
      <c r="H43" s="47"/>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s="19" customFormat="1" ht="45.75" customHeight="1" x14ac:dyDescent="0.2">
      <c r="A44" s="37" t="s">
        <v>19</v>
      </c>
      <c r="B44" s="37"/>
      <c r="C44" s="37"/>
      <c r="D44" s="37"/>
      <c r="E44" s="47" t="s">
        <v>21</v>
      </c>
      <c r="F44" s="47"/>
      <c r="G44" s="47"/>
      <c r="H44" s="47"/>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s="19" customFormat="1" ht="57.75" customHeight="1" x14ac:dyDescent="0.2">
      <c r="A45" s="24" t="s">
        <v>8</v>
      </c>
      <c r="B45" s="24" t="s">
        <v>10</v>
      </c>
      <c r="C45" s="24" t="s">
        <v>11</v>
      </c>
      <c r="D45" s="24" t="s">
        <v>12</v>
      </c>
      <c r="E45" s="25" t="s">
        <v>16</v>
      </c>
      <c r="F45" s="38" t="s">
        <v>9</v>
      </c>
      <c r="G45" s="38"/>
      <c r="H45" s="3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s="9" customFormat="1" ht="66" customHeight="1" x14ac:dyDescent="0.2">
      <c r="A46" s="27" t="s">
        <v>56</v>
      </c>
      <c r="B46" s="27" t="s">
        <v>57</v>
      </c>
      <c r="C46" s="23" t="s">
        <v>58</v>
      </c>
      <c r="D46" s="28">
        <v>66399.7</v>
      </c>
      <c r="E46" s="17" t="s">
        <v>46</v>
      </c>
      <c r="F46" s="45" t="s">
        <v>56</v>
      </c>
      <c r="G46" s="45"/>
      <c r="H46" s="45"/>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s="9" customFormat="1" ht="66" customHeight="1" x14ac:dyDescent="0.2">
      <c r="A47" s="27" t="s">
        <v>59</v>
      </c>
      <c r="B47" s="27" t="s">
        <v>60</v>
      </c>
      <c r="C47" s="23" t="s">
        <v>61</v>
      </c>
      <c r="D47" s="28">
        <v>37613.72</v>
      </c>
      <c r="E47" s="17" t="s">
        <v>46</v>
      </c>
      <c r="F47" s="45" t="s">
        <v>59</v>
      </c>
      <c r="G47" s="45"/>
      <c r="H47" s="45"/>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s="9" customFormat="1" ht="50.25" customHeight="1" x14ac:dyDescent="0.2">
      <c r="A48" s="50"/>
      <c r="B48" s="50"/>
      <c r="C48" s="50"/>
      <c r="D48" s="51">
        <v>6987.9970999999996</v>
      </c>
      <c r="E48" s="44" t="s">
        <v>22</v>
      </c>
      <c r="F48" s="44"/>
      <c r="G48" s="45" t="s">
        <v>62</v>
      </c>
      <c r="H48" s="45"/>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s="21" customFormat="1" ht="50.25" customHeight="1" x14ac:dyDescent="0.2">
      <c r="A49" s="43" t="s">
        <v>13</v>
      </c>
      <c r="B49" s="43"/>
      <c r="C49" s="43"/>
      <c r="D49" s="51">
        <v>29934.469999999998</v>
      </c>
      <c r="E49" s="44" t="s">
        <v>14</v>
      </c>
      <c r="F49" s="44"/>
      <c r="G49" s="45" t="s">
        <v>63</v>
      </c>
      <c r="H49" s="45"/>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s="9" customFormat="1" ht="45" customHeight="1" x14ac:dyDescent="0.2">
      <c r="A50" s="42" t="s">
        <v>15</v>
      </c>
      <c r="B50" s="42"/>
      <c r="C50" s="42"/>
      <c r="D50" s="29">
        <f>SUM(D46:D49)</f>
        <v>140935.88709999999</v>
      </c>
      <c r="E50" s="34" t="s">
        <v>24</v>
      </c>
      <c r="F50" s="35"/>
      <c r="G50" s="35"/>
      <c r="H50" s="35"/>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customFormat="1" ht="35.25" customHeight="1" x14ac:dyDescent="0.2">
      <c r="A51" s="39" t="s">
        <v>1</v>
      </c>
      <c r="B51" s="39"/>
      <c r="C51" s="39"/>
      <c r="D51" s="36">
        <v>45107</v>
      </c>
      <c r="E51" s="49"/>
      <c r="F51" s="49"/>
      <c r="G51" s="49"/>
      <c r="H51" s="49"/>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row>
    <row r="52" spans="1:35" customFormat="1" ht="35.25" customHeight="1" x14ac:dyDescent="0.2">
      <c r="A52" s="39" t="s">
        <v>2</v>
      </c>
      <c r="B52" s="39"/>
      <c r="C52" s="39"/>
      <c r="D52" s="32" t="s">
        <v>3</v>
      </c>
      <c r="E52" s="32"/>
      <c r="F52" s="32"/>
      <c r="G52" s="32"/>
      <c r="H52" s="3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row>
    <row r="53" spans="1:35" customFormat="1" ht="35.25" customHeight="1" x14ac:dyDescent="0.2">
      <c r="A53" s="39" t="s">
        <v>4</v>
      </c>
      <c r="B53" s="39"/>
      <c r="C53" s="39"/>
      <c r="D53" s="32" t="s">
        <v>64</v>
      </c>
      <c r="E53" s="32"/>
      <c r="F53" s="32"/>
      <c r="G53" s="32"/>
      <c r="H53" s="3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row>
    <row r="54" spans="1:35" customFormat="1" ht="35.25" customHeight="1" x14ac:dyDescent="0.2">
      <c r="A54" s="39" t="s">
        <v>5</v>
      </c>
      <c r="B54" s="39"/>
      <c r="C54" s="39"/>
      <c r="D54" s="32" t="s">
        <v>65</v>
      </c>
      <c r="E54" s="32"/>
      <c r="F54" s="32"/>
      <c r="G54" s="32"/>
      <c r="H54" s="3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row>
    <row r="55" spans="1:35" customFormat="1" ht="35.25" customHeight="1" x14ac:dyDescent="0.2">
      <c r="A55" s="39" t="s">
        <v>6</v>
      </c>
      <c r="B55" s="39"/>
      <c r="C55" s="39"/>
      <c r="D55" s="33" t="s">
        <v>66</v>
      </c>
      <c r="E55" s="33"/>
      <c r="F55" s="33"/>
      <c r="G55" s="33"/>
      <c r="H55" s="33"/>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row>
    <row r="56" spans="1:35" customFormat="1" ht="35.25" customHeight="1" x14ac:dyDescent="0.2">
      <c r="A56" s="39" t="s">
        <v>7</v>
      </c>
      <c r="B56" s="39"/>
      <c r="C56" s="39"/>
      <c r="D56" s="32" t="s">
        <v>67</v>
      </c>
      <c r="E56" s="32"/>
      <c r="F56" s="32"/>
      <c r="G56" s="32"/>
      <c r="H56" s="3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9" spans="1:35" s="19" customFormat="1" ht="39.75" customHeight="1" x14ac:dyDescent="0.2">
      <c r="A59" s="40" t="s">
        <v>0</v>
      </c>
      <c r="B59" s="41"/>
      <c r="C59" s="41"/>
      <c r="D59" s="41"/>
      <c r="E59" s="41"/>
      <c r="F59" s="41"/>
      <c r="G59" s="41"/>
      <c r="H59" s="41"/>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s="19" customFormat="1" ht="54" customHeight="1" x14ac:dyDescent="0.2">
      <c r="A60" s="40" t="s">
        <v>20</v>
      </c>
      <c r="B60" s="41"/>
      <c r="C60" s="41"/>
      <c r="D60" s="41"/>
      <c r="E60" s="41"/>
      <c r="F60" s="41"/>
      <c r="G60" s="41"/>
      <c r="H60" s="41"/>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s="19" customFormat="1" ht="45.75" customHeight="1" x14ac:dyDescent="0.2">
      <c r="A61" s="37" t="s">
        <v>17</v>
      </c>
      <c r="B61" s="37"/>
      <c r="C61" s="37"/>
      <c r="D61" s="37"/>
      <c r="E61" s="47" t="s">
        <v>28</v>
      </c>
      <c r="F61" s="47"/>
      <c r="G61" s="47"/>
      <c r="H61" s="47"/>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s="19" customFormat="1" ht="45.75" customHeight="1" x14ac:dyDescent="0.2">
      <c r="A62" s="37" t="s">
        <v>18</v>
      </c>
      <c r="B62" s="37"/>
      <c r="C62" s="37"/>
      <c r="D62" s="37"/>
      <c r="E62" s="47" t="s">
        <v>68</v>
      </c>
      <c r="F62" s="47"/>
      <c r="G62" s="47"/>
      <c r="H62" s="47"/>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s="19" customFormat="1" ht="45.75" customHeight="1" x14ac:dyDescent="0.2">
      <c r="A63" s="37" t="s">
        <v>19</v>
      </c>
      <c r="B63" s="37"/>
      <c r="C63" s="37"/>
      <c r="D63" s="37"/>
      <c r="E63" s="47" t="s">
        <v>21</v>
      </c>
      <c r="F63" s="47"/>
      <c r="G63" s="47"/>
      <c r="H63" s="47"/>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s="19" customFormat="1" ht="57.75" customHeight="1" x14ac:dyDescent="0.2">
      <c r="A64" s="24" t="s">
        <v>8</v>
      </c>
      <c r="B64" s="24" t="s">
        <v>10</v>
      </c>
      <c r="C64" s="24" t="s">
        <v>11</v>
      </c>
      <c r="D64" s="24" t="s">
        <v>12</v>
      </c>
      <c r="E64" s="25" t="s">
        <v>16</v>
      </c>
      <c r="F64" s="38" t="s">
        <v>9</v>
      </c>
      <c r="G64" s="38"/>
      <c r="H64" s="3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s="9" customFormat="1" ht="58.5" customHeight="1" x14ac:dyDescent="0.2">
      <c r="A65" s="27" t="s">
        <v>69</v>
      </c>
      <c r="B65" s="27" t="s">
        <v>44</v>
      </c>
      <c r="C65" s="23" t="s">
        <v>70</v>
      </c>
      <c r="D65" s="28">
        <v>65537.5</v>
      </c>
      <c r="E65" s="17" t="s">
        <v>46</v>
      </c>
      <c r="F65" s="45" t="s">
        <v>69</v>
      </c>
      <c r="G65" s="45"/>
      <c r="H65" s="45"/>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1:35" s="9" customFormat="1" ht="60.75" customHeight="1" x14ac:dyDescent="0.2">
      <c r="A66" s="27" t="s">
        <v>71</v>
      </c>
      <c r="B66" s="27" t="s">
        <v>72</v>
      </c>
      <c r="C66" s="23" t="s">
        <v>73</v>
      </c>
      <c r="D66" s="28">
        <v>40513</v>
      </c>
      <c r="E66" s="17" t="s">
        <v>74</v>
      </c>
      <c r="F66" s="45" t="s">
        <v>71</v>
      </c>
      <c r="G66" s="45"/>
      <c r="H66" s="45"/>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row>
    <row r="67" spans="1:35" s="9" customFormat="1" ht="60.75" customHeight="1" x14ac:dyDescent="0.2">
      <c r="A67" s="27" t="s">
        <v>75</v>
      </c>
      <c r="B67" s="27" t="s">
        <v>44</v>
      </c>
      <c r="C67" s="23" t="s">
        <v>76</v>
      </c>
      <c r="D67" s="28">
        <v>30870</v>
      </c>
      <c r="E67" s="17" t="s">
        <v>30</v>
      </c>
      <c r="F67" s="45" t="s">
        <v>75</v>
      </c>
      <c r="G67" s="45"/>
      <c r="H67" s="45"/>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35" s="9" customFormat="1" ht="50.25" customHeight="1" x14ac:dyDescent="0.2">
      <c r="A68" s="50"/>
      <c r="B68" s="50"/>
      <c r="C68" s="50"/>
      <c r="D68" s="51">
        <v>44161.866300000002</v>
      </c>
      <c r="E68" s="44" t="s">
        <v>22</v>
      </c>
      <c r="F68" s="44"/>
      <c r="G68" s="45" t="s">
        <v>62</v>
      </c>
      <c r="H68" s="45"/>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row>
    <row r="69" spans="1:35" s="21" customFormat="1" ht="50.25" customHeight="1" x14ac:dyDescent="0.2">
      <c r="A69" s="43" t="s">
        <v>13</v>
      </c>
      <c r="B69" s="43"/>
      <c r="C69" s="43"/>
      <c r="D69" s="51">
        <f>6579.05+4547.91+2404.91+12831.21</f>
        <v>26363.079999999998</v>
      </c>
      <c r="E69" s="44" t="s">
        <v>14</v>
      </c>
      <c r="F69" s="44"/>
      <c r="G69" s="45" t="s">
        <v>77</v>
      </c>
      <c r="H69" s="45"/>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s="9" customFormat="1" ht="45" customHeight="1" x14ac:dyDescent="0.2">
      <c r="A70" s="42" t="s">
        <v>15</v>
      </c>
      <c r="B70" s="42"/>
      <c r="C70" s="42"/>
      <c r="D70" s="29">
        <f>SUM(D65:D69)</f>
        <v>207445.44629999998</v>
      </c>
      <c r="E70" s="34" t="s">
        <v>24</v>
      </c>
      <c r="F70" s="35"/>
      <c r="G70" s="35"/>
      <c r="H70" s="35"/>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row>
    <row r="71" spans="1:35" customFormat="1" ht="35.25" customHeight="1" x14ac:dyDescent="0.2">
      <c r="A71" s="39" t="s">
        <v>1</v>
      </c>
      <c r="B71" s="39"/>
      <c r="C71" s="39"/>
      <c r="D71" s="36">
        <v>45107</v>
      </c>
      <c r="E71" s="49"/>
      <c r="F71" s="49"/>
      <c r="G71" s="49"/>
      <c r="H71" s="49"/>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customFormat="1" ht="35.25" customHeight="1" x14ac:dyDescent="0.2">
      <c r="A72" s="39" t="s">
        <v>2</v>
      </c>
      <c r="B72" s="39"/>
      <c r="C72" s="39"/>
      <c r="D72" s="32" t="s">
        <v>3</v>
      </c>
      <c r="E72" s="32"/>
      <c r="F72" s="32"/>
      <c r="G72" s="32"/>
      <c r="H72" s="3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customFormat="1" ht="35.25" customHeight="1" x14ac:dyDescent="0.2">
      <c r="A73" s="39" t="s">
        <v>4</v>
      </c>
      <c r="B73" s="39"/>
      <c r="C73" s="39"/>
      <c r="D73" s="32" t="s">
        <v>78</v>
      </c>
      <c r="E73" s="32"/>
      <c r="F73" s="32"/>
      <c r="G73" s="32"/>
      <c r="H73" s="3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customFormat="1" ht="35.25" customHeight="1" x14ac:dyDescent="0.2">
      <c r="A74" s="39" t="s">
        <v>5</v>
      </c>
      <c r="B74" s="39"/>
      <c r="C74" s="39"/>
      <c r="D74" s="32" t="s">
        <v>79</v>
      </c>
      <c r="E74" s="32"/>
      <c r="F74" s="32"/>
      <c r="G74" s="32"/>
      <c r="H74" s="3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row>
    <row r="75" spans="1:35" customFormat="1" ht="35.25" customHeight="1" x14ac:dyDescent="0.2">
      <c r="A75" s="39" t="s">
        <v>6</v>
      </c>
      <c r="B75" s="39"/>
      <c r="C75" s="39"/>
      <c r="D75" s="33" t="s">
        <v>80</v>
      </c>
      <c r="E75" s="33"/>
      <c r="F75" s="33"/>
      <c r="G75" s="33"/>
      <c r="H75" s="33"/>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row>
    <row r="76" spans="1:35" customFormat="1" ht="35.25" customHeight="1" x14ac:dyDescent="0.2">
      <c r="A76" s="39" t="s">
        <v>7</v>
      </c>
      <c r="B76" s="39"/>
      <c r="C76" s="39"/>
      <c r="D76" s="32" t="s">
        <v>81</v>
      </c>
      <c r="E76" s="32"/>
      <c r="F76" s="32"/>
      <c r="G76" s="32"/>
      <c r="H76" s="3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9" spans="1:35" s="19" customFormat="1" ht="39.75" customHeight="1" x14ac:dyDescent="0.2">
      <c r="A79" s="40" t="s">
        <v>0</v>
      </c>
      <c r="B79" s="41"/>
      <c r="C79" s="41"/>
      <c r="D79" s="41"/>
      <c r="E79" s="41"/>
      <c r="F79" s="41"/>
      <c r="G79" s="41"/>
      <c r="H79" s="41"/>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1:35" s="19" customFormat="1" ht="54" customHeight="1" x14ac:dyDescent="0.2">
      <c r="A80" s="40" t="s">
        <v>20</v>
      </c>
      <c r="B80" s="41"/>
      <c r="C80" s="41"/>
      <c r="D80" s="41"/>
      <c r="E80" s="41"/>
      <c r="F80" s="41"/>
      <c r="G80" s="41"/>
      <c r="H80" s="41"/>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1:35" s="19" customFormat="1" ht="45.75" customHeight="1" x14ac:dyDescent="0.2">
      <c r="A81" s="37" t="s">
        <v>17</v>
      </c>
      <c r="B81" s="37"/>
      <c r="C81" s="37"/>
      <c r="D81" s="37"/>
      <c r="E81" s="47" t="s">
        <v>82</v>
      </c>
      <c r="F81" s="47"/>
      <c r="G81" s="47"/>
      <c r="H81" s="47"/>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1:35" s="19" customFormat="1" ht="45.75" customHeight="1" x14ac:dyDescent="0.2">
      <c r="A82" s="37" t="s">
        <v>18</v>
      </c>
      <c r="B82" s="37"/>
      <c r="C82" s="37"/>
      <c r="D82" s="37"/>
      <c r="E82" s="47" t="s">
        <v>83</v>
      </c>
      <c r="F82" s="47"/>
      <c r="G82" s="47"/>
      <c r="H82" s="47"/>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1:35" s="19" customFormat="1" ht="45.75" customHeight="1" x14ac:dyDescent="0.2">
      <c r="A83" s="37" t="s">
        <v>19</v>
      </c>
      <c r="B83" s="37"/>
      <c r="C83" s="37"/>
      <c r="D83" s="37"/>
      <c r="E83" s="47" t="s">
        <v>21</v>
      </c>
      <c r="F83" s="47"/>
      <c r="G83" s="47"/>
      <c r="H83" s="47"/>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1:35" s="19" customFormat="1" ht="57.75" customHeight="1" x14ac:dyDescent="0.2">
      <c r="A84" s="24" t="s">
        <v>8</v>
      </c>
      <c r="B84" s="24" t="s">
        <v>10</v>
      </c>
      <c r="C84" s="24" t="s">
        <v>11</v>
      </c>
      <c r="D84" s="24" t="s">
        <v>12</v>
      </c>
      <c r="E84" s="25" t="s">
        <v>16</v>
      </c>
      <c r="F84" s="38" t="s">
        <v>9</v>
      </c>
      <c r="G84" s="38"/>
      <c r="H84" s="3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1:35" s="9" customFormat="1" ht="45" customHeight="1" x14ac:dyDescent="0.2">
      <c r="A85" s="27" t="s">
        <v>84</v>
      </c>
      <c r="B85" s="27" t="s">
        <v>85</v>
      </c>
      <c r="C85" s="23" t="s">
        <v>86</v>
      </c>
      <c r="D85" s="28">
        <v>28000</v>
      </c>
      <c r="E85" s="17" t="s">
        <v>87</v>
      </c>
      <c r="F85" s="45" t="s">
        <v>84</v>
      </c>
      <c r="G85" s="45"/>
      <c r="H85" s="45"/>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row>
    <row r="86" spans="1:35" s="9" customFormat="1" ht="50.25" customHeight="1" x14ac:dyDescent="0.2">
      <c r="A86" s="50"/>
      <c r="B86" s="50"/>
      <c r="C86" s="50"/>
      <c r="D86" s="51">
        <v>48840.07</v>
      </c>
      <c r="E86" s="44" t="s">
        <v>22</v>
      </c>
      <c r="F86" s="44"/>
      <c r="G86" s="45" t="s">
        <v>88</v>
      </c>
      <c r="H86" s="45"/>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row>
    <row r="87" spans="1:35" s="21" customFormat="1" ht="50.25" customHeight="1" x14ac:dyDescent="0.2">
      <c r="A87" s="43" t="s">
        <v>13</v>
      </c>
      <c r="B87" s="43"/>
      <c r="C87" s="43"/>
      <c r="D87" s="51">
        <v>30080.58</v>
      </c>
      <c r="E87" s="44" t="s">
        <v>14</v>
      </c>
      <c r="F87" s="44"/>
      <c r="G87" s="45" t="s">
        <v>89</v>
      </c>
      <c r="H87" s="45"/>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row>
    <row r="88" spans="1:35" s="9" customFormat="1" ht="45" customHeight="1" x14ac:dyDescent="0.2">
      <c r="A88" s="42" t="s">
        <v>15</v>
      </c>
      <c r="B88" s="42"/>
      <c r="C88" s="42"/>
      <c r="D88" s="29">
        <f>SUM(D85:D87)</f>
        <v>106920.65000000001</v>
      </c>
      <c r="E88" s="34" t="s">
        <v>24</v>
      </c>
      <c r="F88" s="35"/>
      <c r="G88" s="35"/>
      <c r="H88" s="35"/>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customFormat="1" ht="35.25" customHeight="1" x14ac:dyDescent="0.2">
      <c r="A89" s="39" t="s">
        <v>1</v>
      </c>
      <c r="B89" s="39"/>
      <c r="C89" s="39"/>
      <c r="D89" s="36">
        <v>45107</v>
      </c>
      <c r="E89" s="49"/>
      <c r="F89" s="49"/>
      <c r="G89" s="49"/>
      <c r="H89" s="49"/>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5" customFormat="1" ht="35.25" customHeight="1" x14ac:dyDescent="0.2">
      <c r="A90" s="39" t="s">
        <v>2</v>
      </c>
      <c r="B90" s="39"/>
      <c r="C90" s="39"/>
      <c r="D90" s="32" t="s">
        <v>3</v>
      </c>
      <c r="E90" s="32"/>
      <c r="F90" s="32"/>
      <c r="G90" s="32"/>
      <c r="H90" s="3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5" customFormat="1" ht="35.25" customHeight="1" x14ac:dyDescent="0.2">
      <c r="A91" s="39" t="s">
        <v>4</v>
      </c>
      <c r="B91" s="39"/>
      <c r="C91" s="39"/>
      <c r="D91" s="32" t="s">
        <v>90</v>
      </c>
      <c r="E91" s="32"/>
      <c r="F91" s="32"/>
      <c r="G91" s="32"/>
      <c r="H91" s="3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5" customFormat="1" ht="35.25" customHeight="1" x14ac:dyDescent="0.2">
      <c r="A92" s="39" t="s">
        <v>5</v>
      </c>
      <c r="B92" s="39"/>
      <c r="C92" s="39"/>
      <c r="D92" s="32" t="s">
        <v>91</v>
      </c>
      <c r="E92" s="32"/>
      <c r="F92" s="32"/>
      <c r="G92" s="32"/>
      <c r="H92" s="3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5" customFormat="1" ht="35.25" customHeight="1" x14ac:dyDescent="0.2">
      <c r="A93" s="39" t="s">
        <v>6</v>
      </c>
      <c r="B93" s="39"/>
      <c r="C93" s="39"/>
      <c r="D93" s="33" t="s">
        <v>92</v>
      </c>
      <c r="E93" s="33"/>
      <c r="F93" s="33"/>
      <c r="G93" s="33"/>
      <c r="H93" s="33"/>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5" customFormat="1" ht="35.25" customHeight="1" x14ac:dyDescent="0.2">
      <c r="A94" s="39" t="s">
        <v>7</v>
      </c>
      <c r="B94" s="39"/>
      <c r="C94" s="39"/>
      <c r="D94" s="32" t="s">
        <v>93</v>
      </c>
      <c r="E94" s="32"/>
      <c r="F94" s="32"/>
      <c r="G94" s="32"/>
      <c r="H94" s="3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7" spans="1:35" s="19" customFormat="1" ht="39.75" customHeight="1" x14ac:dyDescent="0.2">
      <c r="A97" s="40" t="s">
        <v>0</v>
      </c>
      <c r="B97" s="41"/>
      <c r="C97" s="41"/>
      <c r="D97" s="41"/>
      <c r="E97" s="41"/>
      <c r="F97" s="41"/>
      <c r="G97" s="41"/>
      <c r="H97" s="41"/>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1:35" s="19" customFormat="1" ht="54" customHeight="1" x14ac:dyDescent="0.2">
      <c r="A98" s="40" t="s">
        <v>20</v>
      </c>
      <c r="B98" s="41"/>
      <c r="C98" s="41"/>
      <c r="D98" s="41"/>
      <c r="E98" s="41"/>
      <c r="F98" s="41"/>
      <c r="G98" s="41"/>
      <c r="H98" s="41"/>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1:35" s="19" customFormat="1" ht="45.75" customHeight="1" x14ac:dyDescent="0.2">
      <c r="A99" s="37" t="s">
        <v>17</v>
      </c>
      <c r="B99" s="37"/>
      <c r="C99" s="37"/>
      <c r="D99" s="37"/>
      <c r="E99" s="47" t="s">
        <v>28</v>
      </c>
      <c r="F99" s="47"/>
      <c r="G99" s="47"/>
      <c r="H99" s="47"/>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1:35" s="19" customFormat="1" ht="45.75" customHeight="1" x14ac:dyDescent="0.2">
      <c r="A100" s="37" t="s">
        <v>18</v>
      </c>
      <c r="B100" s="37"/>
      <c r="C100" s="37"/>
      <c r="D100" s="37"/>
      <c r="E100" s="47" t="s">
        <v>94</v>
      </c>
      <c r="F100" s="47"/>
      <c r="G100" s="47"/>
      <c r="H100" s="47"/>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1:35" s="19" customFormat="1" ht="45.75" customHeight="1" x14ac:dyDescent="0.2">
      <c r="A101" s="37" t="s">
        <v>19</v>
      </c>
      <c r="B101" s="37"/>
      <c r="C101" s="37"/>
      <c r="D101" s="37"/>
      <c r="E101" s="47" t="s">
        <v>95</v>
      </c>
      <c r="F101" s="47"/>
      <c r="G101" s="47"/>
      <c r="H101" s="47"/>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1:35" s="19" customFormat="1" ht="57.75" customHeight="1" x14ac:dyDescent="0.2">
      <c r="A102" s="24" t="s">
        <v>8</v>
      </c>
      <c r="B102" s="24" t="s">
        <v>10</v>
      </c>
      <c r="C102" s="24" t="s">
        <v>11</v>
      </c>
      <c r="D102" s="24" t="s">
        <v>12</v>
      </c>
      <c r="E102" s="25" t="s">
        <v>16</v>
      </c>
      <c r="F102" s="38" t="s">
        <v>9</v>
      </c>
      <c r="G102" s="38"/>
      <c r="H102" s="3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1:35" s="9" customFormat="1" ht="45" customHeight="1" x14ac:dyDescent="0.2">
      <c r="A103" s="27" t="s">
        <v>96</v>
      </c>
      <c r="B103" s="27" t="s">
        <v>97</v>
      </c>
      <c r="C103" s="23" t="s">
        <v>98</v>
      </c>
      <c r="D103" s="28">
        <v>51112.5</v>
      </c>
      <c r="E103" s="17" t="s">
        <v>99</v>
      </c>
      <c r="F103" s="45" t="s">
        <v>96</v>
      </c>
      <c r="G103" s="45"/>
      <c r="H103" s="45"/>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row>
    <row r="104" spans="1:35" s="9" customFormat="1" ht="45" customHeight="1" x14ac:dyDescent="0.2">
      <c r="A104" s="27" t="s">
        <v>100</v>
      </c>
      <c r="B104" s="27" t="s">
        <v>97</v>
      </c>
      <c r="C104" s="23" t="s">
        <v>101</v>
      </c>
      <c r="D104" s="28">
        <v>8938.2999999999993</v>
      </c>
      <c r="E104" s="17" t="s">
        <v>102</v>
      </c>
      <c r="F104" s="45" t="s">
        <v>100</v>
      </c>
      <c r="G104" s="45"/>
      <c r="H104" s="45"/>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row>
    <row r="105" spans="1:35" s="9" customFormat="1" ht="45" customHeight="1" x14ac:dyDescent="0.2">
      <c r="A105" s="27" t="s">
        <v>103</v>
      </c>
      <c r="B105" s="27" t="s">
        <v>97</v>
      </c>
      <c r="C105" s="23" t="s">
        <v>104</v>
      </c>
      <c r="D105" s="28">
        <v>31756</v>
      </c>
      <c r="E105" s="17" t="s">
        <v>102</v>
      </c>
      <c r="F105" s="45" t="s">
        <v>105</v>
      </c>
      <c r="G105" s="45"/>
      <c r="H105" s="45"/>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row>
    <row r="106" spans="1:35" s="9" customFormat="1" ht="45" customHeight="1" x14ac:dyDescent="0.2">
      <c r="A106" s="27" t="s">
        <v>106</v>
      </c>
      <c r="B106" s="27" t="s">
        <v>107</v>
      </c>
      <c r="C106" s="23" t="s">
        <v>108</v>
      </c>
      <c r="D106" s="28">
        <v>23997.599999999999</v>
      </c>
      <c r="E106" s="17" t="s">
        <v>46</v>
      </c>
      <c r="F106" s="45" t="s">
        <v>106</v>
      </c>
      <c r="G106" s="45"/>
      <c r="H106" s="45"/>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row>
    <row r="107" spans="1:35" s="9" customFormat="1" ht="45" customHeight="1" x14ac:dyDescent="0.2">
      <c r="A107" s="27" t="s">
        <v>109</v>
      </c>
      <c r="B107" s="27" t="s">
        <v>97</v>
      </c>
      <c r="C107" s="23" t="s">
        <v>110</v>
      </c>
      <c r="D107" s="28">
        <v>10344.299999999999</v>
      </c>
      <c r="E107" s="17" t="s">
        <v>99</v>
      </c>
      <c r="F107" s="45" t="s">
        <v>109</v>
      </c>
      <c r="G107" s="45"/>
      <c r="H107" s="45"/>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row>
    <row r="108" spans="1:35" s="9" customFormat="1" ht="50.25" customHeight="1" x14ac:dyDescent="0.2">
      <c r="A108" s="50"/>
      <c r="B108" s="50"/>
      <c r="C108" s="50"/>
      <c r="D108" s="51">
        <v>8163.3764999999985</v>
      </c>
      <c r="E108" s="44" t="s">
        <v>22</v>
      </c>
      <c r="F108" s="44"/>
      <c r="G108" s="45" t="s">
        <v>111</v>
      </c>
      <c r="H108" s="45"/>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row>
    <row r="109" spans="1:35" s="21" customFormat="1" ht="50.25" customHeight="1" x14ac:dyDescent="0.2">
      <c r="A109" s="43" t="s">
        <v>13</v>
      </c>
      <c r="B109" s="43"/>
      <c r="C109" s="43"/>
      <c r="D109" s="51">
        <v>8163.3764999999985</v>
      </c>
      <c r="E109" s="44" t="s">
        <v>14</v>
      </c>
      <c r="F109" s="44"/>
      <c r="G109" s="45" t="s">
        <v>112</v>
      </c>
      <c r="H109" s="45"/>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row>
    <row r="110" spans="1:35" s="9" customFormat="1" ht="45" customHeight="1" x14ac:dyDescent="0.2">
      <c r="A110" s="42" t="s">
        <v>15</v>
      </c>
      <c r="B110" s="42"/>
      <c r="C110" s="42"/>
      <c r="D110" s="29">
        <f>SUM(D103:D109)</f>
        <v>142475.45299999998</v>
      </c>
      <c r="E110" s="34" t="s">
        <v>113</v>
      </c>
      <c r="F110" s="35"/>
      <c r="G110" s="35"/>
      <c r="H110" s="35"/>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row>
    <row r="111" spans="1:35" customFormat="1" ht="35.25" customHeight="1" x14ac:dyDescent="0.2">
      <c r="A111" s="39" t="s">
        <v>1</v>
      </c>
      <c r="B111" s="39"/>
      <c r="C111" s="39"/>
      <c r="D111" s="36" t="s">
        <v>114</v>
      </c>
      <c r="E111" s="49"/>
      <c r="F111" s="49"/>
      <c r="G111" s="49"/>
      <c r="H111" s="49"/>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row>
    <row r="112" spans="1:35" customFormat="1" ht="35.25" customHeight="1" x14ac:dyDescent="0.2">
      <c r="A112" s="39" t="s">
        <v>2</v>
      </c>
      <c r="B112" s="39"/>
      <c r="C112" s="39"/>
      <c r="D112" s="32" t="s">
        <v>3</v>
      </c>
      <c r="E112" s="32"/>
      <c r="F112" s="32"/>
      <c r="G112" s="32"/>
      <c r="H112" s="3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row>
    <row r="113" spans="1:35" customFormat="1" ht="35.25" customHeight="1" x14ac:dyDescent="0.2">
      <c r="A113" s="39" t="s">
        <v>4</v>
      </c>
      <c r="B113" s="39"/>
      <c r="C113" s="39"/>
      <c r="D113" s="32" t="s">
        <v>115</v>
      </c>
      <c r="E113" s="32"/>
      <c r="F113" s="32"/>
      <c r="G113" s="32"/>
      <c r="H113" s="3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row>
    <row r="114" spans="1:35" customFormat="1" ht="35.25" customHeight="1" x14ac:dyDescent="0.2">
      <c r="A114" s="39" t="s">
        <v>5</v>
      </c>
      <c r="B114" s="39"/>
      <c r="C114" s="39"/>
      <c r="D114" s="32" t="s">
        <v>116</v>
      </c>
      <c r="E114" s="32"/>
      <c r="F114" s="32"/>
      <c r="G114" s="32"/>
      <c r="H114" s="3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row>
    <row r="115" spans="1:35" customFormat="1" ht="35.25" customHeight="1" x14ac:dyDescent="0.2">
      <c r="A115" s="39" t="s">
        <v>6</v>
      </c>
      <c r="B115" s="39"/>
      <c r="C115" s="39"/>
      <c r="D115" s="33" t="s">
        <v>117</v>
      </c>
      <c r="E115" s="33"/>
      <c r="F115" s="33"/>
      <c r="G115" s="33"/>
      <c r="H115" s="33"/>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row>
    <row r="116" spans="1:35" customFormat="1" ht="35.25" customHeight="1" x14ac:dyDescent="0.2">
      <c r="A116" s="39" t="s">
        <v>7</v>
      </c>
      <c r="B116" s="39"/>
      <c r="C116" s="39"/>
      <c r="D116" s="32">
        <v>38980811</v>
      </c>
      <c r="E116" s="32"/>
      <c r="F116" s="32"/>
      <c r="G116" s="32"/>
      <c r="H116" s="3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row>
    <row r="119" spans="1:35" s="19" customFormat="1" ht="39.75" customHeight="1" x14ac:dyDescent="0.2">
      <c r="A119" s="40" t="s">
        <v>0</v>
      </c>
      <c r="B119" s="41"/>
      <c r="C119" s="41"/>
      <c r="D119" s="41"/>
      <c r="E119" s="41"/>
      <c r="F119" s="41"/>
      <c r="G119" s="41"/>
      <c r="H119" s="41"/>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1:35" s="19" customFormat="1" ht="54" customHeight="1" x14ac:dyDescent="0.2">
      <c r="A120" s="40" t="s">
        <v>20</v>
      </c>
      <c r="B120" s="41"/>
      <c r="C120" s="41"/>
      <c r="D120" s="41"/>
      <c r="E120" s="41"/>
      <c r="F120" s="41"/>
      <c r="G120" s="41"/>
      <c r="H120" s="41"/>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1:35" s="19" customFormat="1" ht="45.75" customHeight="1" x14ac:dyDescent="0.2">
      <c r="A121" s="37" t="s">
        <v>17</v>
      </c>
      <c r="B121" s="37"/>
      <c r="C121" s="37"/>
      <c r="D121" s="37"/>
      <c r="E121" s="47" t="s">
        <v>28</v>
      </c>
      <c r="F121" s="47"/>
      <c r="G121" s="47"/>
      <c r="H121" s="47"/>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1:35" s="19" customFormat="1" ht="45.75" customHeight="1" x14ac:dyDescent="0.2">
      <c r="A122" s="37" t="s">
        <v>18</v>
      </c>
      <c r="B122" s="37"/>
      <c r="C122" s="37"/>
      <c r="D122" s="37"/>
      <c r="E122" s="47" t="s">
        <v>68</v>
      </c>
      <c r="F122" s="47"/>
      <c r="G122" s="47"/>
      <c r="H122" s="47"/>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1:35" s="19" customFormat="1" ht="45.75" customHeight="1" x14ac:dyDescent="0.2">
      <c r="A123" s="37" t="s">
        <v>19</v>
      </c>
      <c r="B123" s="37"/>
      <c r="C123" s="37"/>
      <c r="D123" s="37"/>
      <c r="E123" s="47" t="s">
        <v>21</v>
      </c>
      <c r="F123" s="47"/>
      <c r="G123" s="47"/>
      <c r="H123" s="47"/>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1:35" s="19" customFormat="1" ht="57.75" customHeight="1" x14ac:dyDescent="0.2">
      <c r="A124" s="24" t="s">
        <v>8</v>
      </c>
      <c r="B124" s="24" t="s">
        <v>10</v>
      </c>
      <c r="C124" s="24" t="s">
        <v>11</v>
      </c>
      <c r="D124" s="24" t="s">
        <v>12</v>
      </c>
      <c r="E124" s="25" t="s">
        <v>16</v>
      </c>
      <c r="F124" s="38" t="s">
        <v>9</v>
      </c>
      <c r="G124" s="38"/>
      <c r="H124" s="3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1:35" s="9" customFormat="1" ht="45" customHeight="1" x14ac:dyDescent="0.2">
      <c r="A125" s="27" t="s">
        <v>118</v>
      </c>
      <c r="B125" s="27" t="s">
        <v>119</v>
      </c>
      <c r="C125" s="23" t="s">
        <v>120</v>
      </c>
      <c r="D125" s="28">
        <v>31924.65</v>
      </c>
      <c r="E125" s="17" t="s">
        <v>99</v>
      </c>
      <c r="F125" s="45" t="s">
        <v>118</v>
      </c>
      <c r="G125" s="45"/>
      <c r="H125" s="45"/>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row>
    <row r="126" spans="1:35" s="9" customFormat="1" ht="45" customHeight="1" x14ac:dyDescent="0.2">
      <c r="A126" s="27" t="s">
        <v>121</v>
      </c>
      <c r="B126" s="27" t="s">
        <v>122</v>
      </c>
      <c r="C126" s="23" t="s">
        <v>123</v>
      </c>
      <c r="D126" s="28">
        <v>44595</v>
      </c>
      <c r="E126" s="17" t="s">
        <v>99</v>
      </c>
      <c r="F126" s="45" t="s">
        <v>121</v>
      </c>
      <c r="G126" s="45"/>
      <c r="H126" s="45"/>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s="9" customFormat="1" ht="45" customHeight="1" x14ac:dyDescent="0.2">
      <c r="A127" s="27" t="s">
        <v>124</v>
      </c>
      <c r="B127" s="27" t="s">
        <v>122</v>
      </c>
      <c r="C127" s="23" t="s">
        <v>125</v>
      </c>
      <c r="D127" s="28">
        <v>3966.5</v>
      </c>
      <c r="E127" s="17" t="s">
        <v>99</v>
      </c>
      <c r="F127" s="45" t="s">
        <v>124</v>
      </c>
      <c r="G127" s="45"/>
      <c r="H127" s="45"/>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row>
    <row r="128" spans="1:35" s="9" customFormat="1" ht="45" customHeight="1" x14ac:dyDescent="0.2">
      <c r="A128" s="27" t="s">
        <v>126</v>
      </c>
      <c r="B128" s="27" t="s">
        <v>119</v>
      </c>
      <c r="C128" s="23" t="s">
        <v>127</v>
      </c>
      <c r="D128" s="28">
        <v>22288.32</v>
      </c>
      <c r="E128" s="17" t="s">
        <v>99</v>
      </c>
      <c r="F128" s="45" t="s">
        <v>128</v>
      </c>
      <c r="G128" s="45"/>
      <c r="H128" s="45"/>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row>
    <row r="129" spans="1:35" s="9" customFormat="1" ht="45" customHeight="1" x14ac:dyDescent="0.2">
      <c r="A129" s="27" t="s">
        <v>129</v>
      </c>
      <c r="B129" s="27" t="s">
        <v>119</v>
      </c>
      <c r="C129" s="23" t="s">
        <v>127</v>
      </c>
      <c r="D129" s="28">
        <v>22288.32</v>
      </c>
      <c r="E129" s="17" t="s">
        <v>99</v>
      </c>
      <c r="F129" s="45" t="s">
        <v>129</v>
      </c>
      <c r="G129" s="45"/>
      <c r="H129" s="45"/>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row>
    <row r="130" spans="1:35" s="9" customFormat="1" ht="45" customHeight="1" x14ac:dyDescent="0.2">
      <c r="A130" s="27" t="s">
        <v>130</v>
      </c>
      <c r="B130" s="27" t="s">
        <v>131</v>
      </c>
      <c r="C130" s="23" t="s">
        <v>132</v>
      </c>
      <c r="D130" s="28">
        <v>17689.36</v>
      </c>
      <c r="E130" s="17" t="s">
        <v>99</v>
      </c>
      <c r="F130" s="45" t="s">
        <v>130</v>
      </c>
      <c r="G130" s="45"/>
      <c r="H130" s="45"/>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row>
    <row r="131" spans="1:35" s="5" customFormat="1" ht="45" hidden="1" customHeight="1" x14ac:dyDescent="0.2">
      <c r="A131" s="27"/>
      <c r="B131" s="52"/>
      <c r="C131" s="52"/>
      <c r="D131" s="53"/>
      <c r="E131" s="17"/>
      <c r="F131" s="45"/>
      <c r="G131" s="45"/>
      <c r="H131" s="45"/>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5" s="5" customFormat="1" ht="45" hidden="1" customHeight="1" x14ac:dyDescent="0.2">
      <c r="A132" s="54"/>
      <c r="B132" s="52"/>
      <c r="C132" s="52"/>
      <c r="D132" s="53"/>
      <c r="E132" s="17"/>
      <c r="F132" s="45"/>
      <c r="G132" s="45"/>
      <c r="H132" s="45"/>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row>
    <row r="133" spans="1:35" s="5" customFormat="1" ht="45" hidden="1" customHeight="1" x14ac:dyDescent="0.2">
      <c r="A133" s="54"/>
      <c r="B133" s="52"/>
      <c r="C133" s="52"/>
      <c r="D133" s="53"/>
      <c r="E133" s="17"/>
      <c r="F133" s="45"/>
      <c r="G133" s="45"/>
      <c r="H133" s="45"/>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row>
    <row r="134" spans="1:35" s="5" customFormat="1" ht="45" hidden="1" customHeight="1" x14ac:dyDescent="0.2">
      <c r="A134" s="54"/>
      <c r="B134" s="52"/>
      <c r="C134" s="52"/>
      <c r="D134" s="53"/>
      <c r="E134" s="17"/>
      <c r="F134" s="45"/>
      <c r="G134" s="45"/>
      <c r="H134" s="45"/>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row>
    <row r="135" spans="1:35" s="5" customFormat="1" ht="45" hidden="1" customHeight="1" x14ac:dyDescent="0.2">
      <c r="A135" s="54"/>
      <c r="B135" s="52"/>
      <c r="C135" s="52"/>
      <c r="D135" s="53"/>
      <c r="E135" s="17"/>
      <c r="F135" s="45"/>
      <c r="G135" s="45"/>
      <c r="H135" s="45"/>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row>
    <row r="136" spans="1:35" s="9" customFormat="1" ht="50.25" customHeight="1" x14ac:dyDescent="0.2">
      <c r="A136" s="50"/>
      <c r="B136" s="50"/>
      <c r="C136" s="50"/>
      <c r="D136" s="51">
        <v>10995.43</v>
      </c>
      <c r="E136" s="44" t="s">
        <v>22</v>
      </c>
      <c r="F136" s="44"/>
      <c r="G136" s="45" t="s">
        <v>133</v>
      </c>
      <c r="H136" s="45"/>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row>
    <row r="137" spans="1:35" s="21" customFormat="1" ht="50.25" customHeight="1" x14ac:dyDescent="0.2">
      <c r="A137" s="43" t="s">
        <v>13</v>
      </c>
      <c r="B137" s="43"/>
      <c r="C137" s="43"/>
      <c r="D137" s="51">
        <v>6846.85</v>
      </c>
      <c r="E137" s="44" t="s">
        <v>14</v>
      </c>
      <c r="F137" s="44"/>
      <c r="G137" s="45" t="s">
        <v>63</v>
      </c>
      <c r="H137" s="45"/>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row>
    <row r="138" spans="1:35" s="9" customFormat="1" ht="45" customHeight="1" x14ac:dyDescent="0.2">
      <c r="A138" s="42" t="s">
        <v>15</v>
      </c>
      <c r="B138" s="42"/>
      <c r="C138" s="42"/>
      <c r="D138" s="29">
        <f>SUM(D125:D137)</f>
        <v>160594.43000000002</v>
      </c>
      <c r="E138" s="34" t="s">
        <v>134</v>
      </c>
      <c r="F138" s="35"/>
      <c r="G138" s="35"/>
      <c r="H138" s="35"/>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row>
    <row r="139" spans="1:35" customFormat="1" ht="35.25" customHeight="1" x14ac:dyDescent="0.2">
      <c r="A139" s="39" t="s">
        <v>1</v>
      </c>
      <c r="B139" s="39"/>
      <c r="C139" s="39"/>
      <c r="D139" s="36">
        <v>45107</v>
      </c>
      <c r="E139" s="49"/>
      <c r="F139" s="49"/>
      <c r="G139" s="49"/>
      <c r="H139" s="49"/>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row>
    <row r="140" spans="1:35" customFormat="1" ht="35.25" customHeight="1" x14ac:dyDescent="0.2">
      <c r="A140" s="39" t="s">
        <v>2</v>
      </c>
      <c r="B140" s="39"/>
      <c r="C140" s="39"/>
      <c r="D140" s="32" t="s">
        <v>3</v>
      </c>
      <c r="E140" s="32"/>
      <c r="F140" s="32"/>
      <c r="G140" s="32"/>
      <c r="H140" s="3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row>
    <row r="141" spans="1:35" customFormat="1" ht="35.25" customHeight="1" x14ac:dyDescent="0.2">
      <c r="A141" s="39" t="s">
        <v>4</v>
      </c>
      <c r="B141" s="39"/>
      <c r="C141" s="39"/>
      <c r="D141" s="32" t="s">
        <v>135</v>
      </c>
      <c r="E141" s="32"/>
      <c r="F141" s="32"/>
      <c r="G141" s="32"/>
      <c r="H141" s="3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row>
    <row r="142" spans="1:35" customFormat="1" ht="35.25" customHeight="1" x14ac:dyDescent="0.2">
      <c r="A142" s="39" t="s">
        <v>5</v>
      </c>
      <c r="B142" s="39"/>
      <c r="C142" s="39"/>
      <c r="D142" s="32" t="s">
        <v>136</v>
      </c>
      <c r="E142" s="32"/>
      <c r="F142" s="32"/>
      <c r="G142" s="32"/>
      <c r="H142" s="3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row>
    <row r="143" spans="1:35" customFormat="1" ht="35.25" customHeight="1" x14ac:dyDescent="0.2">
      <c r="A143" s="39" t="s">
        <v>6</v>
      </c>
      <c r="B143" s="39"/>
      <c r="C143" s="39"/>
      <c r="D143" s="33" t="s">
        <v>137</v>
      </c>
      <c r="E143" s="33"/>
      <c r="F143" s="33"/>
      <c r="G143" s="33"/>
      <c r="H143" s="33"/>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row>
    <row r="144" spans="1:35" customFormat="1" ht="35.25" customHeight="1" x14ac:dyDescent="0.2">
      <c r="A144" s="39" t="s">
        <v>7</v>
      </c>
      <c r="B144" s="39"/>
      <c r="C144" s="39"/>
      <c r="D144" s="32" t="s">
        <v>138</v>
      </c>
      <c r="E144" s="32"/>
      <c r="F144" s="32"/>
      <c r="G144" s="32"/>
      <c r="H144" s="3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row>
    <row r="147" spans="1:35" s="8" customFormat="1" ht="39.75" customHeight="1" x14ac:dyDescent="0.2">
      <c r="A147" s="40" t="s">
        <v>0</v>
      </c>
      <c r="B147" s="41"/>
      <c r="C147" s="41"/>
      <c r="D147" s="41"/>
      <c r="E147" s="41"/>
      <c r="F147" s="41"/>
      <c r="G147" s="41"/>
      <c r="H147" s="41"/>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s="8" customFormat="1" ht="54" customHeight="1" x14ac:dyDescent="0.2">
      <c r="A148" s="40" t="s">
        <v>20</v>
      </c>
      <c r="B148" s="41"/>
      <c r="C148" s="41"/>
      <c r="D148" s="41"/>
      <c r="E148" s="41"/>
      <c r="F148" s="41"/>
      <c r="G148" s="41"/>
      <c r="H148" s="41"/>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s="8" customFormat="1" ht="45.75" customHeight="1" x14ac:dyDescent="0.2">
      <c r="A149" s="37" t="s">
        <v>17</v>
      </c>
      <c r="B149" s="37"/>
      <c r="C149" s="37"/>
      <c r="D149" s="37"/>
      <c r="E149" s="47" t="s">
        <v>82</v>
      </c>
      <c r="F149" s="47"/>
      <c r="G149" s="47"/>
      <c r="H149" s="47"/>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s="8" customFormat="1" ht="45.75" customHeight="1" x14ac:dyDescent="0.2">
      <c r="A150" s="37" t="s">
        <v>139</v>
      </c>
      <c r="B150" s="37"/>
      <c r="C150" s="37"/>
      <c r="D150" s="37"/>
      <c r="E150" s="48" t="s">
        <v>29</v>
      </c>
      <c r="F150" s="48"/>
      <c r="G150" s="48"/>
      <c r="H150" s="48"/>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s="8" customFormat="1" ht="45.75" customHeight="1" x14ac:dyDescent="0.2">
      <c r="A151" s="37" t="s">
        <v>19</v>
      </c>
      <c r="B151" s="37"/>
      <c r="C151" s="37"/>
      <c r="D151" s="37"/>
      <c r="E151" s="47" t="s">
        <v>21</v>
      </c>
      <c r="F151" s="47"/>
      <c r="G151" s="47"/>
      <c r="H151" s="47"/>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s="8" customFormat="1" ht="57.75" customHeight="1" x14ac:dyDescent="0.2">
      <c r="A152" s="24" t="s">
        <v>8</v>
      </c>
      <c r="B152" s="24" t="s">
        <v>10</v>
      </c>
      <c r="C152" s="24" t="s">
        <v>11</v>
      </c>
      <c r="D152" s="24" t="s">
        <v>12</v>
      </c>
      <c r="E152" s="25" t="s">
        <v>16</v>
      </c>
      <c r="F152" s="38" t="s">
        <v>9</v>
      </c>
      <c r="G152" s="38"/>
      <c r="H152" s="38"/>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s="10" customFormat="1" ht="69" customHeight="1" x14ac:dyDescent="0.2">
      <c r="A153" s="26" t="s">
        <v>140</v>
      </c>
      <c r="B153" s="27" t="s">
        <v>141</v>
      </c>
      <c r="C153" s="30" t="s">
        <v>142</v>
      </c>
      <c r="D153" s="16">
        <v>48937.5</v>
      </c>
      <c r="E153" s="31" t="s">
        <v>102</v>
      </c>
      <c r="F153" s="46" t="s">
        <v>140</v>
      </c>
      <c r="G153" s="46"/>
      <c r="H153" s="46"/>
    </row>
    <row r="154" spans="1:35" s="10" customFormat="1" ht="69" customHeight="1" x14ac:dyDescent="0.2">
      <c r="A154" s="26" t="s">
        <v>143</v>
      </c>
      <c r="B154" s="27" t="s">
        <v>144</v>
      </c>
      <c r="C154" s="30" t="s">
        <v>145</v>
      </c>
      <c r="D154" s="16">
        <v>15332.1</v>
      </c>
      <c r="E154" s="31" t="s">
        <v>146</v>
      </c>
      <c r="F154" s="46" t="s">
        <v>143</v>
      </c>
      <c r="G154" s="46"/>
      <c r="H154" s="46"/>
    </row>
    <row r="155" spans="1:35" s="10" customFormat="1" ht="69" customHeight="1" x14ac:dyDescent="0.2">
      <c r="A155" s="26" t="s">
        <v>147</v>
      </c>
      <c r="B155" s="27" t="s">
        <v>148</v>
      </c>
      <c r="C155" s="30" t="s">
        <v>149</v>
      </c>
      <c r="D155" s="16">
        <v>7042.77</v>
      </c>
      <c r="E155" s="31" t="s">
        <v>146</v>
      </c>
      <c r="F155" s="46" t="s">
        <v>147</v>
      </c>
      <c r="G155" s="46"/>
      <c r="H155" s="46"/>
    </row>
    <row r="156" spans="1:35" s="10" customFormat="1" ht="69" customHeight="1" x14ac:dyDescent="0.2">
      <c r="A156" s="26" t="s">
        <v>150</v>
      </c>
      <c r="B156" s="27" t="s">
        <v>151</v>
      </c>
      <c r="C156" s="30" t="s">
        <v>152</v>
      </c>
      <c r="D156" s="16">
        <v>3571.1</v>
      </c>
      <c r="E156" s="31" t="s">
        <v>146</v>
      </c>
      <c r="F156" s="46" t="s">
        <v>150</v>
      </c>
      <c r="G156" s="46"/>
      <c r="H156" s="46"/>
    </row>
    <row r="157" spans="1:35" s="10" customFormat="1" ht="69" customHeight="1" x14ac:dyDescent="0.2">
      <c r="A157" s="26" t="s">
        <v>153</v>
      </c>
      <c r="B157" s="27" t="s">
        <v>148</v>
      </c>
      <c r="C157" s="30" t="s">
        <v>154</v>
      </c>
      <c r="D157" s="16">
        <v>10000</v>
      </c>
      <c r="E157" s="31" t="s">
        <v>146</v>
      </c>
      <c r="F157" s="46" t="s">
        <v>153</v>
      </c>
      <c r="G157" s="46"/>
      <c r="H157" s="46"/>
    </row>
    <row r="158" spans="1:35" s="10" customFormat="1" ht="69" customHeight="1" x14ac:dyDescent="0.2">
      <c r="A158" s="26" t="s">
        <v>155</v>
      </c>
      <c r="B158" s="27" t="s">
        <v>141</v>
      </c>
      <c r="C158" s="30" t="s">
        <v>156</v>
      </c>
      <c r="D158" s="16">
        <v>7369.6</v>
      </c>
      <c r="E158" s="31" t="s">
        <v>102</v>
      </c>
      <c r="F158" s="46" t="s">
        <v>155</v>
      </c>
      <c r="G158" s="46"/>
      <c r="H158" s="46"/>
    </row>
    <row r="159" spans="1:35" s="10" customFormat="1" ht="69" customHeight="1" x14ac:dyDescent="0.2">
      <c r="A159" s="26" t="s">
        <v>157</v>
      </c>
      <c r="B159" s="27" t="s">
        <v>158</v>
      </c>
      <c r="C159" s="30" t="s">
        <v>159</v>
      </c>
      <c r="D159" s="16">
        <v>15624.98</v>
      </c>
      <c r="E159" s="31" t="s">
        <v>102</v>
      </c>
      <c r="F159" s="46" t="s">
        <v>157</v>
      </c>
      <c r="G159" s="46"/>
      <c r="H159" s="46"/>
    </row>
    <row r="160" spans="1:35" s="9" customFormat="1" ht="50.25" customHeight="1" x14ac:dyDescent="0.2">
      <c r="A160" s="50"/>
      <c r="B160" s="50"/>
      <c r="C160" s="50"/>
      <c r="D160" s="51">
        <v>18401.7</v>
      </c>
      <c r="E160" s="44" t="s">
        <v>22</v>
      </c>
      <c r="F160" s="44"/>
      <c r="G160" s="45" t="s">
        <v>160</v>
      </c>
      <c r="H160" s="45"/>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row>
    <row r="161" spans="1:35" s="21" customFormat="1" ht="50.25" customHeight="1" x14ac:dyDescent="0.2">
      <c r="A161" s="43" t="s">
        <v>13</v>
      </c>
      <c r="B161" s="43"/>
      <c r="C161" s="43"/>
      <c r="D161" s="51">
        <v>33427.15</v>
      </c>
      <c r="E161" s="44" t="s">
        <v>14</v>
      </c>
      <c r="F161" s="44"/>
      <c r="G161" s="45" t="s">
        <v>161</v>
      </c>
      <c r="H161" s="45"/>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row>
    <row r="162" spans="1:35" s="9" customFormat="1" ht="45" customHeight="1" x14ac:dyDescent="0.2">
      <c r="A162" s="42" t="s">
        <v>15</v>
      </c>
      <c r="B162" s="42"/>
      <c r="C162" s="42"/>
      <c r="D162" s="29">
        <f>SUM(D153:D161)</f>
        <v>159706.9</v>
      </c>
      <c r="E162" s="34" t="s">
        <v>24</v>
      </c>
      <c r="F162" s="35"/>
      <c r="G162" s="35"/>
      <c r="H162" s="35"/>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row>
    <row r="163" spans="1:35" customFormat="1" ht="35.25" customHeight="1" x14ac:dyDescent="0.2">
      <c r="A163" s="39" t="s">
        <v>1</v>
      </c>
      <c r="B163" s="39"/>
      <c r="C163" s="39"/>
      <c r="D163" s="36">
        <v>45107</v>
      </c>
      <c r="E163" s="49"/>
      <c r="F163" s="49"/>
      <c r="G163" s="49"/>
      <c r="H163" s="49"/>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row>
    <row r="164" spans="1:35" customFormat="1" ht="35.25" customHeight="1" x14ac:dyDescent="0.2">
      <c r="A164" s="39" t="s">
        <v>2</v>
      </c>
      <c r="B164" s="39"/>
      <c r="C164" s="39"/>
      <c r="D164" s="32" t="s">
        <v>3</v>
      </c>
      <c r="E164" s="32"/>
      <c r="F164" s="32"/>
      <c r="G164" s="32"/>
      <c r="H164" s="3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row>
    <row r="165" spans="1:35" customFormat="1" ht="35.25" customHeight="1" x14ac:dyDescent="0.2">
      <c r="A165" s="39" t="s">
        <v>4</v>
      </c>
      <c r="B165" s="39"/>
      <c r="C165" s="39"/>
      <c r="D165" s="32" t="s">
        <v>162</v>
      </c>
      <c r="E165" s="32"/>
      <c r="F165" s="32"/>
      <c r="G165" s="32"/>
      <c r="H165" s="3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row>
    <row r="166" spans="1:35" customFormat="1" ht="35.25" customHeight="1" x14ac:dyDescent="0.2">
      <c r="A166" s="39" t="s">
        <v>5</v>
      </c>
      <c r="B166" s="39"/>
      <c r="C166" s="39"/>
      <c r="D166" s="32" t="s">
        <v>163</v>
      </c>
      <c r="E166" s="32"/>
      <c r="F166" s="32"/>
      <c r="G166" s="32"/>
      <c r="H166" s="3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row>
    <row r="167" spans="1:35" customFormat="1" ht="35.25" customHeight="1" x14ac:dyDescent="0.2">
      <c r="A167" s="39" t="s">
        <v>6</v>
      </c>
      <c r="B167" s="39"/>
      <c r="C167" s="39"/>
      <c r="D167" s="33" t="s">
        <v>164</v>
      </c>
      <c r="E167" s="33"/>
      <c r="F167" s="33"/>
      <c r="G167" s="33"/>
      <c r="H167" s="33"/>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row>
    <row r="168" spans="1:35" customFormat="1" ht="35.25" customHeight="1" x14ac:dyDescent="0.2">
      <c r="A168" s="39" t="s">
        <v>7</v>
      </c>
      <c r="B168" s="39"/>
      <c r="C168" s="39"/>
      <c r="D168" s="32" t="s">
        <v>165</v>
      </c>
      <c r="E168" s="32"/>
      <c r="F168" s="32"/>
      <c r="G168" s="32"/>
      <c r="H168" s="3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row>
    <row r="171" spans="1:35" s="19" customFormat="1" ht="39.75" customHeight="1" x14ac:dyDescent="0.2">
      <c r="A171" s="40" t="s">
        <v>0</v>
      </c>
      <c r="B171" s="41"/>
      <c r="C171" s="41"/>
      <c r="D171" s="41"/>
      <c r="E171" s="41"/>
      <c r="F171" s="41"/>
      <c r="G171" s="41"/>
      <c r="H171" s="41"/>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1:35" s="19" customFormat="1" ht="54" customHeight="1" x14ac:dyDescent="0.2">
      <c r="A172" s="40" t="s">
        <v>20</v>
      </c>
      <c r="B172" s="41"/>
      <c r="C172" s="41"/>
      <c r="D172" s="41"/>
      <c r="E172" s="41"/>
      <c r="F172" s="41"/>
      <c r="G172" s="41"/>
      <c r="H172" s="41"/>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1:35" s="19" customFormat="1" ht="45.75" customHeight="1" x14ac:dyDescent="0.2">
      <c r="A173" s="37" t="s">
        <v>17</v>
      </c>
      <c r="B173" s="37"/>
      <c r="C173" s="37"/>
      <c r="D173" s="37"/>
      <c r="E173" s="47" t="s">
        <v>28</v>
      </c>
      <c r="F173" s="47"/>
      <c r="G173" s="47"/>
      <c r="H173" s="47"/>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1:35" s="19" customFormat="1" ht="45.75" customHeight="1" x14ac:dyDescent="0.2">
      <c r="A174" s="37" t="s">
        <v>18</v>
      </c>
      <c r="B174" s="37"/>
      <c r="C174" s="37"/>
      <c r="D174" s="37"/>
      <c r="E174" s="47" t="s">
        <v>166</v>
      </c>
      <c r="F174" s="47"/>
      <c r="G174" s="47"/>
      <c r="H174" s="47"/>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1:35" s="19" customFormat="1" ht="45.75" customHeight="1" x14ac:dyDescent="0.2">
      <c r="A175" s="37" t="s">
        <v>19</v>
      </c>
      <c r="B175" s="37"/>
      <c r="C175" s="37"/>
      <c r="D175" s="37"/>
      <c r="E175" s="47" t="s">
        <v>167</v>
      </c>
      <c r="F175" s="47"/>
      <c r="G175" s="47"/>
      <c r="H175" s="47"/>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1:35" s="19" customFormat="1" ht="57.75" customHeight="1" x14ac:dyDescent="0.2">
      <c r="A176" s="24" t="s">
        <v>8</v>
      </c>
      <c r="B176" s="24" t="s">
        <v>10</v>
      </c>
      <c r="C176" s="24" t="s">
        <v>11</v>
      </c>
      <c r="D176" s="24" t="s">
        <v>12</v>
      </c>
      <c r="E176" s="25" t="s">
        <v>16</v>
      </c>
      <c r="F176" s="38" t="s">
        <v>9</v>
      </c>
      <c r="G176" s="38"/>
      <c r="H176" s="3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1:35" s="9" customFormat="1" ht="45" customHeight="1" x14ac:dyDescent="0.2">
      <c r="A177" s="27" t="s">
        <v>168</v>
      </c>
      <c r="B177" s="27" t="s">
        <v>169</v>
      </c>
      <c r="C177" s="23" t="s">
        <v>170</v>
      </c>
      <c r="D177" s="28">
        <v>25560.93</v>
      </c>
      <c r="E177" s="17" t="s">
        <v>146</v>
      </c>
      <c r="F177" s="45" t="s">
        <v>168</v>
      </c>
      <c r="G177" s="45"/>
      <c r="H177" s="45"/>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row>
    <row r="178" spans="1:35" s="9" customFormat="1" ht="50.25" customHeight="1" x14ac:dyDescent="0.2">
      <c r="A178" s="50"/>
      <c r="B178" s="50"/>
      <c r="C178" s="50"/>
      <c r="D178" s="51">
        <v>68097.179999999993</v>
      </c>
      <c r="E178" s="44" t="s">
        <v>22</v>
      </c>
      <c r="F178" s="44"/>
      <c r="G178" s="45" t="s">
        <v>171</v>
      </c>
      <c r="H178" s="45"/>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row>
    <row r="179" spans="1:35" s="21" customFormat="1" ht="50.25" customHeight="1" x14ac:dyDescent="0.2">
      <c r="A179" s="43" t="s">
        <v>13</v>
      </c>
      <c r="B179" s="43"/>
      <c r="C179" s="43"/>
      <c r="D179" s="51">
        <v>18475.810000000001</v>
      </c>
      <c r="E179" s="44" t="s">
        <v>14</v>
      </c>
      <c r="F179" s="44"/>
      <c r="G179" s="45" t="s">
        <v>172</v>
      </c>
      <c r="H179" s="45"/>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row>
    <row r="180" spans="1:35" s="9" customFormat="1" ht="45" customHeight="1" x14ac:dyDescent="0.2">
      <c r="A180" s="42" t="s">
        <v>15</v>
      </c>
      <c r="B180" s="42"/>
      <c r="C180" s="42"/>
      <c r="D180" s="29">
        <f>SUM(D177:D179)</f>
        <v>112133.91999999998</v>
      </c>
      <c r="E180" s="34" t="s">
        <v>173</v>
      </c>
      <c r="F180" s="35"/>
      <c r="G180" s="35"/>
      <c r="H180" s="35"/>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row>
    <row r="181" spans="1:35" customFormat="1" ht="35.25" customHeight="1" x14ac:dyDescent="0.2">
      <c r="A181" s="39" t="s">
        <v>1</v>
      </c>
      <c r="B181" s="39"/>
      <c r="C181" s="39"/>
      <c r="D181" s="36">
        <v>45107</v>
      </c>
      <c r="E181" s="49"/>
      <c r="F181" s="49"/>
      <c r="G181" s="49"/>
      <c r="H181" s="49"/>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row>
    <row r="182" spans="1:35" customFormat="1" ht="35.25" customHeight="1" x14ac:dyDescent="0.2">
      <c r="A182" s="39" t="s">
        <v>2</v>
      </c>
      <c r="B182" s="39"/>
      <c r="C182" s="39"/>
      <c r="D182" s="32" t="s">
        <v>3</v>
      </c>
      <c r="E182" s="32"/>
      <c r="F182" s="32"/>
      <c r="G182" s="32"/>
      <c r="H182" s="3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row>
    <row r="183" spans="1:35" customFormat="1" ht="35.25" customHeight="1" x14ac:dyDescent="0.2">
      <c r="A183" s="39" t="s">
        <v>4</v>
      </c>
      <c r="B183" s="39"/>
      <c r="C183" s="39"/>
      <c r="D183" s="32" t="s">
        <v>174</v>
      </c>
      <c r="E183" s="32"/>
      <c r="F183" s="32"/>
      <c r="G183" s="32"/>
      <c r="H183" s="3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row>
    <row r="184" spans="1:35" customFormat="1" ht="35.25" customHeight="1" x14ac:dyDescent="0.2">
      <c r="A184" s="39" t="s">
        <v>5</v>
      </c>
      <c r="B184" s="39"/>
      <c r="C184" s="39"/>
      <c r="D184" s="32" t="s">
        <v>175</v>
      </c>
      <c r="E184" s="32"/>
      <c r="F184" s="32"/>
      <c r="G184" s="32"/>
      <c r="H184" s="3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row>
    <row r="185" spans="1:35" customFormat="1" ht="35.25" customHeight="1" x14ac:dyDescent="0.2">
      <c r="A185" s="39" t="s">
        <v>6</v>
      </c>
      <c r="B185" s="39"/>
      <c r="C185" s="39"/>
      <c r="D185" s="33" t="s">
        <v>176</v>
      </c>
      <c r="E185" s="33"/>
      <c r="F185" s="33"/>
      <c r="G185" s="33"/>
      <c r="H185" s="33"/>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row>
    <row r="186" spans="1:35" customFormat="1" ht="35.25" customHeight="1" x14ac:dyDescent="0.2">
      <c r="A186" s="39" t="s">
        <v>7</v>
      </c>
      <c r="B186" s="39"/>
      <c r="C186" s="39"/>
      <c r="D186" s="32" t="s">
        <v>177</v>
      </c>
      <c r="E186" s="32"/>
      <c r="F186" s="32"/>
      <c r="G186" s="32"/>
      <c r="H186" s="3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row>
  </sheetData>
  <mergeCells count="296">
    <mergeCell ref="A55:C55"/>
    <mergeCell ref="D55:H55"/>
    <mergeCell ref="A56:C56"/>
    <mergeCell ref="D56:H56"/>
    <mergeCell ref="A50:C50"/>
    <mergeCell ref="E50:H50"/>
    <mergeCell ref="A51:C51"/>
    <mergeCell ref="D51:H51"/>
    <mergeCell ref="A52:C52"/>
    <mergeCell ref="D52:H52"/>
    <mergeCell ref="A53:C53"/>
    <mergeCell ref="D53:H53"/>
    <mergeCell ref="A54:C54"/>
    <mergeCell ref="D54:H54"/>
    <mergeCell ref="F45:H45"/>
    <mergeCell ref="F46:H46"/>
    <mergeCell ref="F47:H47"/>
    <mergeCell ref="A48:C48"/>
    <mergeCell ref="E48:F48"/>
    <mergeCell ref="G48:H48"/>
    <mergeCell ref="A49:C49"/>
    <mergeCell ref="E49:F49"/>
    <mergeCell ref="G49:H49"/>
    <mergeCell ref="A37:C37"/>
    <mergeCell ref="D37:H37"/>
    <mergeCell ref="A40:H40"/>
    <mergeCell ref="A41:H41"/>
    <mergeCell ref="A42:D42"/>
    <mergeCell ref="E42:H42"/>
    <mergeCell ref="A43:D43"/>
    <mergeCell ref="E43:H43"/>
    <mergeCell ref="A44:D44"/>
    <mergeCell ref="E44:H44"/>
    <mergeCell ref="A35:C35"/>
    <mergeCell ref="D35:H35"/>
    <mergeCell ref="A36:C36"/>
    <mergeCell ref="D36:H36"/>
    <mergeCell ref="A22:H22"/>
    <mergeCell ref="A25:D25"/>
    <mergeCell ref="E25:H25"/>
    <mergeCell ref="F28:H28"/>
    <mergeCell ref="E30:F30"/>
    <mergeCell ref="G30:H30"/>
    <mergeCell ref="E31:H31"/>
    <mergeCell ref="A32:C32"/>
    <mergeCell ref="D32:H32"/>
    <mergeCell ref="A33:C33"/>
    <mergeCell ref="D33:H33"/>
    <mergeCell ref="A34:C34"/>
    <mergeCell ref="D34:H34"/>
    <mergeCell ref="A29:C29"/>
    <mergeCell ref="A30:C30"/>
    <mergeCell ref="A31:C31"/>
    <mergeCell ref="E29:F29"/>
    <mergeCell ref="G29:H29"/>
    <mergeCell ref="A21:H21"/>
    <mergeCell ref="A23:D23"/>
    <mergeCell ref="E23:H23"/>
    <mergeCell ref="A24:D24"/>
    <mergeCell ref="E24:H24"/>
    <mergeCell ref="A13:C13"/>
    <mergeCell ref="D14:H14"/>
    <mergeCell ref="A15:C15"/>
    <mergeCell ref="E10:F10"/>
    <mergeCell ref="G10:H10"/>
    <mergeCell ref="E11:F11"/>
    <mergeCell ref="F27:H27"/>
    <mergeCell ref="F26:H26"/>
    <mergeCell ref="F6:H6"/>
    <mergeCell ref="D18:H18"/>
    <mergeCell ref="D16:H16"/>
    <mergeCell ref="F7:H7"/>
    <mergeCell ref="F8:H8"/>
    <mergeCell ref="F9:H9"/>
    <mergeCell ref="G11:H11"/>
    <mergeCell ref="E12:H12"/>
    <mergeCell ref="A59:H59"/>
    <mergeCell ref="A60:H60"/>
    <mergeCell ref="A61:D61"/>
    <mergeCell ref="E61:H61"/>
    <mergeCell ref="A62:D62"/>
    <mergeCell ref="E62:H62"/>
    <mergeCell ref="A1:H1"/>
    <mergeCell ref="A2:H2"/>
    <mergeCell ref="E5:H5"/>
    <mergeCell ref="E4:H4"/>
    <mergeCell ref="A3:D3"/>
    <mergeCell ref="A4:D4"/>
    <mergeCell ref="A5:D5"/>
    <mergeCell ref="E3:H3"/>
    <mergeCell ref="A18:C18"/>
    <mergeCell ref="A17:C17"/>
    <mergeCell ref="D17:H17"/>
    <mergeCell ref="D15:H15"/>
    <mergeCell ref="A10:C10"/>
    <mergeCell ref="A16:C16"/>
    <mergeCell ref="D13:H13"/>
    <mergeCell ref="A11:C11"/>
    <mergeCell ref="A12:C12"/>
    <mergeCell ref="A14:C14"/>
    <mergeCell ref="F67:H67"/>
    <mergeCell ref="A68:C68"/>
    <mergeCell ref="E68:F68"/>
    <mergeCell ref="G68:H68"/>
    <mergeCell ref="A69:C69"/>
    <mergeCell ref="E69:F69"/>
    <mergeCell ref="G69:H69"/>
    <mergeCell ref="A63:D63"/>
    <mergeCell ref="E63:H63"/>
    <mergeCell ref="F64:H64"/>
    <mergeCell ref="F65:H65"/>
    <mergeCell ref="F66:H66"/>
    <mergeCell ref="A73:C73"/>
    <mergeCell ref="D73:H73"/>
    <mergeCell ref="A74:C74"/>
    <mergeCell ref="D74:H74"/>
    <mergeCell ref="A75:C75"/>
    <mergeCell ref="D75:H75"/>
    <mergeCell ref="A70:C70"/>
    <mergeCell ref="E70:H70"/>
    <mergeCell ref="A71:C71"/>
    <mergeCell ref="D71:H71"/>
    <mergeCell ref="A72:C72"/>
    <mergeCell ref="D72:H72"/>
    <mergeCell ref="A82:D82"/>
    <mergeCell ref="E82:H82"/>
    <mergeCell ref="A83:D83"/>
    <mergeCell ref="E83:H83"/>
    <mergeCell ref="F84:H84"/>
    <mergeCell ref="A76:C76"/>
    <mergeCell ref="D76:H76"/>
    <mergeCell ref="A79:H79"/>
    <mergeCell ref="A80:H80"/>
    <mergeCell ref="A81:D81"/>
    <mergeCell ref="E81:H81"/>
    <mergeCell ref="A88:C88"/>
    <mergeCell ref="E88:H88"/>
    <mergeCell ref="A89:C89"/>
    <mergeCell ref="D89:H89"/>
    <mergeCell ref="F85:H85"/>
    <mergeCell ref="A86:C86"/>
    <mergeCell ref="E86:F86"/>
    <mergeCell ref="G86:H86"/>
    <mergeCell ref="A87:C87"/>
    <mergeCell ref="E87:F87"/>
    <mergeCell ref="G87:H87"/>
    <mergeCell ref="A93:C93"/>
    <mergeCell ref="D93:H93"/>
    <mergeCell ref="A94:C94"/>
    <mergeCell ref="D94:H94"/>
    <mergeCell ref="A97:H97"/>
    <mergeCell ref="A90:C90"/>
    <mergeCell ref="D90:H90"/>
    <mergeCell ref="A91:C91"/>
    <mergeCell ref="D91:H91"/>
    <mergeCell ref="A92:C92"/>
    <mergeCell ref="D92:H92"/>
    <mergeCell ref="A101:D101"/>
    <mergeCell ref="E101:H101"/>
    <mergeCell ref="F102:H102"/>
    <mergeCell ref="F103:H103"/>
    <mergeCell ref="F104:H104"/>
    <mergeCell ref="A98:H98"/>
    <mergeCell ref="A99:D99"/>
    <mergeCell ref="E99:H99"/>
    <mergeCell ref="A100:D100"/>
    <mergeCell ref="E100:H100"/>
    <mergeCell ref="A109:C109"/>
    <mergeCell ref="E109:F109"/>
    <mergeCell ref="G109:H109"/>
    <mergeCell ref="A110:C110"/>
    <mergeCell ref="E110:H110"/>
    <mergeCell ref="F105:H105"/>
    <mergeCell ref="F106:H106"/>
    <mergeCell ref="F107:H107"/>
    <mergeCell ref="A108:C108"/>
    <mergeCell ref="E108:F108"/>
    <mergeCell ref="G108:H108"/>
    <mergeCell ref="A114:C114"/>
    <mergeCell ref="D114:H114"/>
    <mergeCell ref="A115:C115"/>
    <mergeCell ref="D115:H115"/>
    <mergeCell ref="A116:C116"/>
    <mergeCell ref="D116:H116"/>
    <mergeCell ref="A111:C111"/>
    <mergeCell ref="D111:H111"/>
    <mergeCell ref="A112:C112"/>
    <mergeCell ref="D112:H112"/>
    <mergeCell ref="A113:C113"/>
    <mergeCell ref="D113:H113"/>
    <mergeCell ref="A123:D123"/>
    <mergeCell ref="E123:H123"/>
    <mergeCell ref="F124:H124"/>
    <mergeCell ref="F125:H125"/>
    <mergeCell ref="F126:H126"/>
    <mergeCell ref="A119:H119"/>
    <mergeCell ref="A120:H120"/>
    <mergeCell ref="A121:D121"/>
    <mergeCell ref="E121:H121"/>
    <mergeCell ref="A122:D122"/>
    <mergeCell ref="E122:H122"/>
    <mergeCell ref="F132:H132"/>
    <mergeCell ref="F133:H133"/>
    <mergeCell ref="F134:H134"/>
    <mergeCell ref="F135:H135"/>
    <mergeCell ref="A136:C136"/>
    <mergeCell ref="E136:F136"/>
    <mergeCell ref="G136:H136"/>
    <mergeCell ref="F127:H127"/>
    <mergeCell ref="F128:H128"/>
    <mergeCell ref="F129:H129"/>
    <mergeCell ref="F130:H130"/>
    <mergeCell ref="F131:H131"/>
    <mergeCell ref="A139:C139"/>
    <mergeCell ref="D139:H139"/>
    <mergeCell ref="A140:C140"/>
    <mergeCell ref="D140:H140"/>
    <mergeCell ref="A141:C141"/>
    <mergeCell ref="D141:H141"/>
    <mergeCell ref="A137:C137"/>
    <mergeCell ref="E137:F137"/>
    <mergeCell ref="G137:H137"/>
    <mergeCell ref="A138:C138"/>
    <mergeCell ref="E138:H138"/>
    <mergeCell ref="A147:H147"/>
    <mergeCell ref="A148:H148"/>
    <mergeCell ref="A149:D149"/>
    <mergeCell ref="E149:H149"/>
    <mergeCell ref="A150:D150"/>
    <mergeCell ref="E150:H150"/>
    <mergeCell ref="A142:C142"/>
    <mergeCell ref="D142:H142"/>
    <mergeCell ref="A143:C143"/>
    <mergeCell ref="D143:H143"/>
    <mergeCell ref="A144:C144"/>
    <mergeCell ref="D144:H144"/>
    <mergeCell ref="F155:H155"/>
    <mergeCell ref="F156:H156"/>
    <mergeCell ref="F157:H157"/>
    <mergeCell ref="F158:H158"/>
    <mergeCell ref="F159:H159"/>
    <mergeCell ref="A151:D151"/>
    <mergeCell ref="E151:H151"/>
    <mergeCell ref="F152:H152"/>
    <mergeCell ref="F153:H153"/>
    <mergeCell ref="F154:H154"/>
    <mergeCell ref="A162:C162"/>
    <mergeCell ref="E162:H162"/>
    <mergeCell ref="A163:C163"/>
    <mergeCell ref="D163:H163"/>
    <mergeCell ref="A164:C164"/>
    <mergeCell ref="D164:H164"/>
    <mergeCell ref="A160:C160"/>
    <mergeCell ref="E160:F160"/>
    <mergeCell ref="G160:H160"/>
    <mergeCell ref="A161:C161"/>
    <mergeCell ref="E161:F161"/>
    <mergeCell ref="G161:H161"/>
    <mergeCell ref="A168:C168"/>
    <mergeCell ref="D168:H168"/>
    <mergeCell ref="A171:H171"/>
    <mergeCell ref="A172:H172"/>
    <mergeCell ref="A173:D173"/>
    <mergeCell ref="E173:H173"/>
    <mergeCell ref="A165:C165"/>
    <mergeCell ref="D165:H165"/>
    <mergeCell ref="A166:C166"/>
    <mergeCell ref="D166:H166"/>
    <mergeCell ref="A167:C167"/>
    <mergeCell ref="D167:H167"/>
    <mergeCell ref="F177:H177"/>
    <mergeCell ref="A178:C178"/>
    <mergeCell ref="E178:F178"/>
    <mergeCell ref="G178:H178"/>
    <mergeCell ref="A179:C179"/>
    <mergeCell ref="E179:F179"/>
    <mergeCell ref="G179:H179"/>
    <mergeCell ref="A174:D174"/>
    <mergeCell ref="E174:H174"/>
    <mergeCell ref="A175:D175"/>
    <mergeCell ref="E175:H175"/>
    <mergeCell ref="F176:H176"/>
    <mergeCell ref="A186:C186"/>
    <mergeCell ref="D186:H186"/>
    <mergeCell ref="A183:C183"/>
    <mergeCell ref="D183:H183"/>
    <mergeCell ref="A184:C184"/>
    <mergeCell ref="D184:H184"/>
    <mergeCell ref="A185:C185"/>
    <mergeCell ref="D185:H185"/>
    <mergeCell ref="A180:C180"/>
    <mergeCell ref="E180:H180"/>
    <mergeCell ref="A181:C181"/>
    <mergeCell ref="D181:H181"/>
    <mergeCell ref="A182:C182"/>
    <mergeCell ref="D182:H182"/>
  </mergeCells>
  <phoneticPr fontId="5" type="noConversion"/>
  <hyperlinks>
    <hyperlink ref="A16" r:id="rId1" display="vigilancia.compraspublicas@quitohonesto.gob.ec"/>
    <hyperlink ref="E5" r:id="rId2" display="www.compraspublicas.gob.ec"/>
    <hyperlink ref="E3:H3" r:id="rId3" display="PAC INICIAL 2023"/>
    <hyperlink ref="E4:H4" r:id="rId4" display="PAC REFORMADO 2022"/>
    <hyperlink ref="E4" r:id="rId5" display="https://www.compraspublicas.gob.ec/ProcesoContratacion/compras/PC/buscarPACe.cpe?entidadPac=MRPmtrseyZ2Xhvlz2xzR08kCdtvHw0MZDlrAe4n6yCw,&amp;anio=FI4rP9j7v6dBZqct8sqIf9z6ZIHImZ5FGYeUQ9-Yaz4,&amp;nombre=jysTEPgAKEJDCXekce-q_DPrjWuO4e4cPUAekEeZYUE,"/>
    <hyperlink ref="F7" r:id="rId6" display="https://www.compraspublicas.gob.ec/ProcesoContratacion/compras/PC/informacionProcesoContratacion2.cpe?idSoliCompra=-FMGnw6T7tP3xTy7OWD52A8QR9fHwrOU5Y7PUhu08O8,"/>
    <hyperlink ref="G10" r:id="rId7" display="https://catalogo.compraspublicas.gob.ec/ordenes _x000a_"/>
    <hyperlink ref="G10:H10" r:id="rId8" display="Formatos_Ordenes de Compras JUNIO 2023.pdf"/>
    <hyperlink ref="G11" r:id="rId9" display="https://www.compraspublicas.gob.ec/ProcesoContratacion/compras/IC/buscarInfima.cpe"/>
    <hyperlink ref="F8" r:id="rId10" display="https://www.compraspublicas.gob.ec/ProcesoContratacion/compras/PC/informacionProcesoContratacion2.cpe?idSoliCompra=etW1P_SauBWE4WEF-MNU38-uXIaj5FVAFNh9AEL-khE,"/>
    <hyperlink ref="F9" r:id="rId11" display="https://www.compraspublicas.gob.ec/ProcesoContratacion/compras/PC/informacionProcesoContratacion2.cpe?idSoliCompra=mkKOIES2m1jVagFdR7C3TOQ8j5L8rZRGLQL0xVp7G4E,"/>
    <hyperlink ref="A35" r:id="rId12" display="vigilancia.compraspublicas@quitohonesto.gob.ec"/>
    <hyperlink ref="E24" r:id="rId13" display="http://portal.compraspublicas.gob.ec/compraspublicas/node/3519"/>
    <hyperlink ref="E25" r:id="rId14" display="www.compraspublicas.gob.ec"/>
    <hyperlink ref="G29" r:id="rId15" display="https://catalogo.compraspublicas.gob.ec/ordenes _x000a_"/>
    <hyperlink ref="G29:H29" r:id="rId16" display="COORDINACIÓN ZONAL 1\Formatos_Ordenes de Compras JUNIO 2023.pdf"/>
    <hyperlink ref="D36" r:id="rId17"/>
    <hyperlink ref="G30" r:id="rId18" display="https://www.compraspublicas.gob.ec/ProcesoContratacion/compras/IC/buscarInfima.cpe#"/>
    <hyperlink ref="G30:H30" r:id="rId19" display="Ínfimas Cuantías Abril 2023"/>
    <hyperlink ref="E24:H24" r:id="rId20" display="PAC VIGENTE REFORMADO 2023"/>
    <hyperlink ref="E23:H23" r:id="rId21" display="PAC INICIAL 2023"/>
    <hyperlink ref="F28" r:id="rId22" display="https://www.compraspublicas.gob.ec/ProcesoContratacion/compras/PC/informacionProcesoContratacion2.cpe?idSoliCompra=yqLn4qmmuqQ0iPsEGcrSQnSmjbk7S8zHgyYEdeWuW1k,"/>
    <hyperlink ref="F27" r:id="rId23" display="https://www.compraspublicas.gob.ec/ProcesoContratacion/compras/PC/informacionProcesoContratacion2.cpe?idSoliCompra=KOyzBWifW5MCqSJzqQmxiEIPoJZYhyQLISDSu3o1TOY,"/>
    <hyperlink ref="A54" r:id="rId24" display="vigilancia.compraspublicas@quitohonesto.gob.ec"/>
    <hyperlink ref="E44" r:id="rId25" display="www.compraspublicas.gob.ec"/>
    <hyperlink ref="D55" r:id="rId26"/>
    <hyperlink ref="E43:H43" r:id="rId27" display="PAC VIGENTE REFORMADO 2023"/>
    <hyperlink ref="G49:H49" r:id="rId28" display="Infimas cuantías junio 2023"/>
    <hyperlink ref="E42:H42" r:id="rId29" display="PAC INICIAL 2023.pdf"/>
    <hyperlink ref="G48:H48" r:id="rId30" display="catalogo electronico  junio 2023"/>
    <hyperlink ref="F47" r:id="rId31" display="https://www.compraspublicas.gob.ec/ProcesoContratacion/compras/PC/informacionProcesoContratacion2.cpe?idSoliCompra=wQP0NJ_eys3EBByTh1PEc4Ews9QUrJHL7K-3tSP6zdU,"/>
    <hyperlink ref="A46" r:id="rId32" display="https://www.compraspublicas.gob.ec/ProcesoContratacion/compras/PC/informacionProcesoContratacion2.cpe?idSoliCompra=dndKy9K6X2TojU7m3Rstb--L2GS7gMU1Gn66FJRTTzU,"/>
    <hyperlink ref="F46:H46" r:id="rId33" display="MCO-CZ2MIES-002-2023"/>
    <hyperlink ref="F47:H47" r:id="rId34" display="FI-DDR-2023-002"/>
    <hyperlink ref="A74" r:id="rId35" display="vigilancia.compraspublicas@quitohonesto.gob.ec"/>
    <hyperlink ref="D75" r:id="rId36"/>
    <hyperlink ref="E63" r:id="rId37"/>
    <hyperlink ref="E63:H63" r:id="rId38" display="SISTEMA OFICIAL DE CONTRATACIÓN PÚBLICA"/>
    <hyperlink ref="E62" r:id="rId39" display="https://www.compraspublicas.gob.ec/ProcesoContratacion/compras/PC/buscarPACe.cpe?entidadPac=KjFp8jAQVMExLofXaFL5uVDWdNEcxw8HlZ0UsTPzNpg,&amp;anio=XSWXoj2McZ6AYSAfH_hxuB4SNmhr-0smJGZhhVznvHk,&amp;nombre=0GgkFz7yrUrCnPQAasZ3kfU7cTuX_urhPSsjm6-bIaQ,"/>
    <hyperlink ref="G69:H69" r:id="rId40" display="Infimas cuantías junio 2021"/>
    <hyperlink ref="F65:H65" r:id="rId41" display="https://www.compraspublicas.gob.ec/ProcesoContratacion/compras/PC/informacionProcesoContratacion2.cpe?idSoliCompra=HEXArCcxIh1DspYUahAtfQ1A_Dk9DBU6TNfXeN5sH-0,"/>
    <hyperlink ref="F66" r:id="rId42" display="https://www.compraspublicas.gob.ec/ProcesoContratacion/compras/PC/informacionProcesoContratacion2.cpe?idSoliCompra=8IeaA_pZcc4oL2VvM_OCv_hUYYeCd1wG4kiwe8_dFik,"/>
    <hyperlink ref="F66:H66" r:id="rId43" display="RE-MIES-DDR-02-2023"/>
    <hyperlink ref="F67" r:id="rId44" display="FERIA INCLUSIVA"/>
    <hyperlink ref="F67:H67" r:id="rId45" display="FERIA INCLUSIVA"/>
    <hyperlink ref="E61:H61" r:id="rId46" display="PAC INICIAL 2023.pdf"/>
    <hyperlink ref="G68:H68" r:id="rId47" display="Catalogo electronico  junio 2023"/>
    <hyperlink ref="A92" r:id="rId48"/>
    <hyperlink ref="E83" r:id="rId49"/>
    <hyperlink ref="E82:H82" r:id="rId50" display="PAC VIGENTE REFORMADO 2022"/>
    <hyperlink ref="G87" r:id="rId51" display="https://www.compraspublicas.gob.ec/ProcesoContratacion/compras/IC/buscarInfima.cpe"/>
    <hyperlink ref="G86" r:id="rId52" display="https://catalogo.compraspublicas.gob.ec/"/>
    <hyperlink ref="G86:H86" r:id="rId53" display="catalogo electronico junio 2023"/>
    <hyperlink ref="G87:H87" r:id="rId54" display="infima cuantia junio 2023"/>
    <hyperlink ref="E81:H81" r:id="rId55" display="PAC INICIAL PC 2023"/>
    <hyperlink ref="D93" r:id="rId56"/>
    <hyperlink ref="F85" r:id="rId57" display="https://www.compraspublicas.gob.ec/ProcesoContratacion/compras/PC/informacionProcesoContratacion2.cpe?idSoliCompra=bZInbmHRUKW80cz-GZviDMC6Ic8kOkRmYYSFRnpTPP4,"/>
    <hyperlink ref="A114" r:id="rId58" display="vigilancia.compraspublicas@quitohonesto.gob.ec"/>
    <hyperlink ref="D115" r:id="rId59"/>
    <hyperlink ref="E99:H99" r:id="rId60" display="PAC INICIAL 2023"/>
    <hyperlink ref="E100:H100" r:id="rId61" display="PAC  VIGENTE  REFORMADO 2023"/>
    <hyperlink ref="E101:H101" r:id="rId62" display="Ingreso al Sistema - Compras Públicas"/>
    <hyperlink ref="G108:H108" r:id="rId63" display="CATALOGO ELECTRONICO JUNIO 2023"/>
    <hyperlink ref="G109:H109" r:id="rId64" display="INFIMAS JUNIO 2023"/>
    <hyperlink ref="F104" r:id="rId65" display="https://www.compraspublicas.gob.ec/ProcesoContratacion/compras/PC/informacionProcesoContratacion2.cpe?idSoliCompra=7Cb9CvEclkiRnZRsPF8stPpI4X3zAaF5S-qbZm0VA94,"/>
    <hyperlink ref="F104:H104" r:id="rId66" display="FI-DDQ-MIES-003-2023"/>
    <hyperlink ref="F105" r:id="rId67" display="https://www.compraspublicas.gob.ec/ProcesoContratacion/compras/PC/informacionProcesoContratacion2.cpe?idSoliCompra=WgJz3xpOwnIcnjoURKkblFJaLdkNixW_8iuXLM9qRgw,"/>
    <hyperlink ref="F105:H105" r:id="rId68" display="FI-DDQ-MIES-004-2023"/>
    <hyperlink ref="F106" r:id="rId69" tooltip="https://www.compraspublicas.gob.ec/ProcesoContratacion/compras/PC/buscarProcesoRE.cpe?op=R#" display="https://www.compraspublicas.gob.ec/ProcesoContratacion/compras/PC/buscarProcesoRE.cpe?op=R#"/>
    <hyperlink ref="F107" r:id="rId70" display="https://www.compraspublicas.gob.ec/ProcesoContratacion/compras/PC/informacionProcesoContratacion2.cpe?idSoliCompra=7Cb9CvEclkiRnZRsPF8stPpI4X3zAaF5S-qbZm0VA94,"/>
    <hyperlink ref="F107:H107" r:id="rId71" display="RE-FI-09D17MIES-2-23"/>
    <hyperlink ref="F106:H106" r:id="rId72" tooltip="https://www.compraspublicas.gob.ec/ProcesoContratacion/compras/PC/buscarProcesoRE.cpe?op=R#" display="RE-CEP-DDSAL-01-2023"/>
    <hyperlink ref="F103" r:id="rId73" display="https://www.compraspublicas.gob.ec/ProcesoContratacion/compras/PC/informacionProcesoContratacion2.cpe?idSoliCompra=JVhsPBnhHAOnGV82-EaNu8imbQ2laRO0_hQskJAUUX4,"/>
    <hyperlink ref="F103:H103" r:id="rId74" display="FI-MIES-DDGM-03-2023 "/>
    <hyperlink ref="A142" r:id="rId75"/>
    <hyperlink ref="D143" r:id="rId76"/>
    <hyperlink ref="E121:H121" r:id="rId77" display="PAC INICIAL 2023"/>
    <hyperlink ref="E123" r:id="rId78"/>
    <hyperlink ref="G136:H136" r:id="rId79" tooltip="CATALOGO" display="Catalogo Electronico junio 2023"/>
    <hyperlink ref="E122:H122" r:id="rId80" display="PAC VIGENTE RFORMADO 2023"/>
    <hyperlink ref="G137" r:id="rId81" display="Infimas cuantías mayo 2023"/>
    <hyperlink ref="G137:H137" r:id="rId82" display="Infimas cuantías junio 2023"/>
    <hyperlink ref="F128" r:id="rId83" display="https://www.compraspublicas.gob.ec/ProcesoContratacion/compras/PC/informacionProcesoContratacion2.cpe?idSoliCompra=M4rAmJs1gnupnCKHXOtEIAW93htQEmV3pEhpkfJj69Y,"/>
    <hyperlink ref="F128:H128" r:id="rId84" display="FI-DDA-MIES-004-2023 "/>
    <hyperlink ref="M129" r:id="rId85" display="https://www.compraspublicas.gob.ec/ProcesoContratacion/compras/PC/informacionProcesoContratacion2.cpe?idSoliCompra=M4rAmJs1gnupnCKHXOtEIAW93htQEmV3pEhpkfJj69Y,"/>
    <hyperlink ref="F129" r:id="rId86" display="https://www.compraspublicas.gob.ec/ProcesoContratacion/compras/PC/informacionProcesoContratacion2.cpe?idSoliCompra=M4rAmJs1gnupnCKHXOtEIAW93htQEmV3pEhpkfJj69Y,"/>
    <hyperlink ref="F129:H129" r:id="rId87" display="FI-DDA-MIES-004-2023"/>
    <hyperlink ref="F130" r:id="rId88" display="https://www.compraspublicas.gob.ec/ProcesoContratacion/compras/PC/ResumenPuja.cpe?id=SfV7TRFKC4Ec7oREZf2D9uV4Q_KUHEcJotZoJdexmUw,"/>
    <hyperlink ref="F130:H130" r:id="rId89" display="SIE-MIES-DDM-2023-14"/>
    <hyperlink ref="F125" r:id="rId90" display="https://www.compraspublicas.gob.ec/ProcesoContratacion/compras/PC/informacionProcesoContratacion2.cpe?idSoliCompra=5fhNw448MFb2mkBnnguxXzgZnm4GpgvtpgURQlZErTI,"/>
    <hyperlink ref="F125:H125" r:id="rId91" display="FI-MIES-CZ6-02-2023"/>
    <hyperlink ref="F126" r:id="rId92" display="https://www.compraspublicas.gob.ec/ProcesoContratacion/compras/PC/informacionProcesoContratacion2.cpe?idSoliCompra=S1CqYacW1AyvI0UunXotU0meTa0iuQ4fhesQO3IHB0w,"/>
    <hyperlink ref="F126:H126" r:id="rId93" display="RE-MIES-CZ6-01-2023"/>
    <hyperlink ref="F127" r:id="rId94" display="https://www.compraspublicas.gob.ec/ProcesoContratacion/compras/PC/informacionProcesoContratacion2.cpe?idSoliCompra=0Ewg4obUTQTqTNQ_ddEOUP-_k1NGe5VOWRa8ACI9EBE,"/>
    <hyperlink ref="F127:H127" r:id="rId95" display="RE-MIES-CZ6-02-2023"/>
    <hyperlink ref="A166" r:id="rId96" display="vigilancia.compraspublicas@quitohonesto.gob.ec"/>
    <hyperlink ref="E151" r:id="rId97" display="www.compraspublicas.gob.ec"/>
    <hyperlink ref="E149:H149" r:id="rId98" display="PAC INICIAL PC 2023"/>
    <hyperlink ref="G160:H160" r:id="rId99" display="Catálogo Electrónico Febrero 2023"/>
    <hyperlink ref="G161:H161" r:id="rId100" display="Infimas Cuantías Febrero 2022"/>
    <hyperlink ref="D167" r:id="rId101"/>
    <hyperlink ref="E150:H150" r:id="rId102" display="PAC VIGENTE REFORMADO 2023"/>
    <hyperlink ref="E151:H151" r:id="rId103" display="SISTEMA OFICIAL DE CONTRATACIÓN PÚBLICA"/>
    <hyperlink ref="F155:H155" r:id="rId104" display="SIE-CZ7MIES-001-2023"/>
    <hyperlink ref="F153:H153" r:id="rId105" display="FI-CZ7MIES-005-2023"/>
    <hyperlink ref="F154:H154" r:id="rId106" display="RE-MIES-CZ7-2023-001"/>
    <hyperlink ref="F156:H156" r:id="rId107" display="MCB-MIES-DDM-05-2023"/>
    <hyperlink ref="F157:H157" r:id="rId108" display="SIE-MIES-DDM-01-2023"/>
    <hyperlink ref="F158:H158" r:id="rId109" display="FI-MIES-DDZ-004-2023"/>
    <hyperlink ref="F159:H159" r:id="rId110" display="PE-MIES-DDZ-003-2023"/>
    <hyperlink ref="A184" r:id="rId111" display="vigilancia.compraspublicas@quitohonesto.gob.ec"/>
    <hyperlink ref="D185" r:id="rId112"/>
    <hyperlink ref="E175" r:id="rId113" display="https://www.compraspublicas.gob.ec/ProcesoContratacion/compras/EP/home.cpe"/>
    <hyperlink ref="E173" r:id="rId114" display="https://www.compraspublicas.gob.ec/ProcesoContratacion/compras/PC/buscarPACe.cpe?entidadPac=kL14AMzpeJMak7VyQtNUgzE4hWCCeFcG7a0dnhaLof8,&amp;anio=TNJtyHByZlGsy6vQnCWNiaPni2zKo-lvRLFxtI0sIM8,&amp;nombre=PS58sp29OpzwUCNdNY-mws0otrQ-77epdQRHHrnI_R8,"/>
    <hyperlink ref="E173:H173" r:id="rId115" display="PAC INICIAL 2023"/>
    <hyperlink ref="E174" r:id="rId116" display="https://www.compraspublicas.gob.ec/ProcesoContratacion/compras/PC/buscarPACe.cpe?entidadPac=kL14AMzpeJMak7VyQtNUgzE4hWCCeFcG7a0dnhaLof8,&amp;anio=TNJtyHByZlGsy6vQnCWNiaPni2zKo-lvRLFxtI0sIM8,&amp;nombre=PS58sp29OpzwUCNdNY-mws0otrQ-77epdQRHHrnI_R8,"/>
    <hyperlink ref="E174:H174" r:id="rId117" display="PAC INICIAL 2022"/>
    <hyperlink ref="G178:H178" r:id="rId118" display="Catálogo electrónico Junio 2023"/>
    <hyperlink ref="G179:H179" r:id="rId119" display="Infimas Cuantias junio 2023"/>
    <hyperlink ref="G179" r:id="rId120" display="https://www.compraspublicas.gob.ec/ProcesoContratacion/compras/IC/buscarInfima.cpe"/>
    <hyperlink ref="F177" r:id="rId121" display="https://www.compraspublicas.gob.ec/ProcesoContratacion/compras/PC/informacionProcesoContratacion2.cpe?idSoliCompra=59GjvLM307HfwIu_SLXcKy5iA8VJg7pVQuiWekrLNqk,"/>
    <hyperlink ref="D17" r:id="rId122"/>
  </hyperlinks>
  <printOptions horizontalCentered="1" verticalCentered="1"/>
  <pageMargins left="0.19685039370078741" right="0.19685039370078741" top="0.39370078740157483" bottom="0" header="0.19685039370078741" footer="0.19685039370078741"/>
  <pageSetup paperSize="9" scale="34" orientation="landscape" r:id="rId123"/>
  <headerFooter alignWithMargins="0">
    <oddHeader>&amp;R&amp;G</oddHeader>
    <oddFooter>&amp;L&amp;P de &amp;N&amp;CMinisterio de Inclusión Económica y Social&amp;R&amp;F</oddFooter>
  </headerFooter>
  <rowBreaks count="8" manualBreakCount="8">
    <brk id="20" max="7" man="1"/>
    <brk id="39" max="7" man="1"/>
    <brk id="58" max="7" man="1"/>
    <brk id="78" max="7" man="1"/>
    <brk id="96" max="7" man="1"/>
    <brk id="118" max="7" man="1"/>
    <brk id="146" max="7" man="1"/>
    <brk id="170" max="7" man="1"/>
  </rowBreaks>
  <legacyDrawingHF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CONTRATACION</vt:lpstr>
      <vt:lpstr>'PROCESOS CONTRATACION'!Área_de_impresión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2023-07-06T21:11:53Z</cp:lastPrinted>
  <dcterms:created xsi:type="dcterms:W3CDTF">2011-01-17T22:05:47Z</dcterms:created>
  <dcterms:modified xsi:type="dcterms:W3CDTF">2023-07-06T21:12:34Z</dcterms:modified>
</cp:coreProperties>
</file>