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20730" windowHeight="8775"/>
  </bookViews>
  <sheets>
    <sheet name="DD- RUMIÑAHUI" sheetId="1" r:id="rId1"/>
    <sheet name="DD- TENA" sheetId="2" r:id="rId2"/>
    <sheet name="DD-ORELLANA" sheetId="3" r:id="rId3"/>
    <sheet name="DD-ZONAL-2" sheetId="4" r:id="rId4"/>
  </sheets>
  <calcPr calcId="144525"/>
</workbook>
</file>

<file path=xl/calcChain.xml><?xml version="1.0" encoding="utf-8"?>
<calcChain xmlns="http://schemas.openxmlformats.org/spreadsheetml/2006/main">
  <c r="J15" i="1"/>
  <c r="J25" i="2" l="1"/>
  <c r="J19" i="3" l="1"/>
  <c r="J18"/>
  <c r="J17"/>
  <c r="J16"/>
  <c r="J15"/>
  <c r="J14"/>
  <c r="J13"/>
  <c r="J12"/>
  <c r="J11"/>
  <c r="J10"/>
  <c r="J9"/>
  <c r="J8"/>
  <c r="J7"/>
  <c r="J20" s="1"/>
</calcChain>
</file>

<file path=xl/sharedStrings.xml><?xml version="1.0" encoding="utf-8"?>
<sst xmlns="http://schemas.openxmlformats.org/spreadsheetml/2006/main" count="481" uniqueCount="232">
  <si>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</si>
  <si>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</si>
  <si>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</si>
  <si>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</si>
  <si>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</si>
  <si>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</si>
  <si>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</si>
  <si>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</si>
  <si>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</si>
  <si>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</si>
  <si>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</si>
  <si>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</si>
  <si>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</si>
  <si>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COORDINACIÓN ZONAL 2</t>
  </si>
  <si>
    <t>DIRECCIÓN DISTRITAL 17D11 MEJIA - RUMIÑAHUI</t>
  </si>
  <si>
    <t>Otros Servicios</t>
  </si>
  <si>
    <t>Otros Bienes</t>
  </si>
  <si>
    <t>VALOR TOTAL</t>
  </si>
  <si>
    <t>DIRECCION DISTRITAL TENA</t>
  </si>
  <si>
    <t>TOTAL</t>
  </si>
  <si>
    <t>DIRECCIÓN DISTRITAL 22D02 LORETO-ORELLANA-MIES</t>
  </si>
  <si>
    <t>43151.00.1</t>
  </si>
  <si>
    <t>FILTRO DE ACEITE</t>
  </si>
  <si>
    <t>Repuestos y Accesorios</t>
  </si>
  <si>
    <t>ESCOBAR VALLADOLID MERCY ESTHER</t>
  </si>
  <si>
    <t>FILTRO DE COMBUSTIBLE</t>
  </si>
  <si>
    <t>87141.00.1</t>
  </si>
  <si>
    <t>SERVICIOS DE MANTENIMIENTO PREVENTIVO DE VEHICULOS DE MOTOR</t>
  </si>
  <si>
    <t>EMPRESA PUBLICA CORREOS DEL ECUADOR CDE E.P.</t>
  </si>
  <si>
    <t>85230.00.1</t>
  </si>
  <si>
    <t>SERVICIOS QUE CONSISTEN EN LA VIGILANCIA DEL SISTEMAS DE ALARMA</t>
  </si>
  <si>
    <t>ABATA PILATASIG JOSE HERNAN</t>
  </si>
  <si>
    <t>Arrendamiento Muebles/Inmuebles</t>
  </si>
  <si>
    <t xml:space="preserve">COORDINACIÓN ZONAL  2 MIES </t>
  </si>
  <si>
    <t>33380.02.1</t>
  </si>
  <si>
    <t>ACEITE LUBRICANTE PARA MOTORES A GASOLINA</t>
  </si>
  <si>
    <t>49113.00.1</t>
  </si>
  <si>
    <t>PARTES, PIEZAS, REPUESTOS Y ACCESORIOS PARA AUTOMOVILES</t>
  </si>
  <si>
    <t>GRIJALVA RIERA ANGEL ANDRES</t>
  </si>
  <si>
    <t>001-001-00007203</t>
  </si>
  <si>
    <t>JUEGO DE PASTILLAS</t>
  </si>
  <si>
    <t>MANTENIMIENTO PREVENTIVO</t>
  </si>
  <si>
    <t>MANTENIMIENTO PREVENTIVO VEHICULAR</t>
  </si>
  <si>
    <t>MANTENIMIENTOP PREVENTIVO VEHICULAR</t>
  </si>
  <si>
    <t>36220.09.1</t>
  </si>
  <si>
    <t>ANILLOS DE CAUCHO</t>
  </si>
  <si>
    <t>CAUCHOS DE FRENO</t>
  </si>
  <si>
    <t>1.5</t>
  </si>
  <si>
    <t>001-001-00007200</t>
  </si>
  <si>
    <t>35430.10.1</t>
  </si>
  <si>
    <t>LIQUIDOS PARA FRENOS HIDRAULICOS Y OTROS LIQUIDOS PARA TRANSMISIONES HIDRAULICAS QUE NO CONTENGAN ACEITES DERIVADOS DEL PETROLEO, NI ACEITES OBTENIDOS DE MATERIALES BITUMINOSOS O CONTENGAN DICHAS SUSTANCIAS EN UNA PROPORCION INFERIOR AL 70% DE SU PESO.</t>
  </si>
  <si>
    <t>LIQUIDO DE FRENO</t>
  </si>
  <si>
    <t>43949.00.1</t>
  </si>
  <si>
    <t>ENGRASADORES</t>
  </si>
  <si>
    <t>LIBRA DE GRASA</t>
  </si>
  <si>
    <t>LITROS DE ACEITE PARA LA CORONA</t>
  </si>
  <si>
    <t>5.5</t>
  </si>
  <si>
    <t>MANTENMIENTO PREVENTIVO VERHICULAR</t>
  </si>
  <si>
    <t>LITROS DE ACEITE 20-50</t>
  </si>
  <si>
    <t>001-001-00007204</t>
  </si>
  <si>
    <t>CAMBIO DE PASTILLAS DELANTERAS</t>
  </si>
  <si>
    <t>MANTENIMENTO PREVENTIVO ISNTITUCIONAL</t>
  </si>
  <si>
    <t>87141.00.3</t>
  </si>
  <si>
    <t>LAVADO Y ENGRASADO DE AUTOMOTORES</t>
  </si>
  <si>
    <t>LAVDA Y ENGRASADA</t>
  </si>
  <si>
    <t>CHEQUEO DE FRENOS</t>
  </si>
  <si>
    <t>REAJUSTE DEL VEHICULO</t>
  </si>
  <si>
    <t>MANTENIMIENTO PREVENTIVO DEL VEHICULO</t>
  </si>
  <si>
    <t>CHEQUEO DE RUEFAS Y FRENOS</t>
  </si>
  <si>
    <t>134-008-0000002336</t>
  </si>
  <si>
    <t>68113.00.1</t>
  </si>
  <si>
    <t>SERVICIOS DE ATENCION AL PUBLICO EN CORREOS, COMO LA VENTA DE SELLOS DE FRANQUEO, LA CERTIFICACION DE CORRESPONDENCIA Y PAQUETES Y OTROS SERVICIOS DE VENTANILLA PRESTADOS POR LAS OFICINAS DE CORREOS</t>
  </si>
  <si>
    <t>SERVICIO DE CORREOS</t>
  </si>
  <si>
    <t>31.92</t>
  </si>
  <si>
    <t>SERVICIO DE CORREO ISNTITUCIONAL</t>
  </si>
  <si>
    <t>INFIMA CUANTIA MES DEAGOSTO DEL 2018</t>
  </si>
  <si>
    <t>INFIMA CUANTIA MES DE AGOSTO DEL 2018</t>
  </si>
  <si>
    <t>001-001-000020</t>
  </si>
  <si>
    <t>27130.00.1</t>
  </si>
  <si>
    <t>CORTINAS Y CENEFAS</t>
  </si>
  <si>
    <t>QUEZADA CASTILLO CARMEN DOLORES</t>
  </si>
  <si>
    <t>METROS DE CORTINA EN TELA JACKQUARD PARA LAS OFICINAS DE DIRECCION, UNIDAD DE TRABAJO SOCIAL, OFICINA DE TAF, OFICINA DE TIC Y OFICINA DE FINANCIERO</t>
  </si>
  <si>
    <t>MEMORANDO NºMIES-CZ-2-DDO-2018-9631-M</t>
  </si>
  <si>
    <t>001-001-0003166</t>
  </si>
  <si>
    <t>72112.00.1</t>
  </si>
  <si>
    <t>SERVICIOS DE ARRENDAMIENTO DE EDIFICIOS</t>
  </si>
  <si>
    <t>SANCHEZ CAPA LUCY MERCEDES</t>
  </si>
  <si>
    <t>SERVICIO DE ARRENDAMIENTO DEL BIEN INMUEBLE PARA LAS OFICINAS DE LA DIRECCION DISTRITAL 22D02 LORETO ORELLANA MIES, CORRESPONDIENTE AL MES DE JULIO DEL 2018</t>
  </si>
  <si>
    <t>MEMORANDO NºMIES-CZ-2-DDO-2018-9586-M</t>
  </si>
  <si>
    <t>002-001-000000417</t>
  </si>
  <si>
    <t>96220.05.6</t>
  </si>
  <si>
    <t>SERVICIOS DE PRODUCCION DE EVENTOS</t>
  </si>
  <si>
    <t>SALAZAR REYES ANDRES ARTURO</t>
  </si>
  <si>
    <t>SERVICIO DE ALQUILER DE MENAJE , MONTAJE ,DESMONTAJE,LOGISTICA Y ORGANIZACION DE EVENTO ENCUENTRO DE RECONOMIENTO DE LAS PERSONAS CUIDADORAS DE PERSONAS CON DISCAPACIDAD QUE SE REALIZO EL 01 DE AGOSTO DE 2018</t>
  </si>
  <si>
    <t>MEMORANDO NºMIES-CZ-2-DDO-2018-9583-M</t>
  </si>
  <si>
    <t>001-001-0000382</t>
  </si>
  <si>
    <t>63230.00.1</t>
  </si>
  <si>
    <t>PREPARACION DE ALIMENTOS Y SERVICIOS DE SUMINISTRO PRESTADOS POR ENCARGO A CASAS PARTICULARES, SUMINISTRO DE COMIDAS PREPARADAS PARA BANQUETES, EN EL PROPIO LOCAL O EN OTRAS INSTALACIONES. SE PUEDE INCLUIR TAMBIEN EL SERVICIO DE LA COMIDA</t>
  </si>
  <si>
    <t>ASOCIACION DE MULTISERVICIOS MANOS TRABAJADORAS DE ORELLANA</t>
  </si>
  <si>
    <t>SERVICIO DE ALIMENTACIÓN ENTREGADO AL CDI ESTRELLITAS DE OCTUBRE, CORRESPONDIENTE AL PERIODO DE 02 AL 13 DE JULIO DE 2018</t>
  </si>
  <si>
    <t>MEMORANDO NºMIES-CZ-2-DDO-2018-9228-M</t>
  </si>
  <si>
    <t>Alimentos y Bebidas</t>
  </si>
  <si>
    <t>001-001-0000385</t>
  </si>
  <si>
    <t>SERVICIO DE ALIMENTACIÓN ENTREGADO AL CDI SABIOS Y TRAVIESOS , CORRESPONDIENTE AL PERIODO DE 02 AL 13 DE JULIO DE 2018.</t>
  </si>
  <si>
    <t>MEMORANDO NºMIES-CZ-2-DDO-2018-9224-M</t>
  </si>
  <si>
    <t>001-001-0000386</t>
  </si>
  <si>
    <t>SERVICIO DE ALIMENTACION ENTREGADO AL CDI DULCES SONRISAS, CORRESPONDIENTE AL PERIODO DE 02 AL 13 DE JULIO DE 2018.</t>
  </si>
  <si>
    <t>MEMORANDO NºMIES-CZ-2-DDO-2018-9223-M</t>
  </si>
  <si>
    <t>001-001-0000383</t>
  </si>
  <si>
    <t>SERVICIO DE ALIMENTACIÓN ENTREGADO AL CDI WAWA WASHI ENTREGADO AL CDI SUMAK SISA , CORRESPONDIENTE AL PERIODO DE 02 AL 13 DE JULIO DE 2018.</t>
  </si>
  <si>
    <t>MEMORANDO NºMIES-CZ-2-DDO-2018-9227-M</t>
  </si>
  <si>
    <t>001-001-0000690</t>
  </si>
  <si>
    <t>ASOCIACION DE SERVICIOS DE ALIMENTACION Y LIMPIEZA MUJERES DE LORETO ASOMURETO</t>
  </si>
  <si>
    <t>SERVICIO DE ALIMENTACION ENTREGADO AL CDI WAWA WASHI ENTREGADO AL CDI WAWA WASHI SOBRE DIAS RESTANTES DE JUNIO 2018</t>
  </si>
  <si>
    <t>MEMORANDO NºMIES-CZ-2-DDO-2018-8929-M</t>
  </si>
  <si>
    <t>001-001-0000691</t>
  </si>
  <si>
    <t>SERVI CIO DE ALIMENTACION ENTREGADO AL CDI JUAN MONTALVO, SOBRE DIAS RESTANTES DEL MES DE JUNIO DEL 2018</t>
  </si>
  <si>
    <t>MEMORANDO No. MIES-CZ-2-DDO-2018-8931-M</t>
  </si>
  <si>
    <t>001-001-000373</t>
  </si>
  <si>
    <t>SERVICIO DE ALIMENTACION ENTREGADO AL CDI WAWA WASHI ENTREGADO AL CDI ESTRELLITAS DE OCTUBRE SOBRE DIAS RESTANTES DE JUNIO 2018</t>
  </si>
  <si>
    <t>MEMORANDO NºMIES-CZ-2-DDO-2018-8930-M</t>
  </si>
  <si>
    <t>001-001-000372</t>
  </si>
  <si>
    <t>SERVICIO DE ALIMENTACION ENTREGADO AL CDI WAWA WASHI ENTREGADO AL CDI SABIOS Y TRAVIESOS SOBRE DIAS RESTANTES DE JUNIO 2018</t>
  </si>
  <si>
    <t>MEMORANDO NºMIES-CZ-2-DDO-2018-8928-M</t>
  </si>
  <si>
    <t>001-001-000001703</t>
  </si>
  <si>
    <t>SERVICIO DE VIGILANCIA CON PATRULLAJE DISUASIVO DIURNO Y NOCTURNO , PLANTA BAJA, PLANTA ALTA, MONITOREO LAS 24 HORAS , VIDEO VIGILANCIA, ENVIO DE MENSAJES,LLAMADAS DE APERTURA, CONTROL DE CIERRES Y ASISTENCIA TECNICA PARA LAS OFICINAS DE LA DIRECCION DISTRITAL ORELLANA</t>
  </si>
  <si>
    <t>MEMORANDO NºMIES-CZ-2-DDO-2018-9105-M</t>
  </si>
  <si>
    <t>001-001-000001704</t>
  </si>
  <si>
    <t>SERVIVIO DE VIGILANCIA CON PATRULLEJE DISUASIVO DIURNO Y NOCTURNO , MONITOREO 24 HORAS, ENVIO DE MENSAJES , LLAMADAS DE APERURA , CONTROL DE CIERRE Y ASISTENCIA TECNICA PARA CDI SABIOS Y TRAVIESOS, SUMAK SISA, JUAN MONTALVO Y DULCES SONRISAS</t>
  </si>
  <si>
    <t>MEMORANDO NºMIES-CZ-2-DDO-2018-9104-M</t>
  </si>
  <si>
    <t>001-001-000004051</t>
  </si>
  <si>
    <t>28250.00.3</t>
  </si>
  <si>
    <t>CALZADO DE PROTECCION Y SEGURIDAD PERSONAL</t>
  </si>
  <si>
    <t>RODRIGUEZ CASTILLO KATHERINE LIZBETH</t>
  </si>
  <si>
    <t>PRENDAS DE PROTECCION MISION TERNURA</t>
  </si>
  <si>
    <t>001-001-000008</t>
  </si>
  <si>
    <t>36990.00.2</t>
  </si>
  <si>
    <t>JUGUETES DIDACTICOS</t>
  </si>
  <si>
    <t>CAMACHO VILLACRES JOSE SEBASTIAN</t>
  </si>
  <si>
    <t>MATERIAL DIDÁCTICO PARA EL SAI</t>
  </si>
  <si>
    <t>001-001-000001123</t>
  </si>
  <si>
    <t>29340.01.1</t>
  </si>
  <si>
    <t>ZAPATO COLEGIAL ELABORADO EN CUERO</t>
  </si>
  <si>
    <t>GAZPATA MARCALLA GREIS DEL ROCIO</t>
  </si>
  <si>
    <t>ZAPATO ESCOLAR NN SAI</t>
  </si>
  <si>
    <t>001-001-000001111</t>
  </si>
  <si>
    <t>001-001-000001110</t>
  </si>
  <si>
    <t>001-001-000001112</t>
  </si>
  <si>
    <t>001-001-000001114</t>
  </si>
  <si>
    <t>29520.01.1</t>
  </si>
  <si>
    <t>ZAPATO PARA SERVICIOS GENERALES ELABORADO EN CUERO</t>
  </si>
  <si>
    <t>ZAPATOS ESCOLAR BLANCO PARA NN SAI</t>
  </si>
  <si>
    <t>001-001-000001113</t>
  </si>
  <si>
    <t>ZAPATO ESCOLAR BLANCO PARA NN SAI</t>
  </si>
  <si>
    <t>001-001-000001115</t>
  </si>
  <si>
    <t>001-001-000001122</t>
  </si>
  <si>
    <t>ZAPATO ESCOLAR PARA NN SAI</t>
  </si>
  <si>
    <t>001-001-000005207</t>
  </si>
  <si>
    <t>88122.00.1</t>
  </si>
  <si>
    <t>SERVICIOS DE CONFECCION DE UNIFORMES</t>
  </si>
  <si>
    <t>VILLAVICENCIO ALDAZ LETICIA DEL ROCIO</t>
  </si>
  <si>
    <t>CONFECCION DE UNIFORMES PARA LOS NIÑOS Y NIÑAS DEL SAI</t>
  </si>
  <si>
    <t>001-001-000002053</t>
  </si>
  <si>
    <t>83819.00.1</t>
  </si>
  <si>
    <t>FOTOGRAFÍAS A EMPRESAS EN SISTEMA DIGITAL Y ANÁLOGO, PUBLICACIONES INTERNAS, MEMORIAS ANUALES Y EVENTOS DE ANIVERSARIO</t>
  </si>
  <si>
    <t>ESCOBAR CARDENAS ANGEL CUSTODIO</t>
  </si>
  <si>
    <t>SERVICIO DE LOGISTICA ENCUENTRO DE RECONOCIMIENTO A LAS PERSONAS CUIDADORAS DE PERSONAS CON DISCAPACIDAD</t>
  </si>
  <si>
    <t>001-001-000002490</t>
  </si>
  <si>
    <t>45160.03.1</t>
  </si>
  <si>
    <t>IMPRESORA MULTIFUNCIONAL COLOR A3 MEDIANO VOLUMEN</t>
  </si>
  <si>
    <t>CORONEL ROJAS MANUEL IGNACIO</t>
  </si>
  <si>
    <t>TONER PARA LA UNIDAD UIE</t>
  </si>
  <si>
    <t>001-001-000000560</t>
  </si>
  <si>
    <t>62281.00.1</t>
  </si>
  <si>
    <t>SERVICIOS COMERCIALES AL POR MENOR DE ACCESORIOS AFINES PAR VEHICULOS</t>
  </si>
  <si>
    <t>TOBAR PAREDES GUSTAVO EDUARDO</t>
  </si>
  <si>
    <t>REPUESTOS PARA LAS UNIDADES VEHÍCULARES DE LA DDT</t>
  </si>
  <si>
    <t>001-002-000000561</t>
  </si>
  <si>
    <t>SERVICIOS DE MANTENIMIENTO Y REPARACION DE VEHICULOS DE MOTOR. ESTOS SERVICIOS PUEDEN INCLUIR LA REVISION DEL MOTOR</t>
  </si>
  <si>
    <t>MANTENIMIENTO DE VEHÍCULOS DE LA DDT</t>
  </si>
  <si>
    <t>001-001-000000949</t>
  </si>
  <si>
    <t>43923.00.1</t>
  </si>
  <si>
    <t>EXTINTORES DE INCENDIOS (MATAFUEGOS), CARGADOS O NO.</t>
  </si>
  <si>
    <t>TOSCANO CAMPAÑA CINTHYA ALEXANDRA</t>
  </si>
  <si>
    <t>RECARGA DE EXTINTORES DE LOS DIFERENTES PROGRAMAS DE LA DDT</t>
  </si>
  <si>
    <t>002-001-0004305</t>
  </si>
  <si>
    <t>83620.00.1</t>
  </si>
  <si>
    <t>SERVICIOS RELACIONADOS CON LA SOLICITUD DE ESPACIO O TIEMPO PARA AVISOS DE PUBLICIDAD EN PERIÓDICOS</t>
  </si>
  <si>
    <t>MOROCHO JANETA LUIS ALFREDO</t>
  </si>
  <si>
    <t>PUBLICIDAD DE FERIA INCLUSIVA</t>
  </si>
  <si>
    <t xml:space="preserve"> 001-001-0000315</t>
  </si>
  <si>
    <t xml:space="preserve">ADQUISICIÓN DE MATERIAL IMPRESO LONA CAMPAÑA NI UN GUAGUA MENOS PARA LA DIRECCIÓN DISTRITAL  RUMIÑAHUI </t>
  </si>
  <si>
    <t>CABRERA ORDOÑEZ FANNY VIRGINIA</t>
  </si>
  <si>
    <t>MIES-CZ-2-DDR-2018-5252-M</t>
  </si>
  <si>
    <t>BIENES</t>
  </si>
  <si>
    <t>CARLOS ZALDUMBIDE</t>
  </si>
  <si>
    <t xml:space="preserve"> 001-001-000005220</t>
  </si>
  <si>
    <t>COMBUSTIBLES LIQUIDOS O DE GAS LICUADO EN RECIPIENTES PARA CARGAR ENCENDEDORES DE CAPACIDAD INFERIOR O IGUAL A 300 CM3: BUTANO, CARTUCHOS DE REPUESTO, COMBUSTIBLES DE GAS LICUADO, GASOLINA PARA ENCENDEDORES MECANICOS, ETC.</t>
  </si>
  <si>
    <t xml:space="preserve"> Bermeo Curay Jose Leovijildo</t>
  </si>
  <si>
    <t>RECARGAS DE GAS GLP DOMESTICO PARA EL CENTRO GERONTOLOGICO DE CAYAMBE</t>
  </si>
  <si>
    <t>MIES-CZ-2-DDR-2018-5406-M</t>
  </si>
  <si>
    <t>Combustibles</t>
  </si>
  <si>
    <t>001-001-000015606</t>
  </si>
  <si>
    <t>SERVICIO DE RASTREO, MONITOREO Y RESPUESTA DE NOTICIAS EN TERRITORIO</t>
  </si>
  <si>
    <t>INVESTIGACION VIGILANCIA E INSTRUCCION INVIN CIA. LTDA.</t>
  </si>
  <si>
    <t>ALARMA Y MONITOREO PARA LAS INSTALACIONES DEL CENTRO GERONTOLOGICO DE CAYAMBE</t>
  </si>
  <si>
    <t>MIES-CZ-2-DDR-2018-5408-M</t>
  </si>
  <si>
    <t>001-001-000000367</t>
  </si>
  <si>
    <t xml:space="preserve">SERVICIO DE ALIMENTACIÓN PARA EL CDI EMBLEMÁTICO MONSEÑOR DESMOND DALTON DEL CANTÓN SAN MIGUEL DE LOS BANCOS
</t>
  </si>
  <si>
    <t xml:space="preserve">
ASOCIACIÓN DE SERVICIOS ALIMENTACIÓN Y LIMPIEZA SANMIGUELEÑOS  SIN FRONTERAS “ ASOSERLEÑOS”
</t>
  </si>
  <si>
    <t>SERVICIO DE ALIMENTACIÓN PARA EL CDI EMBLEMÁTICO MONSEÑOR DESMOND DALTON DEL CANTÓN SAN MIGUEL DE LOS BANCOS</t>
  </si>
  <si>
    <t>MIES-CZ-2-DDR-2018-5563-M</t>
  </si>
  <si>
    <t>001-001-000000407</t>
  </si>
  <si>
    <t xml:space="preserve">SERVICIO DE ALIMENTACIÓN PARA EL CDI EMBLEMÁTICO FRANCISCO RAMON DEL CANTÓN PEDRO VICENTE MALDONADO
</t>
  </si>
  <si>
    <t xml:space="preserve">
ASOCIACIÓN DE SERVICIOS ALIMENTACIÓN Y LIMPIEZA MUJERES LUCHADORAS  “ASOSERLUC”
</t>
  </si>
  <si>
    <t>SERVICIO DE ALIMENTACIÓN PARA EL CDI EMBLEMÁTICO FRANCISCO RAMON DEL CANTÓN PEDRO VICENTE MALDONADO</t>
  </si>
  <si>
    <t>MIES-CZ-2-DDR-2018-5566-M</t>
  </si>
  <si>
    <t>001-001-000000554</t>
  </si>
  <si>
    <t xml:space="preserve">SERVICIO DE ALIMENTACIÓN PARA EL CDI EMBLEMÁTICO CECIL DE LA TORRE DEL CANTÓN PUERTO QUITO
</t>
  </si>
  <si>
    <t xml:space="preserve">
ASOCIACIÓN DE SERVICIOS ALIMENTACIÓN Y LIMPIEZA FORJANDO FUTURO EN EL NOROCCIDENTE DE PICHINCHA "ASOSERALIF"  
</t>
  </si>
  <si>
    <t>SERVICIO DE ALIMENTACIÓN PARA EL CDI EMBLEMÁTICO CECIL DE LA TORRE DEL CANTÓN PUERTO QUITO</t>
  </si>
  <si>
    <t>MIES-CZ-2-DDR-2018-5697-M</t>
  </si>
  <si>
    <t>001-001-000000024</t>
  </si>
  <si>
    <t>ADQUISICIÓN DE REPUESTOS PARA EL VEHÍCULO INSTITUCIÓN PLACAS PEI 1515</t>
  </si>
  <si>
    <t>QUISHPE QUILO ALEX GIOVANNY</t>
  </si>
  <si>
    <t>MIES-CZ-2-DDR-2018-5797-M</t>
  </si>
  <si>
    <t>001-001-000000025</t>
  </si>
  <si>
    <t>MANTENIMIENTO CORRECTIVO (MANO DE OBRA PARA EL VEHÍCULO INSTITUCIÓN PLACAS PEI 1515</t>
  </si>
  <si>
    <t>ING. ADRIANA LOPEZ</t>
  </si>
  <si>
    <t>ING. WILMA CHUQUIMARCA</t>
  </si>
  <si>
    <t>INFIMA CUANTIA MES DE AGOSTO  2018</t>
  </si>
  <si>
    <t>INFIMA CUANTIA MES DE AGOSTO 2018</t>
  </si>
</sst>
</file>

<file path=xl/styles.xml><?xml version="1.0" encoding="utf-8"?>
<styleSheet xmlns="http://schemas.openxmlformats.org/spreadsheetml/2006/main">
  <numFmts count="2">
    <numFmt numFmtId="44" formatCode="_(&quot;$&quot;\ * #,##0.00_);_(&quot;$&quot;\ * \(#,##0.00\);_(&quot;$&quot;\ * &quot;-&quot;??_);_(@_)"/>
    <numFmt numFmtId="164" formatCode="#,##0.000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20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8"/>
      <color rgb="FF4F4F4F"/>
      <name val="Verdana"/>
      <family val="2"/>
    </font>
    <font>
      <u/>
      <sz val="11"/>
      <color theme="10"/>
      <name val="Calibri"/>
      <family val="2"/>
      <scheme val="minor"/>
    </font>
    <font>
      <b/>
      <sz val="8"/>
      <color rgb="FF4F4F4F"/>
      <name val="Verdana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9"/>
      <color rgb="FF4F4F4F"/>
      <name val="Verdana"/>
      <family val="2"/>
    </font>
    <font>
      <sz val="9"/>
      <color rgb="FF005A95"/>
      <name val="Verdana"/>
      <family val="2"/>
    </font>
    <font>
      <b/>
      <sz val="11"/>
      <color theme="1"/>
      <name val="Verdana"/>
      <family val="2"/>
    </font>
    <font>
      <u/>
      <sz val="9"/>
      <color theme="10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4EE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/>
    <xf numFmtId="2" fontId="0" fillId="0" borderId="0" xfId="0" applyNumberForma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/>
    <xf numFmtId="1" fontId="0" fillId="0" borderId="0" xfId="0" applyNumberFormat="1"/>
    <xf numFmtId="0" fontId="0" fillId="0" borderId="0" xfId="0" applyAlignment="1">
      <alignment horizontal="center" vertical="center"/>
    </xf>
    <xf numFmtId="0" fontId="8" fillId="0" borderId="0" xfId="0" applyFont="1"/>
    <xf numFmtId="0" fontId="0" fillId="4" borderId="0" xfId="0" applyFill="1"/>
    <xf numFmtId="0" fontId="0" fillId="0" borderId="0" xfId="0"/>
    <xf numFmtId="0" fontId="0" fillId="0" borderId="0" xfId="0" applyFont="1"/>
    <xf numFmtId="0" fontId="8" fillId="0" borderId="0" xfId="0" applyFont="1"/>
    <xf numFmtId="0" fontId="0" fillId="4" borderId="0" xfId="0" applyFill="1"/>
    <xf numFmtId="0" fontId="0" fillId="4" borderId="1" xfId="0" applyFill="1" applyBorder="1"/>
    <xf numFmtId="0" fontId="10" fillId="4" borderId="1" xfId="0" applyFont="1" applyFill="1" applyBorder="1" applyAlignment="1">
      <alignment horizontal="left" vertical="top" wrapText="1"/>
    </xf>
    <xf numFmtId="14" fontId="10" fillId="4" borderId="1" xfId="0" applyNumberFormat="1" applyFont="1" applyFill="1" applyBorder="1" applyAlignment="1">
      <alignment horizontal="left" vertical="top" wrapText="1"/>
    </xf>
    <xf numFmtId="0" fontId="10" fillId="7" borderId="1" xfId="0" applyFont="1" applyFill="1" applyBorder="1" applyAlignment="1">
      <alignment horizontal="left" vertical="top" wrapText="1"/>
    </xf>
    <xf numFmtId="14" fontId="10" fillId="7" borderId="1" xfId="0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14" fontId="10" fillId="0" borderId="0" xfId="0" applyNumberFormat="1" applyFont="1" applyFill="1" applyBorder="1" applyAlignment="1">
      <alignment horizontal="left" vertical="top" wrapText="1"/>
    </xf>
    <xf numFmtId="2" fontId="12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/>
    <xf numFmtId="0" fontId="15" fillId="4" borderId="1" xfId="0" applyFont="1" applyFill="1" applyBorder="1" applyAlignment="1">
      <alignment horizontal="left" vertical="center" wrapText="1"/>
    </xf>
    <xf numFmtId="14" fontId="16" fillId="4" borderId="1" xfId="0" applyNumberFormat="1" applyFont="1" applyFill="1" applyBorder="1" applyAlignment="1">
      <alignment horizontal="left" vertical="center" wrapText="1"/>
    </xf>
    <xf numFmtId="2" fontId="15" fillId="4" borderId="1" xfId="0" applyNumberFormat="1" applyFont="1" applyFill="1" applyBorder="1" applyAlignment="1">
      <alignment horizontal="right" vertical="center" wrapText="1"/>
    </xf>
    <xf numFmtId="0" fontId="15" fillId="7" borderId="1" xfId="0" applyFont="1" applyFill="1" applyBorder="1" applyAlignment="1">
      <alignment horizontal="left" vertical="center" wrapText="1"/>
    </xf>
    <xf numFmtId="14" fontId="16" fillId="7" borderId="1" xfId="0" applyNumberFormat="1" applyFont="1" applyFill="1" applyBorder="1" applyAlignment="1">
      <alignment horizontal="left" vertical="center" wrapText="1"/>
    </xf>
    <xf numFmtId="2" fontId="15" fillId="7" borderId="1" xfId="0" applyNumberFormat="1" applyFont="1" applyFill="1" applyBorder="1" applyAlignment="1">
      <alignment horizontal="right" vertical="center" wrapText="1"/>
    </xf>
    <xf numFmtId="2" fontId="15" fillId="5" borderId="1" xfId="0" applyNumberFormat="1" applyFont="1" applyFill="1" applyBorder="1" applyAlignment="1">
      <alignment horizontal="right" vertical="center" wrapText="1"/>
    </xf>
    <xf numFmtId="14" fontId="17" fillId="6" borderId="2" xfId="0" applyNumberFormat="1" applyFont="1" applyFill="1" applyBorder="1" applyAlignment="1">
      <alignment horizontal="left" vertical="top" wrapText="1"/>
    </xf>
    <xf numFmtId="14" fontId="17" fillId="6" borderId="1" xfId="0" applyNumberFormat="1" applyFont="1" applyFill="1" applyBorder="1" applyAlignment="1">
      <alignment horizontal="left" vertical="top" wrapText="1"/>
    </xf>
    <xf numFmtId="0" fontId="17" fillId="6" borderId="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top" wrapText="1"/>
    </xf>
    <xf numFmtId="0" fontId="18" fillId="4" borderId="1" xfId="2" applyFont="1" applyFill="1" applyBorder="1" applyAlignment="1">
      <alignment horizontal="left" vertical="center" wrapText="1"/>
    </xf>
    <xf numFmtId="0" fontId="18" fillId="7" borderId="1" xfId="2" applyFont="1" applyFill="1" applyBorder="1" applyAlignment="1">
      <alignment horizontal="left" vertical="center" wrapText="1"/>
    </xf>
    <xf numFmtId="0" fontId="19" fillId="0" borderId="5" xfId="0" applyFont="1" applyFill="1" applyBorder="1"/>
    <xf numFmtId="0" fontId="19" fillId="0" borderId="5" xfId="0" applyFont="1" applyFill="1" applyBorder="1" applyAlignment="1">
      <alignment horizontal="right"/>
    </xf>
    <xf numFmtId="0" fontId="19" fillId="0" borderId="0" xfId="0" applyFont="1"/>
    <xf numFmtId="14" fontId="20" fillId="6" borderId="1" xfId="0" applyNumberFormat="1" applyFont="1" applyFill="1" applyBorder="1" applyAlignment="1">
      <alignment horizontal="left" vertical="top" wrapText="1"/>
    </xf>
    <xf numFmtId="0" fontId="20" fillId="6" borderId="1" xfId="0" applyFont="1" applyFill="1" applyBorder="1" applyAlignment="1">
      <alignment horizontal="left" vertical="top" wrapText="1"/>
    </xf>
    <xf numFmtId="164" fontId="20" fillId="6" borderId="1" xfId="0" applyNumberFormat="1" applyFont="1" applyFill="1" applyBorder="1" applyAlignment="1">
      <alignment horizontal="left" vertical="top" wrapText="1"/>
    </xf>
    <xf numFmtId="4" fontId="20" fillId="6" borderId="1" xfId="0" applyNumberFormat="1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14" fontId="19" fillId="0" borderId="1" xfId="0" applyNumberFormat="1" applyFont="1" applyBorder="1" applyAlignment="1">
      <alignment horizontal="left" vertical="top" wrapText="1"/>
    </xf>
    <xf numFmtId="0" fontId="20" fillId="0" borderId="1" xfId="0" applyFont="1" applyBorder="1"/>
    <xf numFmtId="0" fontId="19" fillId="0" borderId="1" xfId="0" applyFont="1" applyBorder="1"/>
    <xf numFmtId="0" fontId="20" fillId="2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top" wrapText="1"/>
    </xf>
    <xf numFmtId="44" fontId="19" fillId="0" borderId="1" xfId="1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4" fontId="19" fillId="0" borderId="1" xfId="0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top" wrapText="1"/>
    </xf>
    <xf numFmtId="44" fontId="20" fillId="0" borderId="1" xfId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257175</xdr:rowOff>
    </xdr:from>
    <xdr:to>
      <xdr:col>4</xdr:col>
      <xdr:colOff>1304925</xdr:colOff>
      <xdr:row>4</xdr:row>
      <xdr:rowOff>28574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257175"/>
          <a:ext cx="3067050" cy="895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180975</xdr:rowOff>
    </xdr:from>
    <xdr:to>
      <xdr:col>4</xdr:col>
      <xdr:colOff>304800</xdr:colOff>
      <xdr:row>5</xdr:row>
      <xdr:rowOff>57150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4850" y="180975"/>
          <a:ext cx="3257550" cy="828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0</xdr:row>
      <xdr:rowOff>200026</xdr:rowOff>
    </xdr:from>
    <xdr:to>
      <xdr:col>4</xdr:col>
      <xdr:colOff>1114424</xdr:colOff>
      <xdr:row>3</xdr:row>
      <xdr:rowOff>57151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38275" y="200026"/>
          <a:ext cx="3238499" cy="914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228601</xdr:rowOff>
    </xdr:from>
    <xdr:to>
      <xdr:col>3</xdr:col>
      <xdr:colOff>647700</xdr:colOff>
      <xdr:row>4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1475" y="228601"/>
          <a:ext cx="2647950" cy="80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callto:001-001-00007200" TargetMode="External"/><Relationship Id="rId13" Type="http://schemas.openxmlformats.org/officeDocument/2006/relationships/hyperlink" Target="callto:001-001-00007204" TargetMode="External"/><Relationship Id="rId3" Type="http://schemas.openxmlformats.org/officeDocument/2006/relationships/hyperlink" Target="callto:001-001-00007203" TargetMode="External"/><Relationship Id="rId7" Type="http://schemas.openxmlformats.org/officeDocument/2006/relationships/hyperlink" Target="callto:001-001-00007200" TargetMode="External"/><Relationship Id="rId12" Type="http://schemas.openxmlformats.org/officeDocument/2006/relationships/hyperlink" Target="callto:001-001-00007204" TargetMode="External"/><Relationship Id="rId17" Type="http://schemas.openxmlformats.org/officeDocument/2006/relationships/drawing" Target="../drawings/drawing4.xml"/><Relationship Id="rId2" Type="http://schemas.openxmlformats.org/officeDocument/2006/relationships/hyperlink" Target="callto:001-001-00007203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callto:001-001-00007203" TargetMode="External"/><Relationship Id="rId6" Type="http://schemas.openxmlformats.org/officeDocument/2006/relationships/hyperlink" Target="callto:001-001-00007200" TargetMode="External"/><Relationship Id="rId11" Type="http://schemas.openxmlformats.org/officeDocument/2006/relationships/hyperlink" Target="callto:001-001-00007204" TargetMode="External"/><Relationship Id="rId5" Type="http://schemas.openxmlformats.org/officeDocument/2006/relationships/hyperlink" Target="callto:001-001-00007203" TargetMode="External"/><Relationship Id="rId15" Type="http://schemas.openxmlformats.org/officeDocument/2006/relationships/hyperlink" Target="callto:134-008-0000002336" TargetMode="External"/><Relationship Id="rId10" Type="http://schemas.openxmlformats.org/officeDocument/2006/relationships/hyperlink" Target="callto:001-001-00007204" TargetMode="External"/><Relationship Id="rId4" Type="http://schemas.openxmlformats.org/officeDocument/2006/relationships/hyperlink" Target="callto:001-001-00007203" TargetMode="External"/><Relationship Id="rId9" Type="http://schemas.openxmlformats.org/officeDocument/2006/relationships/hyperlink" Target="callto:001-001-00007200" TargetMode="External"/><Relationship Id="rId14" Type="http://schemas.openxmlformats.org/officeDocument/2006/relationships/hyperlink" Target="callto:001-001-000072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4"/>
  <sheetViews>
    <sheetView tabSelected="1" topLeftCell="E1" workbookViewId="0">
      <selection activeCell="K17" sqref="K17"/>
    </sheetView>
  </sheetViews>
  <sheetFormatPr baseColWidth="10" defaultRowHeight="15"/>
  <cols>
    <col min="1" max="1" width="4.85546875" customWidth="1"/>
    <col min="2" max="2" width="11.7109375" bestFit="1" customWidth="1"/>
    <col min="3" max="3" width="14.7109375" bestFit="1" customWidth="1"/>
    <col min="4" max="4" width="0" hidden="1" customWidth="1"/>
    <col min="5" max="5" width="25.7109375" customWidth="1"/>
    <col min="6" max="6" width="26.85546875" customWidth="1"/>
    <col min="7" max="7" width="29.42578125" customWidth="1"/>
    <col min="8" max="8" width="9.42578125" customWidth="1"/>
    <col min="9" max="9" width="11.5703125" bestFit="1" customWidth="1"/>
    <col min="10" max="10" width="16" customWidth="1"/>
    <col min="11" max="11" width="28" customWidth="1"/>
    <col min="12" max="12" width="16.42578125" customWidth="1"/>
    <col min="13" max="13" width="15" customWidth="1"/>
  </cols>
  <sheetData>
    <row r="1" spans="1:18" ht="26.25">
      <c r="A1" s="64" t="s">
        <v>13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1"/>
      <c r="O1" s="1"/>
      <c r="P1" s="1"/>
      <c r="Q1" s="1"/>
      <c r="R1" s="1"/>
    </row>
    <row r="2" spans="1:18" ht="26.25">
      <c r="A2" s="64" t="s">
        <v>14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8" ht="21">
      <c r="A3" s="65" t="s">
        <v>231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6" spans="1:18" ht="56.25" customHeight="1">
      <c r="A6" s="52" t="s">
        <v>0</v>
      </c>
      <c r="B6" s="52" t="s">
        <v>1</v>
      </c>
      <c r="C6" s="52" t="s">
        <v>2</v>
      </c>
      <c r="D6" s="52" t="s">
        <v>3</v>
      </c>
      <c r="E6" s="52" t="s">
        <v>4</v>
      </c>
      <c r="F6" s="52" t="s">
        <v>5</v>
      </c>
      <c r="G6" s="52" t="s">
        <v>6</v>
      </c>
      <c r="H6" s="52" t="s">
        <v>7</v>
      </c>
      <c r="I6" s="52" t="s">
        <v>8</v>
      </c>
      <c r="J6" s="52" t="s">
        <v>9</v>
      </c>
      <c r="K6" s="52" t="s">
        <v>10</v>
      </c>
      <c r="L6" s="52" t="s">
        <v>11</v>
      </c>
      <c r="M6" s="52" t="s">
        <v>12</v>
      </c>
    </row>
    <row r="7" spans="1:18" ht="67.5">
      <c r="A7" s="53">
        <v>1</v>
      </c>
      <c r="B7" s="48" t="s">
        <v>190</v>
      </c>
      <c r="C7" s="49">
        <v>43315</v>
      </c>
      <c r="D7" s="48">
        <v>327000011</v>
      </c>
      <c r="E7" s="54" t="s">
        <v>191</v>
      </c>
      <c r="F7" s="55" t="s">
        <v>192</v>
      </c>
      <c r="G7" s="54" t="s">
        <v>191</v>
      </c>
      <c r="H7" s="56">
        <v>1</v>
      </c>
      <c r="I7" s="48">
        <v>274.39999999999998</v>
      </c>
      <c r="J7" s="57">
        <v>274.39999999999998</v>
      </c>
      <c r="K7" s="58" t="s">
        <v>193</v>
      </c>
      <c r="L7" s="48" t="s">
        <v>194</v>
      </c>
      <c r="M7" s="48" t="s">
        <v>195</v>
      </c>
    </row>
    <row r="8" spans="1:18" ht="135">
      <c r="A8" s="53">
        <v>2</v>
      </c>
      <c r="B8" s="48" t="s">
        <v>196</v>
      </c>
      <c r="C8" s="49">
        <v>43315</v>
      </c>
      <c r="D8" s="48">
        <v>389991411</v>
      </c>
      <c r="E8" s="48" t="s">
        <v>197</v>
      </c>
      <c r="F8" s="48" t="s">
        <v>198</v>
      </c>
      <c r="G8" s="48" t="s">
        <v>199</v>
      </c>
      <c r="H8" s="56">
        <v>1</v>
      </c>
      <c r="I8" s="48">
        <v>41.93</v>
      </c>
      <c r="J8" s="57">
        <v>41.93</v>
      </c>
      <c r="K8" s="48" t="s">
        <v>200</v>
      </c>
      <c r="L8" s="48" t="s">
        <v>201</v>
      </c>
      <c r="M8" s="48" t="s">
        <v>195</v>
      </c>
    </row>
    <row r="9" spans="1:18" ht="45">
      <c r="A9" s="53">
        <v>3</v>
      </c>
      <c r="B9" s="48" t="s">
        <v>202</v>
      </c>
      <c r="C9" s="49">
        <v>43315</v>
      </c>
      <c r="D9" s="48">
        <v>873400035</v>
      </c>
      <c r="E9" s="48" t="s">
        <v>203</v>
      </c>
      <c r="F9" s="48" t="s">
        <v>204</v>
      </c>
      <c r="G9" s="48" t="s">
        <v>205</v>
      </c>
      <c r="H9" s="56">
        <v>1</v>
      </c>
      <c r="I9" s="59">
        <v>100.8</v>
      </c>
      <c r="J9" s="57">
        <v>100.8</v>
      </c>
      <c r="K9" s="48" t="s">
        <v>206</v>
      </c>
      <c r="L9" s="48" t="s">
        <v>15</v>
      </c>
      <c r="M9" s="48" t="s">
        <v>195</v>
      </c>
    </row>
    <row r="10" spans="1:18" ht="90">
      <c r="A10" s="53">
        <v>4</v>
      </c>
      <c r="B10" s="48" t="s">
        <v>207</v>
      </c>
      <c r="C10" s="49">
        <v>43313</v>
      </c>
      <c r="D10" s="48">
        <v>632300211</v>
      </c>
      <c r="E10" s="48" t="s">
        <v>208</v>
      </c>
      <c r="F10" s="48" t="s">
        <v>209</v>
      </c>
      <c r="G10" s="48" t="s">
        <v>210</v>
      </c>
      <c r="H10" s="56">
        <v>1</v>
      </c>
      <c r="I10" s="48">
        <v>4000.34</v>
      </c>
      <c r="J10" s="57">
        <v>4000.34</v>
      </c>
      <c r="K10" s="48" t="s">
        <v>211</v>
      </c>
      <c r="L10" s="48" t="s">
        <v>15</v>
      </c>
      <c r="M10" s="48" t="s">
        <v>195</v>
      </c>
    </row>
    <row r="11" spans="1:18" ht="90">
      <c r="A11" s="53">
        <v>5</v>
      </c>
      <c r="B11" s="48" t="s">
        <v>212</v>
      </c>
      <c r="C11" s="49">
        <v>43313</v>
      </c>
      <c r="D11" s="48">
        <v>632300211</v>
      </c>
      <c r="E11" s="48" t="s">
        <v>213</v>
      </c>
      <c r="F11" s="48" t="s">
        <v>214</v>
      </c>
      <c r="G11" s="48" t="s">
        <v>215</v>
      </c>
      <c r="H11" s="56">
        <v>1</v>
      </c>
      <c r="I11" s="48">
        <v>4627.24</v>
      </c>
      <c r="J11" s="57">
        <v>4627.24</v>
      </c>
      <c r="K11" s="48" t="s">
        <v>216</v>
      </c>
      <c r="L11" s="48" t="s">
        <v>15</v>
      </c>
      <c r="M11" s="48" t="s">
        <v>195</v>
      </c>
    </row>
    <row r="12" spans="1:18" ht="78.75">
      <c r="A12" s="53">
        <v>6</v>
      </c>
      <c r="B12" s="48" t="s">
        <v>217</v>
      </c>
      <c r="C12" s="49">
        <v>43321</v>
      </c>
      <c r="D12" s="48">
        <v>632300211</v>
      </c>
      <c r="E12" s="48" t="s">
        <v>218</v>
      </c>
      <c r="F12" s="48" t="s">
        <v>219</v>
      </c>
      <c r="G12" s="48" t="s">
        <v>220</v>
      </c>
      <c r="H12" s="56">
        <v>1</v>
      </c>
      <c r="I12" s="48">
        <v>4354.55</v>
      </c>
      <c r="J12" s="57">
        <v>4354.55</v>
      </c>
      <c r="K12" s="48" t="s">
        <v>221</v>
      </c>
      <c r="L12" s="48" t="s">
        <v>15</v>
      </c>
      <c r="M12" s="48" t="s">
        <v>195</v>
      </c>
    </row>
    <row r="13" spans="1:18" ht="45">
      <c r="A13" s="53">
        <v>7</v>
      </c>
      <c r="B13" s="48" t="s">
        <v>222</v>
      </c>
      <c r="C13" s="49">
        <v>43335</v>
      </c>
      <c r="D13" s="48">
        <v>361132921</v>
      </c>
      <c r="E13" s="60" t="s">
        <v>223</v>
      </c>
      <c r="F13" s="61" t="s">
        <v>224</v>
      </c>
      <c r="G13" s="54" t="s">
        <v>223</v>
      </c>
      <c r="H13" s="62">
        <v>1</v>
      </c>
      <c r="I13" s="58">
        <v>2360.56</v>
      </c>
      <c r="J13" s="57">
        <v>2360.56</v>
      </c>
      <c r="K13" s="48" t="s">
        <v>225</v>
      </c>
      <c r="L13" s="48" t="s">
        <v>15</v>
      </c>
      <c r="M13" s="48" t="s">
        <v>195</v>
      </c>
    </row>
    <row r="14" spans="1:18" ht="56.25">
      <c r="A14" s="53">
        <v>8</v>
      </c>
      <c r="B14" s="48" t="s">
        <v>226</v>
      </c>
      <c r="C14" s="49">
        <v>43335</v>
      </c>
      <c r="D14" s="48">
        <v>8714100110</v>
      </c>
      <c r="E14" s="60" t="s">
        <v>227</v>
      </c>
      <c r="F14" s="61" t="s">
        <v>224</v>
      </c>
      <c r="G14" s="60" t="s">
        <v>227</v>
      </c>
      <c r="H14" s="62">
        <v>1</v>
      </c>
      <c r="I14" s="58">
        <v>1393.28</v>
      </c>
      <c r="J14" s="57">
        <v>1393.28</v>
      </c>
      <c r="K14" s="48" t="s">
        <v>225</v>
      </c>
      <c r="L14" s="48" t="s">
        <v>15</v>
      </c>
      <c r="M14" s="48" t="s">
        <v>195</v>
      </c>
    </row>
    <row r="15" spans="1:18">
      <c r="A15" s="48"/>
      <c r="B15" s="48"/>
      <c r="C15" s="49"/>
      <c r="D15" s="48"/>
      <c r="E15" s="48"/>
      <c r="F15" s="48"/>
      <c r="G15" s="66" t="s">
        <v>17</v>
      </c>
      <c r="H15" s="67"/>
      <c r="I15" s="68"/>
      <c r="J15" s="63">
        <f>SUM(J7:J14)</f>
        <v>17153.099999999999</v>
      </c>
      <c r="K15" s="48"/>
      <c r="L15" s="48"/>
      <c r="M15" s="48"/>
    </row>
    <row r="24" spans="10:10">
      <c r="J24" s="2"/>
    </row>
  </sheetData>
  <mergeCells count="4">
    <mergeCell ref="A2:M2"/>
    <mergeCell ref="A3:M3"/>
    <mergeCell ref="A1:M1"/>
    <mergeCell ref="G15:I15"/>
  </mergeCells>
  <pageMargins left="0.11811023622047245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M25"/>
  <sheetViews>
    <sheetView topLeftCell="A4" workbookViewId="0">
      <selection activeCell="J7" sqref="J7"/>
    </sheetView>
  </sheetViews>
  <sheetFormatPr baseColWidth="10" defaultRowHeight="15"/>
  <cols>
    <col min="1" max="1" width="11.42578125" customWidth="1"/>
    <col min="2" max="2" width="16.7109375" style="11" bestFit="1" customWidth="1"/>
    <col min="3" max="3" width="15.28515625" customWidth="1"/>
    <col min="5" max="5" width="24.140625" customWidth="1"/>
    <col min="6" max="6" width="25.85546875" customWidth="1"/>
    <col min="7" max="7" width="21.85546875" customWidth="1"/>
    <col min="8" max="8" width="11.42578125" style="12" customWidth="1"/>
    <col min="9" max="10" width="11.42578125" style="12"/>
    <col min="11" max="11" width="27" customWidth="1"/>
    <col min="13" max="13" width="18.85546875" customWidth="1"/>
  </cols>
  <sheetData>
    <row r="2" spans="1:13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>
      <c r="A3" s="69" t="s">
        <v>18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>
      <c r="A4" s="70" t="s">
        <v>230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>
      <c r="A5" s="3"/>
      <c r="B5" s="4"/>
      <c r="C5" s="3"/>
      <c r="D5" s="3"/>
      <c r="E5" s="3"/>
      <c r="F5" s="3"/>
      <c r="G5" s="3"/>
      <c r="H5" s="5"/>
      <c r="I5" s="6"/>
      <c r="J5" s="6"/>
      <c r="K5" s="3"/>
      <c r="L5" s="3"/>
      <c r="M5" s="3"/>
    </row>
    <row r="6" spans="1:13">
      <c r="A6" s="3"/>
      <c r="B6" s="4"/>
      <c r="C6" s="3"/>
      <c r="D6" s="3"/>
      <c r="E6" s="3"/>
      <c r="F6" s="3"/>
      <c r="G6" s="3"/>
      <c r="H6" s="5"/>
      <c r="I6" s="6"/>
      <c r="J6" s="6"/>
      <c r="K6" s="3"/>
      <c r="L6" s="3"/>
      <c r="M6" s="3"/>
    </row>
    <row r="7" spans="1:13" ht="45">
      <c r="A7" s="7" t="s">
        <v>0</v>
      </c>
      <c r="B7" s="8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9" t="s">
        <v>7</v>
      </c>
      <c r="I7" s="9" t="s">
        <v>8</v>
      </c>
      <c r="J7" s="9" t="s">
        <v>9</v>
      </c>
      <c r="K7" s="7" t="s">
        <v>10</v>
      </c>
      <c r="L7" s="7" t="s">
        <v>11</v>
      </c>
      <c r="M7" s="7" t="s">
        <v>12</v>
      </c>
    </row>
    <row r="8" spans="1:13" s="10" customFormat="1" ht="45" customHeight="1">
      <c r="A8" s="20">
        <v>1</v>
      </c>
      <c r="B8" s="20" t="s">
        <v>130</v>
      </c>
      <c r="C8" s="21">
        <v>43340</v>
      </c>
      <c r="D8" s="20" t="s">
        <v>131</v>
      </c>
      <c r="E8" s="20" t="s">
        <v>132</v>
      </c>
      <c r="F8" s="20" t="s">
        <v>133</v>
      </c>
      <c r="G8" s="20" t="s">
        <v>134</v>
      </c>
      <c r="H8" s="20">
        <v>1</v>
      </c>
      <c r="I8" s="20">
        <v>811</v>
      </c>
      <c r="J8" s="20">
        <v>811</v>
      </c>
      <c r="K8" s="20" t="s">
        <v>134</v>
      </c>
      <c r="L8" s="20" t="s">
        <v>16</v>
      </c>
      <c r="M8" s="20" t="s">
        <v>229</v>
      </c>
    </row>
    <row r="9" spans="1:13" s="16" customFormat="1" ht="45" customHeight="1">
      <c r="A9" s="22">
        <v>2</v>
      </c>
      <c r="B9" s="22" t="s">
        <v>135</v>
      </c>
      <c r="C9" s="23">
        <v>43340</v>
      </c>
      <c r="D9" s="22" t="s">
        <v>136</v>
      </c>
      <c r="E9" s="22" t="s">
        <v>137</v>
      </c>
      <c r="F9" s="22" t="s">
        <v>138</v>
      </c>
      <c r="G9" s="22" t="s">
        <v>139</v>
      </c>
      <c r="H9" s="22">
        <v>1</v>
      </c>
      <c r="I9" s="22">
        <v>3553.3</v>
      </c>
      <c r="J9" s="22">
        <v>3553.3</v>
      </c>
      <c r="K9" s="22" t="s">
        <v>139</v>
      </c>
      <c r="L9" s="22" t="s">
        <v>16</v>
      </c>
      <c r="M9" s="20" t="s">
        <v>229</v>
      </c>
    </row>
    <row r="10" spans="1:13" s="16" customFormat="1" ht="45" customHeight="1">
      <c r="A10" s="20">
        <v>3</v>
      </c>
      <c r="B10" s="20" t="s">
        <v>140</v>
      </c>
      <c r="C10" s="21">
        <v>43340</v>
      </c>
      <c r="D10" s="20" t="s">
        <v>141</v>
      </c>
      <c r="E10" s="20" t="s">
        <v>142</v>
      </c>
      <c r="F10" s="20" t="s">
        <v>143</v>
      </c>
      <c r="G10" s="20" t="s">
        <v>144</v>
      </c>
      <c r="H10" s="20">
        <v>1</v>
      </c>
      <c r="I10" s="20">
        <v>243.85</v>
      </c>
      <c r="J10" s="20">
        <v>243.85</v>
      </c>
      <c r="K10" s="20" t="s">
        <v>144</v>
      </c>
      <c r="L10" s="20" t="s">
        <v>16</v>
      </c>
      <c r="M10" s="20" t="s">
        <v>229</v>
      </c>
    </row>
    <row r="11" spans="1:13" s="16" customFormat="1" ht="45" customHeight="1">
      <c r="A11" s="22">
        <v>4</v>
      </c>
      <c r="B11" s="22" t="s">
        <v>145</v>
      </c>
      <c r="C11" s="23">
        <v>43340</v>
      </c>
      <c r="D11" s="22" t="s">
        <v>141</v>
      </c>
      <c r="E11" s="22" t="s">
        <v>142</v>
      </c>
      <c r="F11" s="22" t="s">
        <v>143</v>
      </c>
      <c r="G11" s="22" t="s">
        <v>144</v>
      </c>
      <c r="H11" s="22">
        <v>1</v>
      </c>
      <c r="I11" s="22">
        <v>341.46</v>
      </c>
      <c r="J11" s="22">
        <v>341.46</v>
      </c>
      <c r="K11" s="22" t="s">
        <v>144</v>
      </c>
      <c r="L11" s="22" t="s">
        <v>16</v>
      </c>
      <c r="M11" s="20" t="s">
        <v>229</v>
      </c>
    </row>
    <row r="12" spans="1:13" s="16" customFormat="1" ht="45" customHeight="1">
      <c r="A12" s="20">
        <v>5</v>
      </c>
      <c r="B12" s="20" t="s">
        <v>146</v>
      </c>
      <c r="C12" s="21">
        <v>43340</v>
      </c>
      <c r="D12" s="20" t="s">
        <v>141</v>
      </c>
      <c r="E12" s="20" t="s">
        <v>142</v>
      </c>
      <c r="F12" s="20" t="s">
        <v>143</v>
      </c>
      <c r="G12" s="20" t="s">
        <v>144</v>
      </c>
      <c r="H12" s="20">
        <v>1</v>
      </c>
      <c r="I12" s="20">
        <v>482.12</v>
      </c>
      <c r="J12" s="20">
        <v>482.12</v>
      </c>
      <c r="K12" s="20" t="s">
        <v>144</v>
      </c>
      <c r="L12" s="20" t="s">
        <v>16</v>
      </c>
      <c r="M12" s="20" t="s">
        <v>229</v>
      </c>
    </row>
    <row r="13" spans="1:13" s="16" customFormat="1" ht="45" customHeight="1">
      <c r="A13" s="22">
        <v>6</v>
      </c>
      <c r="B13" s="22" t="s">
        <v>147</v>
      </c>
      <c r="C13" s="23">
        <v>43340</v>
      </c>
      <c r="D13" s="22" t="s">
        <v>141</v>
      </c>
      <c r="E13" s="22" t="s">
        <v>142</v>
      </c>
      <c r="F13" s="22" t="s">
        <v>143</v>
      </c>
      <c r="G13" s="22" t="s">
        <v>144</v>
      </c>
      <c r="H13" s="22">
        <v>1</v>
      </c>
      <c r="I13" s="22">
        <v>427.18</v>
      </c>
      <c r="J13" s="22">
        <v>427.18</v>
      </c>
      <c r="K13" s="22" t="s">
        <v>144</v>
      </c>
      <c r="L13" s="22" t="s">
        <v>16</v>
      </c>
      <c r="M13" s="20" t="s">
        <v>229</v>
      </c>
    </row>
    <row r="14" spans="1:13" s="16" customFormat="1" ht="45" customHeight="1">
      <c r="A14" s="20">
        <v>7</v>
      </c>
      <c r="B14" s="20" t="s">
        <v>148</v>
      </c>
      <c r="C14" s="21">
        <v>43340</v>
      </c>
      <c r="D14" s="20" t="s">
        <v>149</v>
      </c>
      <c r="E14" s="20" t="s">
        <v>150</v>
      </c>
      <c r="F14" s="20" t="s">
        <v>143</v>
      </c>
      <c r="G14" s="20" t="s">
        <v>151</v>
      </c>
      <c r="H14" s="20">
        <v>1</v>
      </c>
      <c r="I14" s="20">
        <v>221.44</v>
      </c>
      <c r="J14" s="20">
        <v>221.44</v>
      </c>
      <c r="K14" s="20" t="s">
        <v>151</v>
      </c>
      <c r="L14" s="20" t="s">
        <v>16</v>
      </c>
      <c r="M14" s="20" t="s">
        <v>229</v>
      </c>
    </row>
    <row r="15" spans="1:13" s="16" customFormat="1" ht="45" customHeight="1">
      <c r="A15" s="22">
        <v>8</v>
      </c>
      <c r="B15" s="22" t="s">
        <v>152</v>
      </c>
      <c r="C15" s="23">
        <v>43340</v>
      </c>
      <c r="D15" s="22" t="s">
        <v>149</v>
      </c>
      <c r="E15" s="22" t="s">
        <v>150</v>
      </c>
      <c r="F15" s="22" t="s">
        <v>143</v>
      </c>
      <c r="G15" s="22" t="s">
        <v>153</v>
      </c>
      <c r="H15" s="22">
        <v>1</v>
      </c>
      <c r="I15" s="22">
        <v>210.68</v>
      </c>
      <c r="J15" s="22">
        <v>210.68</v>
      </c>
      <c r="K15" s="22" t="s">
        <v>153</v>
      </c>
      <c r="L15" s="22" t="s">
        <v>16</v>
      </c>
      <c r="M15" s="20" t="s">
        <v>229</v>
      </c>
    </row>
    <row r="16" spans="1:13" s="16" customFormat="1" ht="45" customHeight="1">
      <c r="A16" s="20">
        <v>9</v>
      </c>
      <c r="B16" s="20" t="s">
        <v>154</v>
      </c>
      <c r="C16" s="21">
        <v>43340</v>
      </c>
      <c r="D16" s="20" t="s">
        <v>149</v>
      </c>
      <c r="E16" s="20" t="s">
        <v>150</v>
      </c>
      <c r="F16" s="20" t="s">
        <v>143</v>
      </c>
      <c r="G16" s="20" t="s">
        <v>153</v>
      </c>
      <c r="H16" s="20">
        <v>1</v>
      </c>
      <c r="I16" s="20">
        <v>210.68</v>
      </c>
      <c r="J16" s="20">
        <v>210.68</v>
      </c>
      <c r="K16" s="20" t="s">
        <v>153</v>
      </c>
      <c r="L16" s="20" t="s">
        <v>16</v>
      </c>
      <c r="M16" s="20" t="s">
        <v>229</v>
      </c>
    </row>
    <row r="17" spans="1:13" s="10" customFormat="1" ht="45" customHeight="1">
      <c r="A17" s="22">
        <v>10</v>
      </c>
      <c r="B17" s="22" t="s">
        <v>155</v>
      </c>
      <c r="C17" s="23">
        <v>43340</v>
      </c>
      <c r="D17" s="22" t="s">
        <v>149</v>
      </c>
      <c r="E17" s="22" t="s">
        <v>150</v>
      </c>
      <c r="F17" s="22" t="s">
        <v>143</v>
      </c>
      <c r="G17" s="22" t="s">
        <v>156</v>
      </c>
      <c r="H17" s="22">
        <v>1</v>
      </c>
      <c r="I17" s="22">
        <v>221.44</v>
      </c>
      <c r="J17" s="22">
        <v>221.44</v>
      </c>
      <c r="K17" s="22" t="s">
        <v>156</v>
      </c>
      <c r="L17" s="22" t="s">
        <v>16</v>
      </c>
      <c r="M17" s="20" t="s">
        <v>229</v>
      </c>
    </row>
    <row r="18" spans="1:13" s="10" customFormat="1" ht="45" customHeight="1">
      <c r="A18" s="20">
        <v>11</v>
      </c>
      <c r="B18" s="20" t="s">
        <v>157</v>
      </c>
      <c r="C18" s="21">
        <v>43327</v>
      </c>
      <c r="D18" s="20" t="s">
        <v>158</v>
      </c>
      <c r="E18" s="20" t="s">
        <v>159</v>
      </c>
      <c r="F18" s="20" t="s">
        <v>160</v>
      </c>
      <c r="G18" s="20" t="s">
        <v>161</v>
      </c>
      <c r="H18" s="20">
        <v>1</v>
      </c>
      <c r="I18" s="20">
        <v>511</v>
      </c>
      <c r="J18" s="20">
        <v>511</v>
      </c>
      <c r="K18" s="20" t="s">
        <v>161</v>
      </c>
      <c r="L18" s="20" t="s">
        <v>16</v>
      </c>
      <c r="M18" s="20" t="s">
        <v>229</v>
      </c>
    </row>
    <row r="19" spans="1:13" s="10" customFormat="1" ht="45" customHeight="1">
      <c r="A19" s="22">
        <v>12</v>
      </c>
      <c r="B19" s="22" t="s">
        <v>162</v>
      </c>
      <c r="C19" s="23">
        <v>43327</v>
      </c>
      <c r="D19" s="22" t="s">
        <v>163</v>
      </c>
      <c r="E19" s="22" t="s">
        <v>164</v>
      </c>
      <c r="F19" s="22" t="s">
        <v>165</v>
      </c>
      <c r="G19" s="22" t="s">
        <v>166</v>
      </c>
      <c r="H19" s="22">
        <v>1</v>
      </c>
      <c r="I19" s="22">
        <v>558.04</v>
      </c>
      <c r="J19" s="22">
        <v>558.04</v>
      </c>
      <c r="K19" s="22" t="s">
        <v>166</v>
      </c>
      <c r="L19" s="22" t="s">
        <v>15</v>
      </c>
      <c r="M19" s="20" t="s">
        <v>229</v>
      </c>
    </row>
    <row r="20" spans="1:13" s="10" customFormat="1" ht="45" customHeight="1">
      <c r="A20" s="20">
        <v>13</v>
      </c>
      <c r="B20" s="20" t="s">
        <v>167</v>
      </c>
      <c r="C20" s="21">
        <v>43325</v>
      </c>
      <c r="D20" s="20" t="s">
        <v>168</v>
      </c>
      <c r="E20" s="20" t="s">
        <v>169</v>
      </c>
      <c r="F20" s="20" t="s">
        <v>170</v>
      </c>
      <c r="G20" s="20" t="s">
        <v>171</v>
      </c>
      <c r="H20" s="20">
        <v>1</v>
      </c>
      <c r="I20" s="20">
        <v>612</v>
      </c>
      <c r="J20" s="20">
        <v>612</v>
      </c>
      <c r="K20" s="20" t="s">
        <v>171</v>
      </c>
      <c r="L20" s="20" t="s">
        <v>16</v>
      </c>
      <c r="M20" s="20" t="s">
        <v>229</v>
      </c>
    </row>
    <row r="21" spans="1:13" ht="42">
      <c r="A21" s="22">
        <v>14</v>
      </c>
      <c r="B21" s="22" t="s">
        <v>172</v>
      </c>
      <c r="C21" s="23">
        <v>43320</v>
      </c>
      <c r="D21" s="22" t="s">
        <v>173</v>
      </c>
      <c r="E21" s="22" t="s">
        <v>174</v>
      </c>
      <c r="F21" s="22" t="s">
        <v>175</v>
      </c>
      <c r="G21" s="22" t="s">
        <v>176</v>
      </c>
      <c r="H21" s="22">
        <v>1</v>
      </c>
      <c r="I21" s="22">
        <v>2731.56</v>
      </c>
      <c r="J21" s="22">
        <v>2731.56</v>
      </c>
      <c r="K21" s="22" t="s">
        <v>176</v>
      </c>
      <c r="L21" s="22" t="s">
        <v>16</v>
      </c>
      <c r="M21" s="20" t="s">
        <v>229</v>
      </c>
    </row>
    <row r="22" spans="1:13" ht="73.5">
      <c r="A22" s="20">
        <v>15</v>
      </c>
      <c r="B22" s="20" t="s">
        <v>177</v>
      </c>
      <c r="C22" s="21">
        <v>43320</v>
      </c>
      <c r="D22" s="20" t="s">
        <v>26</v>
      </c>
      <c r="E22" s="20" t="s">
        <v>178</v>
      </c>
      <c r="F22" s="20" t="s">
        <v>175</v>
      </c>
      <c r="G22" s="20" t="s">
        <v>179</v>
      </c>
      <c r="H22" s="20">
        <v>1</v>
      </c>
      <c r="I22" s="20">
        <v>1854.27</v>
      </c>
      <c r="J22" s="20">
        <v>1854.27</v>
      </c>
      <c r="K22" s="20" t="s">
        <v>179</v>
      </c>
      <c r="L22" s="20" t="s">
        <v>15</v>
      </c>
      <c r="M22" s="20" t="s">
        <v>229</v>
      </c>
    </row>
    <row r="23" spans="1:13" ht="42">
      <c r="A23" s="22">
        <v>16</v>
      </c>
      <c r="B23" s="22" t="s">
        <v>180</v>
      </c>
      <c r="C23" s="23">
        <v>43320</v>
      </c>
      <c r="D23" s="22" t="s">
        <v>181</v>
      </c>
      <c r="E23" s="22" t="s">
        <v>182</v>
      </c>
      <c r="F23" s="22" t="s">
        <v>183</v>
      </c>
      <c r="G23" s="22" t="s">
        <v>184</v>
      </c>
      <c r="H23" s="22">
        <v>1</v>
      </c>
      <c r="I23" s="22">
        <v>892.84</v>
      </c>
      <c r="J23" s="22">
        <v>892.84</v>
      </c>
      <c r="K23" s="22" t="s">
        <v>184</v>
      </c>
      <c r="L23" s="22" t="s">
        <v>15</v>
      </c>
      <c r="M23" s="20" t="s">
        <v>229</v>
      </c>
    </row>
    <row r="24" spans="1:13" ht="63">
      <c r="A24" s="20">
        <v>17</v>
      </c>
      <c r="B24" s="20" t="s">
        <v>185</v>
      </c>
      <c r="C24" s="21">
        <v>43319</v>
      </c>
      <c r="D24" s="20" t="s">
        <v>186</v>
      </c>
      <c r="E24" s="20" t="s">
        <v>187</v>
      </c>
      <c r="F24" s="20" t="s">
        <v>188</v>
      </c>
      <c r="G24" s="20" t="s">
        <v>189</v>
      </c>
      <c r="H24" s="20">
        <v>1</v>
      </c>
      <c r="I24" s="20">
        <v>40</v>
      </c>
      <c r="J24" s="20">
        <v>40</v>
      </c>
      <c r="K24" s="20" t="s">
        <v>189</v>
      </c>
      <c r="L24" s="20" t="s">
        <v>15</v>
      </c>
      <c r="M24" s="20" t="s">
        <v>229</v>
      </c>
    </row>
    <row r="25" spans="1:13">
      <c r="A25" s="24"/>
      <c r="B25" s="24"/>
      <c r="C25" s="25"/>
      <c r="D25" s="24"/>
      <c r="E25" s="24"/>
      <c r="F25" s="24"/>
      <c r="G25" s="24"/>
      <c r="H25" s="24"/>
      <c r="I25" s="24"/>
      <c r="J25" s="26">
        <f>SUM(J8:J24)</f>
        <v>13922.86</v>
      </c>
      <c r="K25" s="24"/>
      <c r="L25" s="24"/>
      <c r="M25" s="27"/>
    </row>
  </sheetData>
  <mergeCells count="3">
    <mergeCell ref="A2:M2"/>
    <mergeCell ref="A3:M3"/>
    <mergeCell ref="A4:M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0"/>
  <sheetViews>
    <sheetView topLeftCell="A13" workbookViewId="0">
      <selection activeCell="G4" sqref="G4"/>
    </sheetView>
  </sheetViews>
  <sheetFormatPr baseColWidth="10" defaultRowHeight="15"/>
  <cols>
    <col min="1" max="1" width="5.5703125" customWidth="1"/>
    <col min="2" max="2" width="12.7109375" customWidth="1"/>
    <col min="3" max="3" width="18.85546875" customWidth="1"/>
    <col min="4" max="4" width="13" customWidth="1"/>
    <col min="5" max="5" width="43" customWidth="1"/>
    <col min="6" max="6" width="25.42578125" customWidth="1"/>
    <col min="7" max="7" width="41.85546875" customWidth="1"/>
    <col min="8" max="8" width="9.5703125" customWidth="1"/>
    <col min="9" max="9" width="8.28515625" customWidth="1"/>
    <col min="10" max="10" width="11.42578125" customWidth="1"/>
    <col min="11" max="11" width="37" customWidth="1"/>
    <col min="12" max="12" width="19.28515625" customWidth="1"/>
    <col min="13" max="13" width="15.5703125" customWidth="1"/>
  </cols>
  <sheetData>
    <row r="1" spans="1:13" s="13" customFormat="1" ht="30.75" customHeight="1">
      <c r="A1" s="71" t="s">
        <v>20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s="13" customFormat="1" ht="30" customHeight="1">
      <c r="A2" s="72" t="s">
        <v>76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s="13" customFormat="1" ht="22.5" customHeight="1"/>
    <row r="4" spans="1:13" ht="23.25" customHeight="1"/>
    <row r="5" spans="1:1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45">
      <c r="A6" s="44" t="s">
        <v>0</v>
      </c>
      <c r="B6" s="44" t="s">
        <v>1</v>
      </c>
      <c r="C6" s="44" t="s">
        <v>2</v>
      </c>
      <c r="D6" s="45" t="s">
        <v>3</v>
      </c>
      <c r="E6" s="45" t="s">
        <v>4</v>
      </c>
      <c r="F6" s="45" t="s">
        <v>5</v>
      </c>
      <c r="G6" s="45" t="s">
        <v>6</v>
      </c>
      <c r="H6" s="45" t="s">
        <v>7</v>
      </c>
      <c r="I6" s="46" t="s">
        <v>8</v>
      </c>
      <c r="J6" s="47" t="s">
        <v>9</v>
      </c>
      <c r="K6" s="45" t="s">
        <v>10</v>
      </c>
      <c r="L6" s="45" t="s">
        <v>11</v>
      </c>
      <c r="M6" s="45" t="s">
        <v>12</v>
      </c>
    </row>
    <row r="7" spans="1:13" ht="45">
      <c r="A7" s="48">
        <v>1</v>
      </c>
      <c r="B7" s="48" t="s">
        <v>77</v>
      </c>
      <c r="C7" s="49">
        <v>43336</v>
      </c>
      <c r="D7" s="48" t="s">
        <v>78</v>
      </c>
      <c r="E7" s="48" t="s">
        <v>79</v>
      </c>
      <c r="F7" s="48" t="s">
        <v>80</v>
      </c>
      <c r="G7" s="48" t="s">
        <v>81</v>
      </c>
      <c r="H7" s="48">
        <v>87</v>
      </c>
      <c r="I7" s="48">
        <v>10.26</v>
      </c>
      <c r="J7" s="48">
        <f>+H7*I7</f>
        <v>892.62</v>
      </c>
      <c r="K7" s="48" t="s">
        <v>82</v>
      </c>
      <c r="L7" s="48" t="s">
        <v>16</v>
      </c>
      <c r="M7" s="48" t="s">
        <v>24</v>
      </c>
    </row>
    <row r="8" spans="1:13" ht="56.25">
      <c r="A8" s="48">
        <v>2</v>
      </c>
      <c r="B8" s="48" t="s">
        <v>83</v>
      </c>
      <c r="C8" s="49">
        <v>43336</v>
      </c>
      <c r="D8" s="48" t="s">
        <v>84</v>
      </c>
      <c r="E8" s="48" t="s">
        <v>85</v>
      </c>
      <c r="F8" s="48" t="s">
        <v>86</v>
      </c>
      <c r="G8" s="48" t="s">
        <v>87</v>
      </c>
      <c r="H8" s="48">
        <v>1</v>
      </c>
      <c r="I8" s="48">
        <v>2500</v>
      </c>
      <c r="J8" s="48">
        <f t="shared" ref="J8:J19" si="0">+H8*I8</f>
        <v>2500</v>
      </c>
      <c r="K8" s="48" t="s">
        <v>88</v>
      </c>
      <c r="L8" s="48" t="s">
        <v>32</v>
      </c>
      <c r="M8" s="48" t="s">
        <v>24</v>
      </c>
    </row>
    <row r="9" spans="1:13" ht="78.75">
      <c r="A9" s="48">
        <v>3</v>
      </c>
      <c r="B9" s="48" t="s">
        <v>89</v>
      </c>
      <c r="C9" s="49">
        <v>43335</v>
      </c>
      <c r="D9" s="48" t="s">
        <v>90</v>
      </c>
      <c r="E9" s="48" t="s">
        <v>91</v>
      </c>
      <c r="F9" s="48" t="s">
        <v>92</v>
      </c>
      <c r="G9" s="48" t="s">
        <v>93</v>
      </c>
      <c r="H9" s="48">
        <v>1</v>
      </c>
      <c r="I9" s="48">
        <v>558.03</v>
      </c>
      <c r="J9" s="48">
        <f t="shared" si="0"/>
        <v>558.03</v>
      </c>
      <c r="K9" s="48" t="s">
        <v>94</v>
      </c>
      <c r="L9" s="48" t="s">
        <v>15</v>
      </c>
      <c r="M9" s="48" t="s">
        <v>24</v>
      </c>
    </row>
    <row r="10" spans="1:13" ht="78.75">
      <c r="A10" s="48">
        <v>4</v>
      </c>
      <c r="B10" s="48" t="s">
        <v>95</v>
      </c>
      <c r="C10" s="49">
        <v>43327</v>
      </c>
      <c r="D10" s="48" t="s">
        <v>96</v>
      </c>
      <c r="E10" s="48" t="s">
        <v>97</v>
      </c>
      <c r="F10" s="48" t="s">
        <v>98</v>
      </c>
      <c r="G10" s="48" t="s">
        <v>99</v>
      </c>
      <c r="H10" s="48">
        <v>644</v>
      </c>
      <c r="I10" s="48">
        <v>2.5099999999999998</v>
      </c>
      <c r="J10" s="48">
        <f t="shared" si="0"/>
        <v>1616.4399999999998</v>
      </c>
      <c r="K10" s="48" t="s">
        <v>100</v>
      </c>
      <c r="L10" s="48" t="s">
        <v>101</v>
      </c>
      <c r="M10" s="48" t="s">
        <v>24</v>
      </c>
    </row>
    <row r="11" spans="1:13" ht="78.75">
      <c r="A11" s="48">
        <v>5</v>
      </c>
      <c r="B11" s="48" t="s">
        <v>102</v>
      </c>
      <c r="C11" s="49">
        <v>43327</v>
      </c>
      <c r="D11" s="48" t="s">
        <v>96</v>
      </c>
      <c r="E11" s="48" t="s">
        <v>97</v>
      </c>
      <c r="F11" s="48" t="s">
        <v>98</v>
      </c>
      <c r="G11" s="48" t="s">
        <v>103</v>
      </c>
      <c r="H11" s="48">
        <v>834</v>
      </c>
      <c r="I11" s="48">
        <v>2.5099999999999998</v>
      </c>
      <c r="J11" s="48">
        <f t="shared" si="0"/>
        <v>2093.3399999999997</v>
      </c>
      <c r="K11" s="48" t="s">
        <v>104</v>
      </c>
      <c r="L11" s="48" t="s">
        <v>101</v>
      </c>
      <c r="M11" s="48" t="s">
        <v>24</v>
      </c>
    </row>
    <row r="12" spans="1:13" ht="78.75">
      <c r="A12" s="48">
        <v>6</v>
      </c>
      <c r="B12" s="48" t="s">
        <v>105</v>
      </c>
      <c r="C12" s="49">
        <v>43327</v>
      </c>
      <c r="D12" s="48" t="s">
        <v>96</v>
      </c>
      <c r="E12" s="48" t="s">
        <v>97</v>
      </c>
      <c r="F12" s="48" t="s">
        <v>98</v>
      </c>
      <c r="G12" s="48" t="s">
        <v>106</v>
      </c>
      <c r="H12" s="48">
        <v>621</v>
      </c>
      <c r="I12" s="48">
        <v>2.5099999999999998</v>
      </c>
      <c r="J12" s="48">
        <f t="shared" si="0"/>
        <v>1558.7099999999998</v>
      </c>
      <c r="K12" s="48" t="s">
        <v>107</v>
      </c>
      <c r="L12" s="48" t="s">
        <v>101</v>
      </c>
      <c r="M12" s="48" t="s">
        <v>24</v>
      </c>
    </row>
    <row r="13" spans="1:13" ht="78.75">
      <c r="A13" s="48">
        <v>7</v>
      </c>
      <c r="B13" s="48" t="s">
        <v>108</v>
      </c>
      <c r="C13" s="49">
        <v>43327</v>
      </c>
      <c r="D13" s="48" t="s">
        <v>96</v>
      </c>
      <c r="E13" s="48" t="s">
        <v>97</v>
      </c>
      <c r="F13" s="48" t="s">
        <v>98</v>
      </c>
      <c r="G13" s="48" t="s">
        <v>109</v>
      </c>
      <c r="H13" s="48">
        <v>761</v>
      </c>
      <c r="I13" s="48">
        <v>2.5099999999999998</v>
      </c>
      <c r="J13" s="48">
        <f t="shared" si="0"/>
        <v>1910.11</v>
      </c>
      <c r="K13" s="48" t="s">
        <v>110</v>
      </c>
      <c r="L13" s="48" t="s">
        <v>101</v>
      </c>
      <c r="M13" s="48" t="s">
        <v>24</v>
      </c>
    </row>
    <row r="14" spans="1:13" ht="78.75">
      <c r="A14" s="48">
        <v>8</v>
      </c>
      <c r="B14" s="48" t="s">
        <v>111</v>
      </c>
      <c r="C14" s="49">
        <v>43318</v>
      </c>
      <c r="D14" s="48" t="s">
        <v>96</v>
      </c>
      <c r="E14" s="48" t="s">
        <v>97</v>
      </c>
      <c r="F14" s="48" t="s">
        <v>112</v>
      </c>
      <c r="G14" s="48" t="s">
        <v>113</v>
      </c>
      <c r="H14" s="48">
        <v>296</v>
      </c>
      <c r="I14" s="48">
        <v>2.5099999999999998</v>
      </c>
      <c r="J14" s="48">
        <f t="shared" si="0"/>
        <v>742.95999999999992</v>
      </c>
      <c r="K14" s="48" t="s">
        <v>114</v>
      </c>
      <c r="L14" s="48" t="s">
        <v>101</v>
      </c>
      <c r="M14" s="48" t="s">
        <v>24</v>
      </c>
    </row>
    <row r="15" spans="1:13" ht="78.75">
      <c r="A15" s="48">
        <v>9</v>
      </c>
      <c r="B15" s="48" t="s">
        <v>115</v>
      </c>
      <c r="C15" s="49">
        <v>43318</v>
      </c>
      <c r="D15" s="48" t="s">
        <v>96</v>
      </c>
      <c r="E15" s="48" t="s">
        <v>97</v>
      </c>
      <c r="F15" s="48" t="s">
        <v>112</v>
      </c>
      <c r="G15" s="48" t="s">
        <v>116</v>
      </c>
      <c r="H15" s="48">
        <v>388</v>
      </c>
      <c r="I15" s="48">
        <v>2.5099999999999998</v>
      </c>
      <c r="J15" s="48">
        <f t="shared" si="0"/>
        <v>973.87999999999988</v>
      </c>
      <c r="K15" s="48" t="s">
        <v>117</v>
      </c>
      <c r="L15" s="48" t="s">
        <v>101</v>
      </c>
      <c r="M15" s="48" t="s">
        <v>24</v>
      </c>
    </row>
    <row r="16" spans="1:13" ht="78.75">
      <c r="A16" s="48">
        <v>10</v>
      </c>
      <c r="B16" s="48" t="s">
        <v>118</v>
      </c>
      <c r="C16" s="49">
        <v>43315</v>
      </c>
      <c r="D16" s="48" t="s">
        <v>96</v>
      </c>
      <c r="E16" s="48" t="s">
        <v>97</v>
      </c>
      <c r="F16" s="48" t="s">
        <v>98</v>
      </c>
      <c r="G16" s="48" t="s">
        <v>119</v>
      </c>
      <c r="H16" s="48">
        <v>389</v>
      </c>
      <c r="I16" s="48">
        <v>2.5099999999999998</v>
      </c>
      <c r="J16" s="48">
        <f t="shared" si="0"/>
        <v>976.38999999999987</v>
      </c>
      <c r="K16" s="48" t="s">
        <v>120</v>
      </c>
      <c r="L16" s="48" t="s">
        <v>101</v>
      </c>
      <c r="M16" s="48" t="s">
        <v>24</v>
      </c>
    </row>
    <row r="17" spans="1:13" ht="78.75">
      <c r="A17" s="48">
        <v>11</v>
      </c>
      <c r="B17" s="48" t="s">
        <v>121</v>
      </c>
      <c r="C17" s="49">
        <v>43315</v>
      </c>
      <c r="D17" s="48" t="s">
        <v>96</v>
      </c>
      <c r="E17" s="48" t="s">
        <v>97</v>
      </c>
      <c r="F17" s="48" t="s">
        <v>98</v>
      </c>
      <c r="G17" s="48" t="s">
        <v>122</v>
      </c>
      <c r="H17" s="48">
        <v>120</v>
      </c>
      <c r="I17" s="48">
        <v>2.5099999999999998</v>
      </c>
      <c r="J17" s="48">
        <f t="shared" si="0"/>
        <v>301.2</v>
      </c>
      <c r="K17" s="48" t="s">
        <v>123</v>
      </c>
      <c r="L17" s="48" t="s">
        <v>101</v>
      </c>
      <c r="M17" s="48" t="s">
        <v>24</v>
      </c>
    </row>
    <row r="18" spans="1:13" ht="90">
      <c r="A18" s="48">
        <v>12</v>
      </c>
      <c r="B18" s="48" t="s">
        <v>124</v>
      </c>
      <c r="C18" s="49">
        <v>43313</v>
      </c>
      <c r="D18" s="48" t="s">
        <v>29</v>
      </c>
      <c r="E18" s="48" t="s">
        <v>30</v>
      </c>
      <c r="F18" s="48" t="s">
        <v>31</v>
      </c>
      <c r="G18" s="48" t="s">
        <v>125</v>
      </c>
      <c r="H18" s="48">
        <v>1</v>
      </c>
      <c r="I18" s="48">
        <v>110</v>
      </c>
      <c r="J18" s="48">
        <f t="shared" si="0"/>
        <v>110</v>
      </c>
      <c r="K18" s="48" t="s">
        <v>126</v>
      </c>
      <c r="L18" s="48" t="s">
        <v>15</v>
      </c>
      <c r="M18" s="48" t="s">
        <v>24</v>
      </c>
    </row>
    <row r="19" spans="1:13" ht="78.75">
      <c r="A19" s="48">
        <v>13</v>
      </c>
      <c r="B19" s="48" t="s">
        <v>127</v>
      </c>
      <c r="C19" s="49">
        <v>43313</v>
      </c>
      <c r="D19" s="48" t="s">
        <v>29</v>
      </c>
      <c r="E19" s="48" t="s">
        <v>30</v>
      </c>
      <c r="F19" s="48" t="s">
        <v>31</v>
      </c>
      <c r="G19" s="48" t="s">
        <v>128</v>
      </c>
      <c r="H19" s="48">
        <v>4</v>
      </c>
      <c r="I19" s="48">
        <v>120</v>
      </c>
      <c r="J19" s="48">
        <f t="shared" si="0"/>
        <v>480</v>
      </c>
      <c r="K19" s="48" t="s">
        <v>129</v>
      </c>
      <c r="L19" s="48" t="s">
        <v>15</v>
      </c>
      <c r="M19" s="48" t="s">
        <v>24</v>
      </c>
    </row>
    <row r="20" spans="1:13">
      <c r="A20" s="73" t="s">
        <v>19</v>
      </c>
      <c r="B20" s="73"/>
      <c r="C20" s="73"/>
      <c r="D20" s="73"/>
      <c r="E20" s="73"/>
      <c r="F20" s="73"/>
      <c r="G20" s="73"/>
      <c r="H20" s="73"/>
      <c r="I20" s="73"/>
      <c r="J20" s="50">
        <f>SUM(J7:J19)</f>
        <v>14713.679999999997</v>
      </c>
      <c r="K20" s="51"/>
      <c r="L20" s="51"/>
      <c r="M20" s="51"/>
    </row>
  </sheetData>
  <mergeCells count="3">
    <mergeCell ref="A1:M1"/>
    <mergeCell ref="A2:M2"/>
    <mergeCell ref="A20:I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3"/>
  <sheetViews>
    <sheetView topLeftCell="D18" zoomScale="90" zoomScaleNormal="90" workbookViewId="0">
      <selection activeCell="F28" sqref="F28"/>
    </sheetView>
  </sheetViews>
  <sheetFormatPr baseColWidth="10" defaultRowHeight="15"/>
  <cols>
    <col min="1" max="1" width="5.5703125" customWidth="1"/>
    <col min="2" max="2" width="17.7109375" customWidth="1"/>
    <col min="3" max="3" width="12.28515625" customWidth="1"/>
    <col min="5" max="5" width="23" customWidth="1"/>
    <col min="6" max="6" width="31.140625" customWidth="1"/>
    <col min="7" max="7" width="14.85546875" customWidth="1"/>
    <col min="8" max="8" width="12.5703125" customWidth="1"/>
    <col min="9" max="9" width="10.7109375" customWidth="1"/>
    <col min="10" max="10" width="10.140625" customWidth="1"/>
    <col min="11" max="11" width="26.5703125" customWidth="1"/>
    <col min="12" max="12" width="25.28515625" customWidth="1"/>
    <col min="13" max="13" width="22.28515625" customWidth="1"/>
  </cols>
  <sheetData>
    <row r="1" spans="1:13" ht="25.5">
      <c r="A1" s="74" t="s">
        <v>33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26.25">
      <c r="A2" s="75" t="s">
        <v>75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ht="57">
      <c r="A6" s="36" t="s">
        <v>0</v>
      </c>
      <c r="B6" s="36" t="s">
        <v>1</v>
      </c>
      <c r="C6" s="35" t="s">
        <v>2</v>
      </c>
      <c r="D6" s="35" t="s">
        <v>3</v>
      </c>
      <c r="E6" s="35" t="s">
        <v>4</v>
      </c>
      <c r="F6" s="35" t="s">
        <v>5</v>
      </c>
      <c r="G6" s="35" t="s">
        <v>6</v>
      </c>
      <c r="H6" s="35" t="s">
        <v>7</v>
      </c>
      <c r="I6" s="35" t="s">
        <v>8</v>
      </c>
      <c r="J6" s="35" t="s">
        <v>9</v>
      </c>
      <c r="K6" s="35" t="s">
        <v>10</v>
      </c>
      <c r="L6" s="37" t="s">
        <v>11</v>
      </c>
      <c r="M6" s="38" t="s">
        <v>12</v>
      </c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45">
      <c r="A8" s="28">
        <v>1</v>
      </c>
      <c r="B8" s="39" t="s">
        <v>39</v>
      </c>
      <c r="C8" s="29">
        <v>43340</v>
      </c>
      <c r="D8" s="28" t="s">
        <v>36</v>
      </c>
      <c r="E8" s="28" t="s">
        <v>37</v>
      </c>
      <c r="F8" s="28" t="s">
        <v>38</v>
      </c>
      <c r="G8" s="28" t="s">
        <v>40</v>
      </c>
      <c r="H8" s="30">
        <v>1</v>
      </c>
      <c r="I8" s="30">
        <v>28</v>
      </c>
      <c r="J8" s="30">
        <v>28</v>
      </c>
      <c r="K8" s="28" t="s">
        <v>41</v>
      </c>
      <c r="L8" s="28" t="s">
        <v>23</v>
      </c>
      <c r="M8" s="28" t="s">
        <v>228</v>
      </c>
    </row>
    <row r="9" spans="1:13" ht="22.5">
      <c r="A9" s="31">
        <v>2</v>
      </c>
      <c r="B9" s="40" t="s">
        <v>39</v>
      </c>
      <c r="C9" s="32">
        <v>43340</v>
      </c>
      <c r="D9" s="31" t="s">
        <v>21</v>
      </c>
      <c r="E9" s="31" t="s">
        <v>22</v>
      </c>
      <c r="F9" s="31" t="s">
        <v>38</v>
      </c>
      <c r="G9" s="31">
        <v>1</v>
      </c>
      <c r="H9" s="33">
        <v>1</v>
      </c>
      <c r="I9" s="33">
        <v>5</v>
      </c>
      <c r="J9" s="33">
        <v>5</v>
      </c>
      <c r="K9" s="31" t="s">
        <v>42</v>
      </c>
      <c r="L9" s="31" t="s">
        <v>23</v>
      </c>
      <c r="M9" s="28" t="s">
        <v>228</v>
      </c>
    </row>
    <row r="10" spans="1:13" ht="22.5">
      <c r="A10" s="28">
        <v>3</v>
      </c>
      <c r="B10" s="39" t="s">
        <v>39</v>
      </c>
      <c r="C10" s="29">
        <v>43340</v>
      </c>
      <c r="D10" s="28" t="s">
        <v>21</v>
      </c>
      <c r="E10" s="28" t="s">
        <v>22</v>
      </c>
      <c r="F10" s="28" t="s">
        <v>38</v>
      </c>
      <c r="G10" s="28" t="s">
        <v>22</v>
      </c>
      <c r="H10" s="30">
        <v>1</v>
      </c>
      <c r="I10" s="30">
        <v>4</v>
      </c>
      <c r="J10" s="30">
        <v>4</v>
      </c>
      <c r="K10" s="28" t="s">
        <v>42</v>
      </c>
      <c r="L10" s="28" t="s">
        <v>23</v>
      </c>
      <c r="M10" s="28" t="s">
        <v>228</v>
      </c>
    </row>
    <row r="11" spans="1:13" ht="22.5">
      <c r="A11" s="31">
        <v>4</v>
      </c>
      <c r="B11" s="40" t="s">
        <v>39</v>
      </c>
      <c r="C11" s="32">
        <v>43340</v>
      </c>
      <c r="D11" s="31" t="s">
        <v>21</v>
      </c>
      <c r="E11" s="31" t="s">
        <v>25</v>
      </c>
      <c r="F11" s="31" t="s">
        <v>38</v>
      </c>
      <c r="G11" s="31" t="s">
        <v>25</v>
      </c>
      <c r="H11" s="33">
        <v>1</v>
      </c>
      <c r="I11" s="33">
        <v>10</v>
      </c>
      <c r="J11" s="33">
        <v>10</v>
      </c>
      <c r="K11" s="31" t="s">
        <v>43</v>
      </c>
      <c r="L11" s="31" t="s">
        <v>23</v>
      </c>
      <c r="M11" s="28" t="s">
        <v>228</v>
      </c>
    </row>
    <row r="12" spans="1:13" ht="22.5">
      <c r="A12" s="28">
        <v>5</v>
      </c>
      <c r="B12" s="39" t="s">
        <v>39</v>
      </c>
      <c r="C12" s="29">
        <v>43340</v>
      </c>
      <c r="D12" s="28" t="s">
        <v>44</v>
      </c>
      <c r="E12" s="28" t="s">
        <v>45</v>
      </c>
      <c r="F12" s="28" t="s">
        <v>38</v>
      </c>
      <c r="G12" s="28" t="s">
        <v>46</v>
      </c>
      <c r="H12" s="30">
        <v>4</v>
      </c>
      <c r="I12" s="30" t="s">
        <v>47</v>
      </c>
      <c r="J12" s="30">
        <v>6</v>
      </c>
      <c r="K12" s="28" t="s">
        <v>42</v>
      </c>
      <c r="L12" s="28" t="s">
        <v>23</v>
      </c>
      <c r="M12" s="28" t="s">
        <v>228</v>
      </c>
    </row>
    <row r="13" spans="1:13" ht="168.75">
      <c r="A13" s="31">
        <v>6</v>
      </c>
      <c r="B13" s="40" t="s">
        <v>48</v>
      </c>
      <c r="C13" s="32">
        <v>43340</v>
      </c>
      <c r="D13" s="31" t="s">
        <v>49</v>
      </c>
      <c r="E13" s="31" t="s">
        <v>50</v>
      </c>
      <c r="F13" s="31" t="s">
        <v>38</v>
      </c>
      <c r="G13" s="31" t="s">
        <v>51</v>
      </c>
      <c r="H13" s="33">
        <v>1</v>
      </c>
      <c r="I13" s="33">
        <v>5</v>
      </c>
      <c r="J13" s="34">
        <v>5</v>
      </c>
      <c r="K13" s="31" t="s">
        <v>42</v>
      </c>
      <c r="L13" s="31" t="s">
        <v>23</v>
      </c>
      <c r="M13" s="28" t="s">
        <v>228</v>
      </c>
    </row>
    <row r="14" spans="1:13" ht="22.5">
      <c r="A14" s="28">
        <v>7</v>
      </c>
      <c r="B14" s="39" t="s">
        <v>48</v>
      </c>
      <c r="C14" s="29">
        <v>43340</v>
      </c>
      <c r="D14" s="28" t="s">
        <v>52</v>
      </c>
      <c r="E14" s="28" t="s">
        <v>53</v>
      </c>
      <c r="F14" s="28" t="s">
        <v>38</v>
      </c>
      <c r="G14" s="28" t="s">
        <v>54</v>
      </c>
      <c r="H14" s="30">
        <v>2</v>
      </c>
      <c r="I14" s="30">
        <v>5</v>
      </c>
      <c r="J14" s="34">
        <v>10</v>
      </c>
      <c r="K14" s="28" t="s">
        <v>41</v>
      </c>
      <c r="L14" s="28" t="s">
        <v>23</v>
      </c>
      <c r="M14" s="28" t="s">
        <v>228</v>
      </c>
    </row>
    <row r="15" spans="1:13" ht="33.75">
      <c r="A15" s="31">
        <v>8</v>
      </c>
      <c r="B15" s="40" t="s">
        <v>48</v>
      </c>
      <c r="C15" s="32">
        <v>43340</v>
      </c>
      <c r="D15" s="31" t="s">
        <v>34</v>
      </c>
      <c r="E15" s="31" t="s">
        <v>35</v>
      </c>
      <c r="F15" s="31" t="s">
        <v>38</v>
      </c>
      <c r="G15" s="31" t="s">
        <v>55</v>
      </c>
      <c r="H15" s="33">
        <v>3</v>
      </c>
      <c r="I15" s="33" t="s">
        <v>56</v>
      </c>
      <c r="J15" s="34">
        <v>16.5</v>
      </c>
      <c r="K15" s="31" t="s">
        <v>57</v>
      </c>
      <c r="L15" s="31" t="s">
        <v>23</v>
      </c>
      <c r="M15" s="28" t="s">
        <v>228</v>
      </c>
    </row>
    <row r="16" spans="1:13" ht="33.75">
      <c r="A16" s="28">
        <v>9</v>
      </c>
      <c r="B16" s="39" t="s">
        <v>48</v>
      </c>
      <c r="C16" s="29">
        <v>43340</v>
      </c>
      <c r="D16" s="28" t="s">
        <v>34</v>
      </c>
      <c r="E16" s="28" t="s">
        <v>35</v>
      </c>
      <c r="F16" s="28" t="s">
        <v>38</v>
      </c>
      <c r="G16" s="28" t="s">
        <v>58</v>
      </c>
      <c r="H16" s="30">
        <v>10</v>
      </c>
      <c r="I16" s="30">
        <v>5</v>
      </c>
      <c r="J16" s="34">
        <v>50</v>
      </c>
      <c r="K16" s="28" t="s">
        <v>42</v>
      </c>
      <c r="L16" s="28" t="s">
        <v>23</v>
      </c>
      <c r="M16" s="28" t="s">
        <v>228</v>
      </c>
    </row>
    <row r="17" spans="1:13" ht="45">
      <c r="A17" s="31">
        <v>10</v>
      </c>
      <c r="B17" s="40" t="s">
        <v>59</v>
      </c>
      <c r="C17" s="32">
        <v>43340</v>
      </c>
      <c r="D17" s="31" t="s">
        <v>26</v>
      </c>
      <c r="E17" s="31" t="s">
        <v>27</v>
      </c>
      <c r="F17" s="31" t="s">
        <v>38</v>
      </c>
      <c r="G17" s="31" t="s">
        <v>60</v>
      </c>
      <c r="H17" s="33">
        <v>1</v>
      </c>
      <c r="I17" s="33">
        <v>10</v>
      </c>
      <c r="J17" s="33">
        <v>10</v>
      </c>
      <c r="K17" s="31" t="s">
        <v>61</v>
      </c>
      <c r="L17" s="31" t="s">
        <v>15</v>
      </c>
      <c r="M17" s="28" t="s">
        <v>228</v>
      </c>
    </row>
    <row r="18" spans="1:13" ht="22.5">
      <c r="A18" s="28">
        <v>11</v>
      </c>
      <c r="B18" s="39" t="s">
        <v>59</v>
      </c>
      <c r="C18" s="29">
        <v>43340</v>
      </c>
      <c r="D18" s="28" t="s">
        <v>62</v>
      </c>
      <c r="E18" s="28" t="s">
        <v>63</v>
      </c>
      <c r="F18" s="28" t="s">
        <v>38</v>
      </c>
      <c r="G18" s="28" t="s">
        <v>64</v>
      </c>
      <c r="H18" s="30">
        <v>2</v>
      </c>
      <c r="I18" s="30">
        <v>12</v>
      </c>
      <c r="J18" s="30">
        <v>24</v>
      </c>
      <c r="K18" s="28" t="s">
        <v>42</v>
      </c>
      <c r="L18" s="28" t="s">
        <v>15</v>
      </c>
      <c r="M18" s="28" t="s">
        <v>228</v>
      </c>
    </row>
    <row r="19" spans="1:13" ht="45">
      <c r="A19" s="31">
        <v>12</v>
      </c>
      <c r="B19" s="40" t="s">
        <v>59</v>
      </c>
      <c r="C19" s="32">
        <v>43340</v>
      </c>
      <c r="D19" s="31" t="s">
        <v>26</v>
      </c>
      <c r="E19" s="31" t="s">
        <v>27</v>
      </c>
      <c r="F19" s="31" t="s">
        <v>38</v>
      </c>
      <c r="G19" s="31" t="s">
        <v>65</v>
      </c>
      <c r="H19" s="33">
        <v>1</v>
      </c>
      <c r="I19" s="33">
        <v>10</v>
      </c>
      <c r="J19" s="33">
        <v>10</v>
      </c>
      <c r="K19" s="31" t="s">
        <v>41</v>
      </c>
      <c r="L19" s="31" t="s">
        <v>15</v>
      </c>
      <c r="M19" s="28" t="s">
        <v>228</v>
      </c>
    </row>
    <row r="20" spans="1:13" ht="45">
      <c r="A20" s="28">
        <v>13</v>
      </c>
      <c r="B20" s="39" t="s">
        <v>59</v>
      </c>
      <c r="C20" s="29">
        <v>43340</v>
      </c>
      <c r="D20" s="28" t="s">
        <v>26</v>
      </c>
      <c r="E20" s="28" t="s">
        <v>27</v>
      </c>
      <c r="F20" s="28" t="s">
        <v>38</v>
      </c>
      <c r="G20" s="28" t="s">
        <v>66</v>
      </c>
      <c r="H20" s="30">
        <v>2</v>
      </c>
      <c r="I20" s="30">
        <v>35</v>
      </c>
      <c r="J20" s="30">
        <v>70</v>
      </c>
      <c r="K20" s="28" t="s">
        <v>67</v>
      </c>
      <c r="L20" s="28" t="s">
        <v>15</v>
      </c>
      <c r="M20" s="28" t="s">
        <v>228</v>
      </c>
    </row>
    <row r="21" spans="1:13" ht="45">
      <c r="A21" s="31">
        <v>14</v>
      </c>
      <c r="B21" s="40" t="s">
        <v>59</v>
      </c>
      <c r="C21" s="32">
        <v>43340</v>
      </c>
      <c r="D21" s="31" t="s">
        <v>26</v>
      </c>
      <c r="E21" s="31" t="s">
        <v>27</v>
      </c>
      <c r="F21" s="31" t="s">
        <v>38</v>
      </c>
      <c r="G21" s="31" t="s">
        <v>68</v>
      </c>
      <c r="H21" s="33">
        <v>1</v>
      </c>
      <c r="I21" s="33">
        <v>15</v>
      </c>
      <c r="J21" s="33">
        <v>15</v>
      </c>
      <c r="K21" s="31" t="s">
        <v>41</v>
      </c>
      <c r="L21" s="31" t="s">
        <v>15</v>
      </c>
      <c r="M21" s="28" t="s">
        <v>228</v>
      </c>
    </row>
    <row r="22" spans="1:13" ht="127.5" customHeight="1">
      <c r="A22" s="28">
        <v>15</v>
      </c>
      <c r="B22" s="39" t="s">
        <v>69</v>
      </c>
      <c r="C22" s="29">
        <v>43318</v>
      </c>
      <c r="D22" s="28" t="s">
        <v>70</v>
      </c>
      <c r="E22" s="28" t="s">
        <v>71</v>
      </c>
      <c r="F22" s="28" t="s">
        <v>28</v>
      </c>
      <c r="G22" s="28" t="s">
        <v>72</v>
      </c>
      <c r="H22" s="30">
        <v>1</v>
      </c>
      <c r="I22" s="30" t="s">
        <v>73</v>
      </c>
      <c r="J22" s="30">
        <v>31.92</v>
      </c>
      <c r="K22" s="28" t="s">
        <v>74</v>
      </c>
      <c r="L22" s="28" t="s">
        <v>15</v>
      </c>
      <c r="M22" s="28" t="s">
        <v>228</v>
      </c>
    </row>
    <row r="23" spans="1:13">
      <c r="A23" s="41"/>
      <c r="B23" s="41"/>
      <c r="C23" s="41"/>
      <c r="D23" s="41"/>
      <c r="E23" s="41"/>
      <c r="F23" s="41"/>
      <c r="G23" s="41"/>
      <c r="H23" s="41"/>
      <c r="I23" s="41"/>
      <c r="J23" s="42">
        <v>295.42</v>
      </c>
      <c r="K23" s="41"/>
      <c r="L23" s="43"/>
      <c r="M23" s="43"/>
    </row>
  </sheetData>
  <mergeCells count="2">
    <mergeCell ref="A1:M1"/>
    <mergeCell ref="A2:M2"/>
  </mergeCells>
  <hyperlinks>
    <hyperlink ref="B8" r:id="rId1" display="callto:001-001-00007203"/>
    <hyperlink ref="B9" r:id="rId2" display="callto:001-001-00007203"/>
    <hyperlink ref="B10" r:id="rId3" display="callto:001-001-00007203"/>
    <hyperlink ref="B11" r:id="rId4" display="callto:001-001-00007203"/>
    <hyperlink ref="B12" r:id="rId5" display="callto:001-001-00007203"/>
    <hyperlink ref="B13" r:id="rId6" display="callto:001-001-00007200"/>
    <hyperlink ref="B14" r:id="rId7" display="callto:001-001-00007200"/>
    <hyperlink ref="B15" r:id="rId8" display="callto:001-001-00007200"/>
    <hyperlink ref="B16" r:id="rId9" display="callto:001-001-00007200"/>
    <hyperlink ref="B17" r:id="rId10" display="callto:001-001-00007204"/>
    <hyperlink ref="B18" r:id="rId11" display="callto:001-001-00007204"/>
    <hyperlink ref="B19" r:id="rId12" display="callto:001-001-00007204"/>
    <hyperlink ref="B20" r:id="rId13" display="callto:001-001-00007204"/>
    <hyperlink ref="B21" r:id="rId14" display="callto:001-001-00007204"/>
    <hyperlink ref="B22" r:id="rId15" display="callto:134-008-0000002336"/>
  </hyperlinks>
  <pageMargins left="0.7" right="0.7" top="0.75" bottom="0.75" header="0.3" footer="0.3"/>
  <pageSetup paperSize="9" orientation="portrait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DD- RUMIÑAHUI</vt:lpstr>
      <vt:lpstr>DD- TENA</vt:lpstr>
      <vt:lpstr>DD-ORELLANA</vt:lpstr>
      <vt:lpstr>DD-ZONAL-2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maria.teran</cp:lastModifiedBy>
  <cp:lastPrinted>2015-03-07T16:15:16Z</cp:lastPrinted>
  <dcterms:created xsi:type="dcterms:W3CDTF">2015-03-06T17:02:33Z</dcterms:created>
  <dcterms:modified xsi:type="dcterms:W3CDTF">2018-09-03T20:51:18Z</dcterms:modified>
</cp:coreProperties>
</file>