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JULIO\LOTAIP JULIO 2023 ZONA 4\"/>
    </mc:Choice>
  </mc:AlternateContent>
  <bookViews>
    <workbookView xWindow="0" yWindow="0" windowWidth="24000" windowHeight="9330"/>
  </bookViews>
  <sheets>
    <sheet name="ORDENES DE CATALOG ZONA 4 JUNIO" sheetId="1" r:id="rId1"/>
  </sheets>
  <definedNames>
    <definedName name="_xlnm.Print_Area" localSheetId="0">'ORDENES DE CATALOG ZONA 4 JUNIO'!$A$1:$G$102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G98" i="1"/>
  <c r="G56" i="1" l="1"/>
  <c r="G43" i="1" l="1"/>
  <c r="G79" i="1" l="1"/>
</calcChain>
</file>

<file path=xl/sharedStrings.xml><?xml version="1.0" encoding="utf-8"?>
<sst xmlns="http://schemas.openxmlformats.org/spreadsheetml/2006/main" count="270" uniqueCount="160">
  <si>
    <t>TOTAL 
GENERAL</t>
  </si>
  <si>
    <t>Nro.</t>
  </si>
  <si>
    <t>PROVEEDOR</t>
  </si>
  <si>
    <t>RUC</t>
  </si>
  <si>
    <t>ORDEN DE COMPRA</t>
  </si>
  <si>
    <t xml:space="preserve">DETALLE </t>
  </si>
  <si>
    <t>CANTIDAD</t>
  </si>
  <si>
    <t>SUBTOTAL</t>
  </si>
  <si>
    <t>ELABORADO POR :</t>
  </si>
  <si>
    <t xml:space="preserve">COORDINACION ZONAL 4 MIES </t>
  </si>
  <si>
    <t>ANALISTA ADMINISTRATIVO</t>
  </si>
  <si>
    <t>OSCAR SILVA CHILAN</t>
  </si>
  <si>
    <t>DIRECCION DISTRITAL 13D07 CHONE FLAVIO ALFARO -MIES</t>
  </si>
  <si>
    <t xml:space="preserve">ASISTENTE ADMINISTRATIVA </t>
  </si>
  <si>
    <t>DIRECCIÓN DISTRITAL  13D02 JARAMIJÓ - MANTA - MONTECRISTI - MIES.</t>
  </si>
  <si>
    <t>DIRECCION DISTRITAL 13D10 JAMA PEDERNALES</t>
  </si>
  <si>
    <t>DETALLE</t>
  </si>
  <si>
    <t>TOTAL
GENERAL</t>
  </si>
  <si>
    <t>TOTAL ZONAL</t>
  </si>
  <si>
    <t>DIRECCIÓN DISTRITAL 23D01 SANTO DOMINGO</t>
  </si>
  <si>
    <t>TOTAL GENERAL</t>
  </si>
  <si>
    <t>ELABORADO POR:         MGS      MARIBEL TAPIA CORONEL</t>
  </si>
  <si>
    <t>Mabel Moreira Mendoza</t>
  </si>
  <si>
    <t>NO SE REALIZARON ÓRDENES DE COMPRA POR CATÁLOGO ELECTRÓNICO EN EL MES DE JUNIO DE 2023.</t>
  </si>
  <si>
    <t>CASTILLO ROBLES JUANA MAOL</t>
  </si>
  <si>
    <t>CE-20230002422955</t>
  </si>
  <si>
    <t xml:space="preserve">Servicio de alimentación permanente para Centros de Desarrollo Infantil CDI Emblemáticos </t>
  </si>
  <si>
    <t xml:space="preserve">ASOCIACION DE PRODUCCION TEXTILERA 5 DE MAYO "ASOTEXMA" </t>
  </si>
  <si>
    <t xml:space="preserve"> CE-20230002417051</t>
  </si>
  <si>
    <t>PRENDAS DE PROTECCIÓN PARA COORDINADORAS Y EDUCADORAS CDI (camisetas tipo polo mangas cortas)</t>
  </si>
  <si>
    <t>PRENDAS DE PROTECCIÓN PARA COORDINADORAS Y EDUCADORAS CDI (conjunto de vestir para enfermero/a y tecnólogo/a médico)</t>
  </si>
  <si>
    <t>PRENDAS DE PROTECCIÓN PARA COORDINADORAS Y EDUCADORAS CDI (bordados de alta calidad de hasta 10 hilos)</t>
  </si>
  <si>
    <t xml:space="preserve">MIRIAN MERO MUÑOZ </t>
  </si>
  <si>
    <t>Analista Administrativa (D)</t>
  </si>
  <si>
    <t>ASOCIACION DE SERVICIOS DE ALIMENTACION NIÑA GABY DE SANTO DOMINGO ASOALIGABY</t>
  </si>
  <si>
    <t>Servicio de alimentación permanente para Centros de Desarrollo Infantil CDI</t>
  </si>
  <si>
    <t>CLUSTERPACK</t>
  </si>
  <si>
    <t>CE-20230002451362</t>
  </si>
  <si>
    <t>1792722357001</t>
  </si>
  <si>
    <t>*ARCHIVADOR DE CARTON NO. 15 CON TAPA</t>
  </si>
  <si>
    <t>COGECOMSA S. A.</t>
  </si>
  <si>
    <t>1790732657001</t>
  </si>
  <si>
    <t>CE-20230002451363</t>
  </si>
  <si>
    <t>*GRAPAS 26/6 CAJA DE 5000 U</t>
  </si>
  <si>
    <t>CE-20230002451364</t>
  </si>
  <si>
    <t>*RESMA DE PAPEL BOND A4 DE 75 GR</t>
  </si>
  <si>
    <t>CE-20230002451365</t>
  </si>
  <si>
    <t>*LAPIZ HB CON GOMA CAJA 12 UNIDADES</t>
  </si>
  <si>
    <t>CE-20230002451366</t>
  </si>
  <si>
    <t>*SOBRE MANILA F4</t>
  </si>
  <si>
    <t>CE-20230002451367</t>
  </si>
  <si>
    <t>CE-20230002451377</t>
  </si>
  <si>
    <t>CE-20230002451387</t>
  </si>
  <si>
    <t>*APRIETA PAPELES TIPO PINZA 32 MM</t>
  </si>
  <si>
    <t>CE-20230002451368</t>
  </si>
  <si>
    <t>*GRAPADORA NORMAL METALICA GRANDE</t>
  </si>
  <si>
    <t>CE-20230002451369</t>
  </si>
  <si>
    <t>*TACHUELAS DE COLORES CAJA 100 UNIDADES</t>
  </si>
  <si>
    <t>CE-20230002451370</t>
  </si>
  <si>
    <t>*APRIETA PAPELES TIPO PINZA 51 MM</t>
  </si>
  <si>
    <t>CE-20230002451371</t>
  </si>
  <si>
    <t xml:space="preserve">*CERA PARA DEDOS/ CREMA CONTAR BILLETES(MEDIANA)
</t>
  </si>
  <si>
    <t>CE-20230002451372</t>
  </si>
  <si>
    <t>*TINTA PARA ALMOHADILLA Y SELLO AZUL /NEGRA / VIOLETA / ROJA</t>
  </si>
  <si>
    <t>CE-20230002451373</t>
  </si>
  <si>
    <t>*SEPARADORES PLASTICOS A4 FUNDA 10 U</t>
  </si>
  <si>
    <t>CE-20230002451374</t>
  </si>
  <si>
    <t xml:space="preserve">*CLIPS MARIPOSA CAJA DE 50 UNIDADES
</t>
  </si>
  <si>
    <t>CE-20230002451375</t>
  </si>
  <si>
    <t>*SACAPUNTAS PEQUENO METALICO 1 SERVICIO</t>
  </si>
  <si>
    <t>CE-20230002451376</t>
  </si>
  <si>
    <t>*PERFORADORA DE ESCRITORIO GRANDE</t>
  </si>
  <si>
    <t>*CALCULADORA TIPO SUMADORA 12 DIGITOS</t>
  </si>
  <si>
    <t>CE-20230002451378</t>
  </si>
  <si>
    <t>*SEÑALADORES TIPO BANDERITAS</t>
  </si>
  <si>
    <t>CE-20230002451379</t>
  </si>
  <si>
    <t>*ESFEROGRAFICO NEGRO PUNTA FINA</t>
  </si>
  <si>
    <t>CE-20230002451380</t>
  </si>
  <si>
    <t>*GOMA EN BARRA DE 40 GR</t>
  </si>
  <si>
    <t>CE-20230002451381</t>
  </si>
  <si>
    <t>*ESFEROGRAFICO AZUL PUNTA FINA</t>
  </si>
  <si>
    <t>CE-20230002451382</t>
  </si>
  <si>
    <t>*CARPETAS FOLDER DE CARTULINA MANILA (VINCHA INCLUIDA)</t>
  </si>
  <si>
    <t>CE-20230002451383</t>
  </si>
  <si>
    <t>*NOTAS ADHESIVAS GRANDES 3X3 PULG.</t>
  </si>
  <si>
    <t>CE-20230002451384</t>
  </si>
  <si>
    <t>*BORRADOR (GRANDE) PARA LAPIZ</t>
  </si>
  <si>
    <t>CE-20230002451385</t>
  </si>
  <si>
    <t>*SACAGRAPAS</t>
  </si>
  <si>
    <t xml:space="preserve">CE-20230002451386
</t>
  </si>
  <si>
    <t>*APRIETA PAPELES TIPO PINZA 19 MM</t>
  </si>
  <si>
    <t>*TABLA PARA APUNTES (APOYAMANOS) PLASTICO</t>
  </si>
  <si>
    <t>CE-20230002451388</t>
  </si>
  <si>
    <t>CINTA DE EMBALAJE TRANSPARENTE 2 PULGADAS X 40 YDAS</t>
  </si>
  <si>
    <t>CE-20230002451389</t>
  </si>
  <si>
    <t>*MARCADOR PERMANENTE AZUL PUNTA GRUESA</t>
  </si>
  <si>
    <t>CE-20230002451390</t>
  </si>
  <si>
    <t>*MASKING DE 1 PULG. X 40 YARDAS MULTIUSO</t>
  </si>
  <si>
    <t xml:space="preserve">CE-20230002451391
</t>
  </si>
  <si>
    <t>*RESALTADORES VARIOS COLORES</t>
  </si>
  <si>
    <t>CE-20230002451392</t>
  </si>
  <si>
    <t>*TIJERA GRANDE DE 8 PULG.</t>
  </si>
  <si>
    <t>CE-20230002451393</t>
  </si>
  <si>
    <t>*ESTILETE GRANDE</t>
  </si>
  <si>
    <t>CE-20230002451394</t>
  </si>
  <si>
    <t>*FLASH MEMORY 64 GB</t>
  </si>
  <si>
    <t>CE-20230002451395</t>
  </si>
  <si>
    <t>*MARCADOR PERMANENTE NEGRO PUNTA</t>
  </si>
  <si>
    <t>CE-20230002451396</t>
  </si>
  <si>
    <t>*MARCADOR PERMANENTE ROJO PUNTA GRUESA</t>
  </si>
  <si>
    <t xml:space="preserve">CE-20230002451397
</t>
  </si>
  <si>
    <t>*ARCHIVADORES TAMAÑO OFICIO LOMO 8 CMS</t>
  </si>
  <si>
    <t>JULIO CEVALLOS</t>
  </si>
  <si>
    <t>1707724959001</t>
  </si>
  <si>
    <t>CE-20230002451398</t>
  </si>
  <si>
    <t>*CLIPS STANDAR 32 MM METALICOS</t>
  </si>
  <si>
    <t>CE-20230002451399</t>
  </si>
  <si>
    <t>*PROTECTOR DE HOJAS GRUESO A-4 X 100 UNIDADES</t>
  </si>
  <si>
    <t>CE-20230002451400</t>
  </si>
  <si>
    <t>*PROTECTOR DE HOJAS DELGADO A-4 X 100 UNIDADES</t>
  </si>
  <si>
    <t xml:space="preserve">ORDENES DE COMPRAS DEL  MES DE JULIO 2023 </t>
  </si>
  <si>
    <t xml:space="preserve">ÓRDENES DE COMPRAS DEL MES DE JULIO DE 2023 </t>
  </si>
  <si>
    <t xml:space="preserve">ORDENES DE COMPRAS DEL MES DE JULIO DE 2023 </t>
  </si>
  <si>
    <t>ORDENES DE COMPRA MES JULIO 2023</t>
  </si>
  <si>
    <t>ASOCIACION DE PRODUCCIÓN TEXTIL CIELO AZUL ASOTEXCIELO</t>
  </si>
  <si>
    <t>CE-20230002458611</t>
  </si>
  <si>
    <t>BORDADOS</t>
  </si>
  <si>
    <t>ASOCIACION DE PRODUCCIÓN TEXTIL PROGRESANDO JUNTOS POR CHONE ASOPROTEXCHONE</t>
  </si>
  <si>
    <t>CE-20230002458605</t>
  </si>
  <si>
    <t>CAMISETAS TIPO POLO MANGAS CORTA</t>
  </si>
  <si>
    <t>ASOCIACION DE PRODUCCIÓN TEXTIL ARTESANOS LA ESPERANZA ASOPROTEXZA</t>
  </si>
  <si>
    <t>CE-20230002458608</t>
  </si>
  <si>
    <t>GORRAS 6 PANELES</t>
  </si>
  <si>
    <t xml:space="preserve">REINOSO CARDENAS FERNANDO ARTURO </t>
  </si>
  <si>
    <t>CE-20230002458517</t>
  </si>
  <si>
    <t>BUZO MANGA LARGA TIPO POLO</t>
  </si>
  <si>
    <t>MGS. BALTAZARA ELIZABETH PALACIOS ALCÍVAR</t>
  </si>
  <si>
    <t>ANALISTA ADMINISTRATIVA DISTRITAL</t>
  </si>
  <si>
    <t>ASOCIACION DE SERVICIOS LIMPIEZA BRIZMAR ASOLBRIZ</t>
  </si>
  <si>
    <t>CE-20230002458724</t>
  </si>
  <si>
    <t>LIMPIEZA DE INTERIORES Y EXTERIORES TIPO III</t>
  </si>
  <si>
    <t>CE-20230002457579</t>
  </si>
  <si>
    <t>CE-20230002448691</t>
  </si>
  <si>
    <t>COMPAÑIA GENERAL DE COMERCIO COGECOMSA S. A.(Mejor oferta)</t>
  </si>
  <si>
    <t>CE-20230002439876</t>
  </si>
  <si>
    <t>PAPEL HIGIENICO JUMBO DOBLE HOJA BLANCO 250 METROS</t>
  </si>
  <si>
    <t>CE-20230002439875</t>
  </si>
  <si>
    <t>PAPEL TOALLA DE MANOS BLANCO EN Z 150 UNIDADES
MARCA: COGECOMSA</t>
  </si>
  <si>
    <t>ABOLINE S.A.(Mejor oferta)</t>
  </si>
  <si>
    <t>CE-20230002439874</t>
  </si>
  <si>
    <t>JABON DE TOCADOR LIQUIDO CON VALVULA 500 ML
MARCA: BEST CHEM</t>
  </si>
  <si>
    <t>CE-20230002439848</t>
  </si>
  <si>
    <t>RESALTADORES VARIOS COLORES
MARCA: CARIOCA</t>
  </si>
  <si>
    <t>CE-20230002439847</t>
  </si>
  <si>
    <t>MARCADOR PERMANENTE NEGRO PUNTA GRUESA
MARCA: CARIOCA</t>
  </si>
  <si>
    <t>Falconi Cisneros Jose Luis(Mejor oferta)</t>
  </si>
  <si>
    <t>CE-20230002439846</t>
  </si>
  <si>
    <t>ARCHIVADORES TAMAÑO OFICIO LOMO 8 CMS
MARCA: BENE</t>
  </si>
  <si>
    <t>CE-20230002439845</t>
  </si>
  <si>
    <t>CLIPS STANDAR 32 MM METALICOS
MARCA: FENIX 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</si>
</sst>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7">
    <xf numFmtId="0" fontId="0" fillId="0" borderId="0" xfId="0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0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4" fillId="0" borderId="2" xfId="0" applyFont="1" applyBorder="1" applyAlignment="1">
      <alignment wrapText="1"/>
    </xf>
    <xf numFmtId="2" fontId="0" fillId="0" borderId="12" xfId="0" applyNumberForma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1" fontId="4" fillId="0" borderId="2" xfId="1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top"/>
    </xf>
    <xf numFmtId="0" fontId="0" fillId="0" borderId="4" xfId="0" applyFont="1" applyBorder="1" applyAlignment="1"/>
    <xf numFmtId="0" fontId="1" fillId="0" borderId="4" xfId="0" applyFont="1" applyBorder="1" applyAlignment="1">
      <alignment wrapText="1"/>
    </xf>
    <xf numFmtId="0" fontId="2" fillId="0" borderId="11" xfId="0" applyFont="1" applyBorder="1" applyAlignment="1">
      <alignment horizontal="left" vertical="top"/>
    </xf>
    <xf numFmtId="0" fontId="4" fillId="0" borderId="14" xfId="0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wrapText="1"/>
    </xf>
    <xf numFmtId="2" fontId="0" fillId="0" borderId="0" xfId="0" applyNumberFormat="1" applyBorder="1" applyAlignment="1"/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3" fontId="4" fillId="0" borderId="2" xfId="1" applyFont="1" applyBorder="1" applyAlignment="1">
      <alignment vertical="center" wrapText="1"/>
    </xf>
    <xf numFmtId="164" fontId="0" fillId="0" borderId="5" xfId="0" applyNumberFormat="1" applyFont="1" applyBorder="1" applyAlignment="1"/>
    <xf numFmtId="164" fontId="0" fillId="0" borderId="2" xfId="0" applyNumberFormat="1" applyFont="1" applyBorder="1" applyAlignment="1">
      <alignment horizontal="right"/>
    </xf>
    <xf numFmtId="0" fontId="0" fillId="0" borderId="0" xfId="0" applyBorder="1"/>
    <xf numFmtId="0" fontId="8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164" fontId="3" fillId="0" borderId="13" xfId="0" applyNumberFormat="1" applyFont="1" applyBorder="1" applyAlignment="1">
      <alignment horizontal="left" vertical="top"/>
    </xf>
    <xf numFmtId="164" fontId="9" fillId="0" borderId="2" xfId="2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4" xfId="1" applyNumberFormat="1" applyFont="1" applyBorder="1" applyAlignment="1">
      <alignment horizontal="center" vertical="center"/>
    </xf>
    <xf numFmtId="1" fontId="4" fillId="0" borderId="20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3" xfId="0" applyFont="1" applyBorder="1"/>
    <xf numFmtId="49" fontId="4" fillId="0" borderId="13" xfId="0" applyNumberFormat="1" applyFont="1" applyBorder="1"/>
    <xf numFmtId="164" fontId="4" fillId="0" borderId="13" xfId="0" applyNumberFormat="1" applyFont="1" applyBorder="1"/>
    <xf numFmtId="0" fontId="4" fillId="0" borderId="13" xfId="0" applyFont="1" applyBorder="1" applyAlignment="1">
      <alignment wrapText="1"/>
    </xf>
    <xf numFmtId="0" fontId="4" fillId="0" borderId="13" xfId="0" applyFont="1" applyBorder="1" applyAlignment="1"/>
    <xf numFmtId="0" fontId="0" fillId="0" borderId="2" xfId="0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 wrapText="1"/>
    </xf>
    <xf numFmtId="1" fontId="10" fillId="0" borderId="10" xfId="0" applyNumberFormat="1" applyFont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="86" zoomScaleNormal="80" zoomScaleSheetLayoutView="86" workbookViewId="0">
      <selection activeCell="A65" sqref="A65:G66"/>
    </sheetView>
  </sheetViews>
  <sheetFormatPr baseColWidth="10" defaultRowHeight="15" x14ac:dyDescent="0.25"/>
  <cols>
    <col min="2" max="2" width="24.5703125" customWidth="1"/>
    <col min="3" max="3" width="22.140625" customWidth="1"/>
    <col min="4" max="4" width="29.85546875" customWidth="1"/>
    <col min="5" max="5" width="51.28515625" customWidth="1"/>
    <col min="7" max="7" width="16.140625" customWidth="1"/>
    <col min="8" max="8" width="39.85546875" customWidth="1"/>
  </cols>
  <sheetData>
    <row r="1" spans="1:7" ht="15.75" thickBot="1" x14ac:dyDescent="0.3">
      <c r="A1" s="45" t="s">
        <v>9</v>
      </c>
      <c r="B1" s="46"/>
      <c r="C1" s="46"/>
      <c r="D1" s="46"/>
      <c r="E1" s="46"/>
      <c r="F1" s="46"/>
      <c r="G1" s="46"/>
    </row>
    <row r="2" spans="1:7" x14ac:dyDescent="0.25">
      <c r="A2" s="75" t="s">
        <v>120</v>
      </c>
      <c r="B2" s="76"/>
      <c r="C2" s="76"/>
      <c r="D2" s="76"/>
      <c r="E2" s="76"/>
      <c r="F2" s="76"/>
      <c r="G2" s="77"/>
    </row>
    <row r="3" spans="1:7" x14ac:dyDescent="0.25">
      <c r="A3" s="78" t="s">
        <v>1</v>
      </c>
      <c r="B3" s="78" t="s">
        <v>2</v>
      </c>
      <c r="C3" s="78" t="s">
        <v>3</v>
      </c>
      <c r="D3" s="78" t="s">
        <v>4</v>
      </c>
      <c r="E3" s="78" t="s">
        <v>5</v>
      </c>
      <c r="F3" s="78" t="s">
        <v>6</v>
      </c>
      <c r="G3" s="78" t="s">
        <v>7</v>
      </c>
    </row>
    <row r="4" spans="1:7" x14ac:dyDescent="0.25">
      <c r="A4" s="78">
        <v>1</v>
      </c>
      <c r="B4" s="78" t="s">
        <v>36</v>
      </c>
      <c r="C4" s="79" t="s">
        <v>38</v>
      </c>
      <c r="D4" s="78" t="s">
        <v>37</v>
      </c>
      <c r="E4" s="78" t="s">
        <v>39</v>
      </c>
      <c r="F4" s="78">
        <v>2400</v>
      </c>
      <c r="G4" s="80">
        <v>3288</v>
      </c>
    </row>
    <row r="5" spans="1:7" x14ac:dyDescent="0.25">
      <c r="A5" s="78">
        <v>2</v>
      </c>
      <c r="B5" s="78" t="s">
        <v>40</v>
      </c>
      <c r="C5" s="79" t="s">
        <v>41</v>
      </c>
      <c r="D5" s="78" t="s">
        <v>42</v>
      </c>
      <c r="E5" s="78" t="s">
        <v>43</v>
      </c>
      <c r="F5" s="78">
        <v>30</v>
      </c>
      <c r="G5" s="80">
        <v>18</v>
      </c>
    </row>
    <row r="6" spans="1:7" x14ac:dyDescent="0.25">
      <c r="A6" s="78">
        <v>3</v>
      </c>
      <c r="B6" s="78" t="s">
        <v>40</v>
      </c>
      <c r="C6" s="79" t="s">
        <v>41</v>
      </c>
      <c r="D6" s="78" t="s">
        <v>44</v>
      </c>
      <c r="E6" s="78" t="s">
        <v>45</v>
      </c>
      <c r="F6" s="78">
        <v>1000</v>
      </c>
      <c r="G6" s="80">
        <v>2650</v>
      </c>
    </row>
    <row r="7" spans="1:7" x14ac:dyDescent="0.25">
      <c r="A7" s="78">
        <v>4</v>
      </c>
      <c r="B7" s="78" t="s">
        <v>40</v>
      </c>
      <c r="C7" s="79" t="s">
        <v>41</v>
      </c>
      <c r="D7" s="78" t="s">
        <v>46</v>
      </c>
      <c r="E7" s="78" t="s">
        <v>47</v>
      </c>
      <c r="F7" s="78">
        <v>4</v>
      </c>
      <c r="G7" s="80">
        <v>83.5</v>
      </c>
    </row>
    <row r="8" spans="1:7" x14ac:dyDescent="0.25">
      <c r="A8" s="78">
        <v>5</v>
      </c>
      <c r="B8" s="78" t="s">
        <v>40</v>
      </c>
      <c r="C8" s="79" t="s">
        <v>41</v>
      </c>
      <c r="D8" s="78" t="s">
        <v>48</v>
      </c>
      <c r="E8" s="78" t="s">
        <v>49</v>
      </c>
      <c r="F8" s="78">
        <v>500</v>
      </c>
      <c r="G8" s="80">
        <v>29</v>
      </c>
    </row>
    <row r="9" spans="1:7" x14ac:dyDescent="0.25">
      <c r="A9" s="78">
        <v>6</v>
      </c>
      <c r="B9" s="78" t="s">
        <v>40</v>
      </c>
      <c r="C9" s="79" t="s">
        <v>41</v>
      </c>
      <c r="D9" s="78" t="s">
        <v>50</v>
      </c>
      <c r="E9" s="78" t="s">
        <v>53</v>
      </c>
      <c r="F9" s="78">
        <v>150</v>
      </c>
      <c r="G9" s="80">
        <v>116.73</v>
      </c>
    </row>
    <row r="10" spans="1:7" x14ac:dyDescent="0.25">
      <c r="A10" s="78">
        <v>7</v>
      </c>
      <c r="B10" s="78" t="s">
        <v>40</v>
      </c>
      <c r="C10" s="79" t="s">
        <v>41</v>
      </c>
      <c r="D10" s="78" t="s">
        <v>54</v>
      </c>
      <c r="E10" s="78" t="s">
        <v>55</v>
      </c>
      <c r="F10" s="78">
        <v>30</v>
      </c>
      <c r="G10" s="80">
        <v>85.5</v>
      </c>
    </row>
    <row r="11" spans="1:7" x14ac:dyDescent="0.25">
      <c r="A11" s="78">
        <v>8</v>
      </c>
      <c r="B11" s="78" t="s">
        <v>40</v>
      </c>
      <c r="C11" s="79" t="s">
        <v>41</v>
      </c>
      <c r="D11" s="78" t="s">
        <v>56</v>
      </c>
      <c r="E11" s="78" t="s">
        <v>57</v>
      </c>
      <c r="F11" s="78">
        <v>10</v>
      </c>
      <c r="G11" s="80">
        <v>7.4630000000000001</v>
      </c>
    </row>
    <row r="12" spans="1:7" x14ac:dyDescent="0.25">
      <c r="A12" s="78">
        <v>9</v>
      </c>
      <c r="B12" s="78" t="s">
        <v>40</v>
      </c>
      <c r="C12" s="79" t="s">
        <v>41</v>
      </c>
      <c r="D12" s="78" t="s">
        <v>58</v>
      </c>
      <c r="E12" s="78" t="s">
        <v>59</v>
      </c>
      <c r="F12" s="78">
        <v>150</v>
      </c>
      <c r="G12" s="80">
        <v>292.245</v>
      </c>
    </row>
    <row r="13" spans="1:7" ht="43.5" x14ac:dyDescent="0.25">
      <c r="A13" s="78">
        <v>10</v>
      </c>
      <c r="B13" s="78" t="s">
        <v>40</v>
      </c>
      <c r="C13" s="79" t="s">
        <v>41</v>
      </c>
      <c r="D13" s="78" t="s">
        <v>60</v>
      </c>
      <c r="E13" s="81" t="s">
        <v>61</v>
      </c>
      <c r="F13" s="78">
        <v>80</v>
      </c>
      <c r="G13" s="80">
        <v>61.6</v>
      </c>
    </row>
    <row r="14" spans="1:7" ht="29.25" x14ac:dyDescent="0.25">
      <c r="A14" s="78">
        <v>11</v>
      </c>
      <c r="B14" s="78" t="s">
        <v>40</v>
      </c>
      <c r="C14" s="79" t="s">
        <v>41</v>
      </c>
      <c r="D14" s="78" t="s">
        <v>62</v>
      </c>
      <c r="E14" s="81" t="s">
        <v>63</v>
      </c>
      <c r="F14" s="78">
        <v>10</v>
      </c>
      <c r="G14" s="80">
        <v>2.91</v>
      </c>
    </row>
    <row r="15" spans="1:7" x14ac:dyDescent="0.25">
      <c r="A15" s="78">
        <v>12</v>
      </c>
      <c r="B15" s="78" t="s">
        <v>40</v>
      </c>
      <c r="C15" s="79" t="s">
        <v>41</v>
      </c>
      <c r="D15" s="78" t="s">
        <v>64</v>
      </c>
      <c r="E15" s="78" t="s">
        <v>65</v>
      </c>
      <c r="F15" s="78">
        <v>400</v>
      </c>
      <c r="G15" s="80">
        <v>144</v>
      </c>
    </row>
    <row r="16" spans="1:7" ht="29.25" x14ac:dyDescent="0.25">
      <c r="A16" s="78">
        <v>13</v>
      </c>
      <c r="B16" s="78" t="s">
        <v>40</v>
      </c>
      <c r="C16" s="79" t="s">
        <v>41</v>
      </c>
      <c r="D16" s="78" t="s">
        <v>66</v>
      </c>
      <c r="E16" s="81" t="s">
        <v>67</v>
      </c>
      <c r="F16" s="78">
        <v>30</v>
      </c>
      <c r="G16" s="80">
        <v>18.3</v>
      </c>
    </row>
    <row r="17" spans="1:7" x14ac:dyDescent="0.25">
      <c r="A17" s="78">
        <v>14</v>
      </c>
      <c r="B17" s="78" t="s">
        <v>40</v>
      </c>
      <c r="C17" s="79" t="s">
        <v>41</v>
      </c>
      <c r="D17" s="78" t="s">
        <v>68</v>
      </c>
      <c r="E17" s="78" t="s">
        <v>69</v>
      </c>
      <c r="F17" s="78">
        <v>50</v>
      </c>
      <c r="G17" s="80">
        <v>5.9</v>
      </c>
    </row>
    <row r="18" spans="1:7" x14ac:dyDescent="0.25">
      <c r="A18" s="78">
        <v>15</v>
      </c>
      <c r="B18" s="78" t="s">
        <v>40</v>
      </c>
      <c r="C18" s="79" t="s">
        <v>41</v>
      </c>
      <c r="D18" s="78" t="s">
        <v>70</v>
      </c>
      <c r="E18" s="78" t="s">
        <v>71</v>
      </c>
      <c r="F18" s="78">
        <v>30</v>
      </c>
      <c r="G18" s="80">
        <v>93</v>
      </c>
    </row>
    <row r="19" spans="1:7" x14ac:dyDescent="0.25">
      <c r="A19" s="78">
        <v>16</v>
      </c>
      <c r="B19" s="78" t="s">
        <v>40</v>
      </c>
      <c r="C19" s="79" t="s">
        <v>41</v>
      </c>
      <c r="D19" s="78" t="s">
        <v>51</v>
      </c>
      <c r="E19" s="78" t="s">
        <v>72</v>
      </c>
      <c r="F19" s="78">
        <v>10</v>
      </c>
      <c r="G19" s="80">
        <v>53.906999999999996</v>
      </c>
    </row>
    <row r="20" spans="1:7" x14ac:dyDescent="0.25">
      <c r="A20" s="78">
        <v>17</v>
      </c>
      <c r="B20" s="78" t="s">
        <v>40</v>
      </c>
      <c r="C20" s="79" t="s">
        <v>41</v>
      </c>
      <c r="D20" s="78" t="s">
        <v>73</v>
      </c>
      <c r="E20" s="78" t="s">
        <v>74</v>
      </c>
      <c r="F20" s="78">
        <v>500</v>
      </c>
      <c r="G20" s="80">
        <v>250</v>
      </c>
    </row>
    <row r="21" spans="1:7" x14ac:dyDescent="0.25">
      <c r="A21" s="78">
        <v>18</v>
      </c>
      <c r="B21" s="78" t="s">
        <v>40</v>
      </c>
      <c r="C21" s="79" t="s">
        <v>41</v>
      </c>
      <c r="D21" s="78" t="s">
        <v>75</v>
      </c>
      <c r="E21" s="78" t="s">
        <v>76</v>
      </c>
      <c r="F21" s="78">
        <v>100</v>
      </c>
      <c r="G21" s="80">
        <v>18</v>
      </c>
    </row>
    <row r="22" spans="1:7" x14ac:dyDescent="0.25">
      <c r="A22" s="78">
        <v>19</v>
      </c>
      <c r="B22" s="78" t="s">
        <v>40</v>
      </c>
      <c r="C22" s="79" t="s">
        <v>41</v>
      </c>
      <c r="D22" s="78" t="s">
        <v>77</v>
      </c>
      <c r="E22" s="78" t="s">
        <v>78</v>
      </c>
      <c r="F22" s="78">
        <v>50</v>
      </c>
      <c r="G22" s="80">
        <v>45.884999999999998</v>
      </c>
    </row>
    <row r="23" spans="1:7" x14ac:dyDescent="0.25">
      <c r="A23" s="78">
        <v>20</v>
      </c>
      <c r="B23" s="78" t="s">
        <v>40</v>
      </c>
      <c r="C23" s="79" t="s">
        <v>41</v>
      </c>
      <c r="D23" s="78" t="s">
        <v>79</v>
      </c>
      <c r="E23" s="78" t="s">
        <v>80</v>
      </c>
      <c r="F23" s="78">
        <v>1000</v>
      </c>
      <c r="G23" s="80">
        <v>180</v>
      </c>
    </row>
    <row r="24" spans="1:7" ht="29.25" x14ac:dyDescent="0.25">
      <c r="A24" s="78">
        <v>21</v>
      </c>
      <c r="B24" s="78" t="s">
        <v>40</v>
      </c>
      <c r="C24" s="79" t="s">
        <v>41</v>
      </c>
      <c r="D24" s="78" t="s">
        <v>81</v>
      </c>
      <c r="E24" s="81" t="s">
        <v>82</v>
      </c>
      <c r="F24" s="78">
        <v>1000</v>
      </c>
      <c r="G24" s="80">
        <v>106</v>
      </c>
    </row>
    <row r="25" spans="1:7" x14ac:dyDescent="0.25">
      <c r="A25" s="78">
        <v>22</v>
      </c>
      <c r="B25" s="78" t="s">
        <v>40</v>
      </c>
      <c r="C25" s="79" t="s">
        <v>41</v>
      </c>
      <c r="D25" s="78" t="s">
        <v>83</v>
      </c>
      <c r="E25" s="78" t="s">
        <v>84</v>
      </c>
      <c r="F25" s="78">
        <v>200</v>
      </c>
      <c r="G25" s="80">
        <v>75.599999999999994</v>
      </c>
    </row>
    <row r="26" spans="1:7" x14ac:dyDescent="0.25">
      <c r="A26" s="78">
        <v>23</v>
      </c>
      <c r="B26" s="78" t="s">
        <v>40</v>
      </c>
      <c r="C26" s="79" t="s">
        <v>41</v>
      </c>
      <c r="D26" s="78" t="s">
        <v>85</v>
      </c>
      <c r="E26" s="78" t="s">
        <v>86</v>
      </c>
      <c r="F26" s="78">
        <v>100</v>
      </c>
      <c r="G26" s="80">
        <v>14.2</v>
      </c>
    </row>
    <row r="27" spans="1:7" x14ac:dyDescent="0.25">
      <c r="A27" s="78">
        <v>24</v>
      </c>
      <c r="B27" s="78" t="s">
        <v>40</v>
      </c>
      <c r="C27" s="79" t="s">
        <v>41</v>
      </c>
      <c r="D27" s="78" t="s">
        <v>87</v>
      </c>
      <c r="E27" s="78" t="s">
        <v>88</v>
      </c>
      <c r="F27" s="78">
        <v>50</v>
      </c>
      <c r="G27" s="80">
        <v>15.5</v>
      </c>
    </row>
    <row r="28" spans="1:7" ht="29.25" x14ac:dyDescent="0.25">
      <c r="A28" s="78">
        <v>25</v>
      </c>
      <c r="B28" s="78" t="s">
        <v>40</v>
      </c>
      <c r="C28" s="79" t="s">
        <v>41</v>
      </c>
      <c r="D28" s="81" t="s">
        <v>89</v>
      </c>
      <c r="E28" s="78" t="s">
        <v>90</v>
      </c>
      <c r="F28" s="78">
        <v>150</v>
      </c>
      <c r="G28" s="80">
        <v>62.085000000000001</v>
      </c>
    </row>
    <row r="29" spans="1:7" ht="29.25" x14ac:dyDescent="0.25">
      <c r="A29" s="78">
        <v>26</v>
      </c>
      <c r="B29" s="78" t="s">
        <v>40</v>
      </c>
      <c r="C29" s="79" t="s">
        <v>41</v>
      </c>
      <c r="D29" s="78" t="s">
        <v>52</v>
      </c>
      <c r="E29" s="81" t="s">
        <v>91</v>
      </c>
      <c r="F29" s="78">
        <v>100</v>
      </c>
      <c r="G29" s="80">
        <v>100</v>
      </c>
    </row>
    <row r="30" spans="1:7" ht="29.25" x14ac:dyDescent="0.25">
      <c r="A30" s="78">
        <v>27</v>
      </c>
      <c r="B30" s="78" t="s">
        <v>40</v>
      </c>
      <c r="C30" s="79" t="s">
        <v>41</v>
      </c>
      <c r="D30" s="78" t="s">
        <v>92</v>
      </c>
      <c r="E30" s="81" t="s">
        <v>93</v>
      </c>
      <c r="F30" s="78">
        <v>100</v>
      </c>
      <c r="G30" s="80">
        <v>33</v>
      </c>
    </row>
    <row r="31" spans="1:7" ht="29.25" x14ac:dyDescent="0.25">
      <c r="A31" s="78">
        <v>28</v>
      </c>
      <c r="B31" s="78" t="s">
        <v>40</v>
      </c>
      <c r="C31" s="79" t="s">
        <v>41</v>
      </c>
      <c r="D31" s="78" t="s">
        <v>94</v>
      </c>
      <c r="E31" s="81" t="s">
        <v>95</v>
      </c>
      <c r="F31" s="78">
        <v>150</v>
      </c>
      <c r="G31" s="80">
        <v>54</v>
      </c>
    </row>
    <row r="32" spans="1:7" x14ac:dyDescent="0.25">
      <c r="A32" s="78">
        <v>29</v>
      </c>
      <c r="B32" s="78" t="s">
        <v>40</v>
      </c>
      <c r="C32" s="79" t="s">
        <v>41</v>
      </c>
      <c r="D32" s="78" t="s">
        <v>96</v>
      </c>
      <c r="E32" s="78" t="s">
        <v>97</v>
      </c>
      <c r="F32" s="78">
        <v>150</v>
      </c>
      <c r="G32" s="80">
        <v>78</v>
      </c>
    </row>
    <row r="33" spans="1:7" ht="29.25" x14ac:dyDescent="0.25">
      <c r="A33" s="78">
        <v>30</v>
      </c>
      <c r="B33" s="78" t="s">
        <v>40</v>
      </c>
      <c r="C33" s="79" t="s">
        <v>41</v>
      </c>
      <c r="D33" s="81" t="s">
        <v>98</v>
      </c>
      <c r="E33" s="78" t="s">
        <v>99</v>
      </c>
      <c r="F33" s="78">
        <v>200</v>
      </c>
      <c r="G33" s="80">
        <v>77.599999999999994</v>
      </c>
    </row>
    <row r="34" spans="1:7" x14ac:dyDescent="0.25">
      <c r="A34" s="78">
        <v>31</v>
      </c>
      <c r="B34" s="78" t="s">
        <v>40</v>
      </c>
      <c r="C34" s="79" t="s">
        <v>41</v>
      </c>
      <c r="D34" s="78" t="s">
        <v>100</v>
      </c>
      <c r="E34" s="78" t="s">
        <v>101</v>
      </c>
      <c r="F34" s="78">
        <v>150</v>
      </c>
      <c r="G34" s="80">
        <v>120</v>
      </c>
    </row>
    <row r="35" spans="1:7" x14ac:dyDescent="0.25">
      <c r="A35" s="78">
        <v>32</v>
      </c>
      <c r="B35" s="78" t="s">
        <v>40</v>
      </c>
      <c r="C35" s="79" t="s">
        <v>41</v>
      </c>
      <c r="D35" s="78" t="s">
        <v>102</v>
      </c>
      <c r="E35" s="78" t="s">
        <v>103</v>
      </c>
      <c r="F35" s="78">
        <v>150</v>
      </c>
      <c r="G35" s="80">
        <v>45</v>
      </c>
    </row>
    <row r="36" spans="1:7" x14ac:dyDescent="0.25">
      <c r="A36" s="78">
        <v>33</v>
      </c>
      <c r="B36" s="78" t="s">
        <v>40</v>
      </c>
      <c r="C36" s="79" t="s">
        <v>41</v>
      </c>
      <c r="D36" s="78" t="s">
        <v>104</v>
      </c>
      <c r="E36" s="78" t="s">
        <v>105</v>
      </c>
      <c r="F36" s="78">
        <v>35</v>
      </c>
      <c r="G36" s="80">
        <v>162.4</v>
      </c>
    </row>
    <row r="37" spans="1:7" x14ac:dyDescent="0.25">
      <c r="A37" s="78">
        <v>34</v>
      </c>
      <c r="B37" s="78" t="s">
        <v>40</v>
      </c>
      <c r="C37" s="79" t="s">
        <v>41</v>
      </c>
      <c r="D37" s="78" t="s">
        <v>106</v>
      </c>
      <c r="E37" s="82" t="s">
        <v>107</v>
      </c>
      <c r="F37" s="78">
        <v>150</v>
      </c>
      <c r="G37" s="80">
        <v>54.9</v>
      </c>
    </row>
    <row r="38" spans="1:7" ht="29.25" x14ac:dyDescent="0.25">
      <c r="A38" s="78">
        <v>35</v>
      </c>
      <c r="B38" s="78" t="s">
        <v>40</v>
      </c>
      <c r="C38" s="79" t="s">
        <v>41</v>
      </c>
      <c r="D38" s="78" t="s">
        <v>108</v>
      </c>
      <c r="E38" s="81" t="s">
        <v>109</v>
      </c>
      <c r="F38" s="78">
        <v>150</v>
      </c>
      <c r="G38" s="80">
        <v>55.5</v>
      </c>
    </row>
    <row r="39" spans="1:7" ht="29.25" x14ac:dyDescent="0.25">
      <c r="A39" s="78">
        <v>36</v>
      </c>
      <c r="B39" s="78" t="s">
        <v>112</v>
      </c>
      <c r="C39" s="79" t="s">
        <v>113</v>
      </c>
      <c r="D39" s="81" t="s">
        <v>110</v>
      </c>
      <c r="E39" s="78" t="s">
        <v>111</v>
      </c>
      <c r="F39" s="78">
        <v>1500</v>
      </c>
      <c r="G39" s="80">
        <v>1800</v>
      </c>
    </row>
    <row r="40" spans="1:7" x14ac:dyDescent="0.25">
      <c r="A40" s="78">
        <v>37</v>
      </c>
      <c r="B40" s="78" t="s">
        <v>40</v>
      </c>
      <c r="C40" s="79" t="s">
        <v>41</v>
      </c>
      <c r="D40" s="78" t="s">
        <v>114</v>
      </c>
      <c r="E40" s="78" t="s">
        <v>115</v>
      </c>
      <c r="F40" s="78">
        <v>100</v>
      </c>
      <c r="G40" s="80">
        <v>17.399999999999999</v>
      </c>
    </row>
    <row r="41" spans="1:7" ht="29.25" x14ac:dyDescent="0.25">
      <c r="A41" s="78">
        <v>38</v>
      </c>
      <c r="B41" s="78" t="s">
        <v>40</v>
      </c>
      <c r="C41" s="79" t="s">
        <v>41</v>
      </c>
      <c r="D41" s="78" t="s">
        <v>116</v>
      </c>
      <c r="E41" s="81" t="s">
        <v>117</v>
      </c>
      <c r="F41" s="78">
        <v>5</v>
      </c>
      <c r="G41" s="80">
        <v>39</v>
      </c>
    </row>
    <row r="42" spans="1:7" ht="34.5" customHeight="1" thickBot="1" x14ac:dyDescent="0.3">
      <c r="A42" s="78">
        <v>39</v>
      </c>
      <c r="B42" s="78" t="s">
        <v>40</v>
      </c>
      <c r="C42" s="79" t="s">
        <v>41</v>
      </c>
      <c r="D42" s="78" t="s">
        <v>118</v>
      </c>
      <c r="E42" s="81" t="s">
        <v>119</v>
      </c>
      <c r="F42" s="78">
        <v>5</v>
      </c>
      <c r="G42" s="80">
        <v>20</v>
      </c>
    </row>
    <row r="43" spans="1:7" ht="30.75" thickBot="1" x14ac:dyDescent="0.3">
      <c r="A43" s="18"/>
      <c r="B43" s="22"/>
      <c r="C43" s="22"/>
      <c r="D43" s="22"/>
      <c r="E43" s="23" t="s">
        <v>0</v>
      </c>
      <c r="F43" s="22"/>
      <c r="G43" s="32">
        <f>SUM(G4:G42)</f>
        <v>10374.124999999998</v>
      </c>
    </row>
    <row r="44" spans="1:7" ht="15.75" thickBot="1" x14ac:dyDescent="0.3">
      <c r="A44" s="5"/>
      <c r="B44" s="5"/>
      <c r="C44" s="5"/>
      <c r="D44" s="5"/>
      <c r="E44" s="5"/>
      <c r="F44" s="5"/>
      <c r="G44" s="5"/>
    </row>
    <row r="45" spans="1:7" ht="15.75" thickBot="1" x14ac:dyDescent="0.3">
      <c r="A45" s="49" t="s">
        <v>8</v>
      </c>
      <c r="B45" s="50"/>
      <c r="C45" s="65" t="s">
        <v>11</v>
      </c>
      <c r="D45" s="65"/>
      <c r="E45" s="5"/>
      <c r="F45" s="5"/>
      <c r="G45" s="5"/>
    </row>
    <row r="46" spans="1:7" x14ac:dyDescent="0.25">
      <c r="A46" s="5"/>
      <c r="B46" s="5"/>
      <c r="C46" s="74" t="s">
        <v>10</v>
      </c>
      <c r="D46" s="74"/>
      <c r="E46" s="5"/>
      <c r="F46" s="5"/>
      <c r="G46" s="5"/>
    </row>
    <row r="47" spans="1:7" x14ac:dyDescent="0.25">
      <c r="A47" s="5"/>
      <c r="B47" s="5"/>
      <c r="C47" s="29"/>
      <c r="D47" s="29"/>
      <c r="E47" s="5"/>
      <c r="F47" s="5"/>
      <c r="G47" s="5"/>
    </row>
    <row r="48" spans="1:7" ht="15.75" thickBot="1" x14ac:dyDescent="0.3">
      <c r="A48" s="5"/>
      <c r="B48" s="5"/>
      <c r="C48" s="5"/>
      <c r="D48" s="5"/>
      <c r="E48" s="5"/>
      <c r="F48" s="5"/>
      <c r="G48" s="5"/>
    </row>
    <row r="49" spans="1:7" ht="15.75" thickBot="1" x14ac:dyDescent="0.3">
      <c r="A49" s="45" t="s">
        <v>12</v>
      </c>
      <c r="B49" s="46"/>
      <c r="C49" s="46"/>
      <c r="D49" s="46"/>
      <c r="E49" s="46"/>
      <c r="F49" s="46"/>
      <c r="G49" s="46"/>
    </row>
    <row r="50" spans="1:7" ht="15.75" thickBot="1" x14ac:dyDescent="0.3">
      <c r="A50" s="47" t="s">
        <v>120</v>
      </c>
      <c r="B50" s="48"/>
      <c r="C50" s="48"/>
      <c r="D50" s="48"/>
      <c r="E50" s="48"/>
      <c r="F50" s="48"/>
      <c r="G50" s="48"/>
    </row>
    <row r="51" spans="1:7" ht="15.75" thickBot="1" x14ac:dyDescent="0.3">
      <c r="A51" s="1" t="s">
        <v>1</v>
      </c>
      <c r="B51" s="1" t="s">
        <v>2</v>
      </c>
      <c r="C51" s="1" t="s">
        <v>3</v>
      </c>
      <c r="D51" s="1" t="s">
        <v>4</v>
      </c>
      <c r="E51" s="1" t="s">
        <v>5</v>
      </c>
      <c r="F51" s="1" t="s">
        <v>6</v>
      </c>
      <c r="G51" s="1" t="s">
        <v>7</v>
      </c>
    </row>
    <row r="52" spans="1:7" ht="64.5" customHeight="1" thickBot="1" x14ac:dyDescent="0.3">
      <c r="A52" s="83">
        <v>1</v>
      </c>
      <c r="B52" s="2" t="s">
        <v>124</v>
      </c>
      <c r="C52" s="6">
        <v>1391864752001</v>
      </c>
      <c r="D52" s="3" t="s">
        <v>125</v>
      </c>
      <c r="E52" s="16" t="s">
        <v>126</v>
      </c>
      <c r="F52" s="7">
        <v>35</v>
      </c>
      <c r="G52" s="8">
        <v>35</v>
      </c>
    </row>
    <row r="53" spans="1:7" ht="72" thickBot="1" x14ac:dyDescent="0.3">
      <c r="A53" s="83">
        <v>2</v>
      </c>
      <c r="B53" s="2" t="s">
        <v>127</v>
      </c>
      <c r="C53" s="6">
        <v>1391829280001</v>
      </c>
      <c r="D53" s="3" t="s">
        <v>128</v>
      </c>
      <c r="E53" s="16" t="s">
        <v>129</v>
      </c>
      <c r="F53" s="7">
        <v>3</v>
      </c>
      <c r="G53" s="8">
        <v>26.55</v>
      </c>
    </row>
    <row r="54" spans="1:7" ht="72" thickBot="1" x14ac:dyDescent="0.3">
      <c r="A54" s="83">
        <v>3</v>
      </c>
      <c r="B54" s="2" t="s">
        <v>130</v>
      </c>
      <c r="C54" s="6">
        <v>1391839294001</v>
      </c>
      <c r="D54" s="3" t="s">
        <v>131</v>
      </c>
      <c r="E54" s="16" t="s">
        <v>132</v>
      </c>
      <c r="F54" s="7">
        <v>3</v>
      </c>
      <c r="G54" s="8">
        <v>10.98</v>
      </c>
    </row>
    <row r="55" spans="1:7" ht="29.25" thickBot="1" x14ac:dyDescent="0.3">
      <c r="A55" s="83">
        <v>4</v>
      </c>
      <c r="B55" s="2" t="s">
        <v>133</v>
      </c>
      <c r="C55" s="6">
        <v>300342102001</v>
      </c>
      <c r="D55" s="3" t="s">
        <v>134</v>
      </c>
      <c r="E55" s="16" t="s">
        <v>135</v>
      </c>
      <c r="F55" s="7">
        <v>5</v>
      </c>
      <c r="G55" s="8">
        <v>73.2</v>
      </c>
    </row>
    <row r="56" spans="1:7" ht="30.75" thickBot="1" x14ac:dyDescent="0.3">
      <c r="A56" s="18"/>
      <c r="B56" s="19"/>
      <c r="C56" s="19"/>
      <c r="D56" s="19"/>
      <c r="E56" s="4" t="s">
        <v>0</v>
      </c>
      <c r="F56" s="19"/>
      <c r="G56" s="17">
        <f>SUM(G52:G55)</f>
        <v>145.73000000000002</v>
      </c>
    </row>
    <row r="57" spans="1:7" ht="15.75" thickBot="1" x14ac:dyDescent="0.3">
      <c r="A57" s="26"/>
      <c r="B57" s="26"/>
      <c r="C57" s="26"/>
      <c r="D57" s="26"/>
      <c r="E57" s="27"/>
      <c r="F57" s="26"/>
      <c r="G57" s="28"/>
    </row>
    <row r="58" spans="1:7" ht="15.75" thickBot="1" x14ac:dyDescent="0.3">
      <c r="A58" s="49" t="s">
        <v>8</v>
      </c>
      <c r="B58" s="50"/>
      <c r="C58" s="65" t="s">
        <v>22</v>
      </c>
      <c r="D58" s="65"/>
      <c r="E58" s="27"/>
      <c r="F58" s="26"/>
      <c r="G58" s="28"/>
    </row>
    <row r="59" spans="1:7" x14ac:dyDescent="0.25">
      <c r="A59" s="5"/>
      <c r="B59" s="5"/>
      <c r="C59" s="74" t="s">
        <v>13</v>
      </c>
      <c r="D59" s="74"/>
      <c r="E59" s="27"/>
      <c r="F59" s="26"/>
      <c r="G59" s="28"/>
    </row>
    <row r="60" spans="1:7" x14ac:dyDescent="0.25">
      <c r="A60" s="5"/>
      <c r="B60" s="5"/>
      <c r="C60" s="29"/>
      <c r="D60" s="29"/>
      <c r="E60" s="27"/>
      <c r="F60" s="26"/>
      <c r="G60" s="28"/>
    </row>
    <row r="61" spans="1:7" ht="15.75" thickBot="1" x14ac:dyDescent="0.3">
      <c r="A61" s="5"/>
      <c r="B61" s="5"/>
      <c r="C61" s="5"/>
      <c r="D61" s="5"/>
      <c r="E61" s="5"/>
      <c r="F61" s="5"/>
      <c r="G61" s="5"/>
    </row>
    <row r="62" spans="1:7" ht="15.75" thickBot="1" x14ac:dyDescent="0.3">
      <c r="A62" s="49" t="s">
        <v>14</v>
      </c>
      <c r="B62" s="64"/>
      <c r="C62" s="64"/>
      <c r="D62" s="64"/>
      <c r="E62" s="64"/>
      <c r="F62" s="64"/>
      <c r="G62" s="64"/>
    </row>
    <row r="63" spans="1:7" ht="15.75" thickBot="1" x14ac:dyDescent="0.3">
      <c r="A63" s="47" t="s">
        <v>121</v>
      </c>
      <c r="B63" s="48"/>
      <c r="C63" s="48"/>
      <c r="D63" s="48"/>
      <c r="E63" s="48"/>
      <c r="F63" s="48"/>
      <c r="G63" s="48"/>
    </row>
    <row r="64" spans="1:7" x14ac:dyDescent="0.25">
      <c r="A64" s="25" t="s">
        <v>1</v>
      </c>
      <c r="B64" s="25" t="s">
        <v>2</v>
      </c>
      <c r="C64" s="25" t="s">
        <v>3</v>
      </c>
      <c r="D64" s="25" t="s">
        <v>4</v>
      </c>
      <c r="E64" s="25" t="s">
        <v>5</v>
      </c>
      <c r="F64" s="25" t="s">
        <v>6</v>
      </c>
      <c r="G64" s="25" t="s">
        <v>7</v>
      </c>
    </row>
    <row r="65" spans="1:7" x14ac:dyDescent="0.25">
      <c r="A65" s="68" t="s">
        <v>23</v>
      </c>
      <c r="B65" s="69"/>
      <c r="C65" s="69"/>
      <c r="D65" s="69"/>
      <c r="E65" s="69"/>
      <c r="F65" s="69"/>
      <c r="G65" s="69"/>
    </row>
    <row r="66" spans="1:7" x14ac:dyDescent="0.25">
      <c r="A66" s="70"/>
      <c r="B66" s="71"/>
      <c r="C66" s="71"/>
      <c r="D66" s="71"/>
      <c r="E66" s="71"/>
      <c r="F66" s="71"/>
      <c r="G66" s="71"/>
    </row>
    <row r="67" spans="1:7" ht="15.75" thickBot="1" x14ac:dyDescent="0.3">
      <c r="A67" s="72"/>
      <c r="B67" s="73"/>
      <c r="C67" s="73"/>
      <c r="D67" s="73"/>
      <c r="E67" s="73"/>
      <c r="F67" s="73"/>
      <c r="G67" s="73"/>
    </row>
    <row r="68" spans="1:7" ht="15.75" thickBot="1" x14ac:dyDescent="0.3">
      <c r="A68" s="49" t="s">
        <v>8</v>
      </c>
      <c r="B68" s="50"/>
      <c r="C68" s="65" t="s">
        <v>136</v>
      </c>
      <c r="D68" s="65"/>
      <c r="E68" s="5"/>
      <c r="F68" s="5"/>
      <c r="G68" s="5"/>
    </row>
    <row r="69" spans="1:7" x14ac:dyDescent="0.25">
      <c r="A69" s="5"/>
      <c r="B69" s="5"/>
      <c r="C69" s="5" t="s">
        <v>137</v>
      </c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ht="15.75" thickBot="1" x14ac:dyDescent="0.3">
      <c r="A71" s="5"/>
      <c r="B71" s="5"/>
      <c r="C71" s="5"/>
      <c r="D71" s="5"/>
      <c r="E71" s="5"/>
      <c r="F71" s="5"/>
      <c r="G71" s="5"/>
    </row>
    <row r="72" spans="1:7" ht="43.5" customHeight="1" thickBot="1" x14ac:dyDescent="0.3">
      <c r="A72" s="45" t="s">
        <v>15</v>
      </c>
      <c r="B72" s="46"/>
      <c r="C72" s="46"/>
      <c r="D72" s="46"/>
      <c r="E72" s="46"/>
      <c r="F72" s="46"/>
      <c r="G72" s="46"/>
    </row>
    <row r="73" spans="1:7" ht="15.75" thickBot="1" x14ac:dyDescent="0.3">
      <c r="A73" s="47" t="s">
        <v>122</v>
      </c>
      <c r="B73" s="48"/>
      <c r="C73" s="48"/>
      <c r="D73" s="48"/>
      <c r="E73" s="48"/>
      <c r="F73" s="48"/>
      <c r="G73" s="48"/>
    </row>
    <row r="74" spans="1:7" ht="15.75" thickBot="1" x14ac:dyDescent="0.3">
      <c r="A74" s="1" t="s">
        <v>1</v>
      </c>
      <c r="B74" s="1" t="s">
        <v>2</v>
      </c>
      <c r="C74" s="1" t="s">
        <v>3</v>
      </c>
      <c r="D74" s="1" t="s">
        <v>4</v>
      </c>
      <c r="E74" s="1" t="s">
        <v>5</v>
      </c>
      <c r="F74" s="1" t="s">
        <v>6</v>
      </c>
      <c r="G74" s="1" t="s">
        <v>7</v>
      </c>
    </row>
    <row r="75" spans="1:7" ht="56.25" customHeight="1" thickBot="1" x14ac:dyDescent="0.3">
      <c r="A75" s="30">
        <v>1</v>
      </c>
      <c r="B75" s="2" t="s">
        <v>24</v>
      </c>
      <c r="C75" s="20">
        <v>1313497982001</v>
      </c>
      <c r="D75" s="2" t="s">
        <v>25</v>
      </c>
      <c r="E75" s="2" t="s">
        <v>26</v>
      </c>
      <c r="F75" s="2">
        <v>4400</v>
      </c>
      <c r="G75" s="31">
        <v>13508</v>
      </c>
    </row>
    <row r="76" spans="1:7" ht="43.5" thickBot="1" x14ac:dyDescent="0.3">
      <c r="A76" s="54">
        <v>2</v>
      </c>
      <c r="B76" s="57" t="s">
        <v>27</v>
      </c>
      <c r="C76" s="60">
        <v>1391833334001</v>
      </c>
      <c r="D76" s="57" t="s">
        <v>28</v>
      </c>
      <c r="E76" s="2" t="s">
        <v>29</v>
      </c>
      <c r="F76" s="2">
        <v>161</v>
      </c>
      <c r="G76" s="31">
        <v>3730.37</v>
      </c>
    </row>
    <row r="77" spans="1:7" ht="71.25" customHeight="1" thickBot="1" x14ac:dyDescent="0.3">
      <c r="A77" s="55"/>
      <c r="B77" s="58"/>
      <c r="C77" s="61"/>
      <c r="D77" s="58"/>
      <c r="E77" s="2" t="s">
        <v>30</v>
      </c>
      <c r="F77" s="2">
        <v>20</v>
      </c>
      <c r="G77" s="31">
        <v>197</v>
      </c>
    </row>
    <row r="78" spans="1:7" ht="43.5" thickBot="1" x14ac:dyDescent="0.3">
      <c r="A78" s="56"/>
      <c r="B78" s="59"/>
      <c r="C78" s="62"/>
      <c r="D78" s="59"/>
      <c r="E78" s="2" t="s">
        <v>31</v>
      </c>
      <c r="F78" s="2">
        <v>60</v>
      </c>
      <c r="G78" s="31">
        <v>60</v>
      </c>
    </row>
    <row r="79" spans="1:7" ht="15.75" thickBot="1" x14ac:dyDescent="0.3">
      <c r="A79" s="52" t="s">
        <v>20</v>
      </c>
      <c r="B79" s="53"/>
      <c r="C79" s="53"/>
      <c r="D79" s="53"/>
      <c r="E79" s="53"/>
      <c r="F79" s="19"/>
      <c r="G79" s="33">
        <f>SUM(G75:G78)</f>
        <v>17495.37</v>
      </c>
    </row>
    <row r="80" spans="1:7" ht="15.75" thickBot="1" x14ac:dyDescent="0.3">
      <c r="A80" s="5"/>
      <c r="B80" s="5"/>
      <c r="C80" s="5"/>
      <c r="D80" s="5"/>
      <c r="E80" s="5"/>
      <c r="F80" s="5"/>
      <c r="G80" s="5"/>
    </row>
    <row r="81" spans="1:8" ht="15.75" thickBot="1" x14ac:dyDescent="0.3">
      <c r="A81" s="49" t="s">
        <v>8</v>
      </c>
      <c r="B81" s="50"/>
      <c r="C81" s="51" t="s">
        <v>32</v>
      </c>
      <c r="D81" s="51"/>
      <c r="E81" s="5"/>
      <c r="F81" s="5"/>
      <c r="G81" s="5"/>
    </row>
    <row r="82" spans="1:8" x14ac:dyDescent="0.25">
      <c r="A82" s="5"/>
      <c r="B82" s="5"/>
      <c r="C82" s="63" t="s">
        <v>33</v>
      </c>
      <c r="D82" s="63"/>
      <c r="E82" s="5"/>
      <c r="F82" s="5"/>
      <c r="G82" s="5"/>
    </row>
    <row r="83" spans="1:8" x14ac:dyDescent="0.25">
      <c r="A83" s="5"/>
      <c r="B83" s="5"/>
      <c r="C83" s="5"/>
      <c r="D83" s="5"/>
      <c r="E83" s="5"/>
      <c r="F83" s="5"/>
      <c r="G83" s="5"/>
      <c r="H83" s="34"/>
    </row>
    <row r="84" spans="1:8" x14ac:dyDescent="0.25">
      <c r="A84" s="5"/>
      <c r="B84" s="5"/>
      <c r="C84" s="5"/>
      <c r="D84" s="5"/>
      <c r="E84" s="5"/>
      <c r="F84" s="5"/>
      <c r="G84" s="5"/>
      <c r="H84" s="35"/>
    </row>
    <row r="85" spans="1:8" x14ac:dyDescent="0.25">
      <c r="A85" s="66" t="s">
        <v>19</v>
      </c>
      <c r="B85" s="67"/>
      <c r="C85" s="67"/>
      <c r="D85" s="67"/>
      <c r="E85" s="67"/>
      <c r="F85" s="67"/>
      <c r="G85" s="67"/>
    </row>
    <row r="86" spans="1:8" x14ac:dyDescent="0.25">
      <c r="A86" s="40" t="s">
        <v>123</v>
      </c>
      <c r="B86" s="41"/>
      <c r="C86" s="41"/>
      <c r="D86" s="41"/>
      <c r="E86" s="41"/>
      <c r="F86" s="41"/>
      <c r="G86" s="41"/>
    </row>
    <row r="87" spans="1:8" x14ac:dyDescent="0.25">
      <c r="A87" s="11" t="s">
        <v>1</v>
      </c>
      <c r="B87" s="11" t="s">
        <v>2</v>
      </c>
      <c r="C87" s="12" t="s">
        <v>3</v>
      </c>
      <c r="D87" s="13" t="s">
        <v>4</v>
      </c>
      <c r="E87" s="9" t="s">
        <v>16</v>
      </c>
      <c r="F87" s="24" t="s">
        <v>6</v>
      </c>
      <c r="G87" s="37" t="s">
        <v>7</v>
      </c>
    </row>
    <row r="88" spans="1:8" ht="24" x14ac:dyDescent="0.25">
      <c r="A88" s="21">
        <v>1</v>
      </c>
      <c r="B88" s="85" t="s">
        <v>138</v>
      </c>
      <c r="C88" s="86">
        <v>2390031931001</v>
      </c>
      <c r="D88" s="85" t="s">
        <v>139</v>
      </c>
      <c r="E88" s="85" t="s">
        <v>140</v>
      </c>
      <c r="F88" s="84">
        <v>1</v>
      </c>
      <c r="G88" s="84">
        <v>2986.35</v>
      </c>
    </row>
    <row r="89" spans="1:8" ht="36" x14ac:dyDescent="0.25">
      <c r="A89" s="21">
        <v>2</v>
      </c>
      <c r="B89" s="85" t="s">
        <v>34</v>
      </c>
      <c r="C89" s="86">
        <v>2390051819001</v>
      </c>
      <c r="D89" s="85" t="s">
        <v>141</v>
      </c>
      <c r="E89" s="85" t="s">
        <v>35</v>
      </c>
      <c r="F89" s="84">
        <v>1</v>
      </c>
      <c r="G89" s="84">
        <v>22902.2</v>
      </c>
    </row>
    <row r="90" spans="1:8" ht="36" x14ac:dyDescent="0.25">
      <c r="A90" s="21">
        <v>3</v>
      </c>
      <c r="B90" s="85" t="s">
        <v>34</v>
      </c>
      <c r="C90" s="86">
        <v>2390051819001</v>
      </c>
      <c r="D90" s="85" t="s">
        <v>142</v>
      </c>
      <c r="E90" s="85" t="s">
        <v>35</v>
      </c>
      <c r="F90" s="84">
        <v>1</v>
      </c>
      <c r="G90" s="84">
        <v>3745.4</v>
      </c>
    </row>
    <row r="91" spans="1:8" ht="36" x14ac:dyDescent="0.25">
      <c r="A91" s="21">
        <v>4</v>
      </c>
      <c r="B91" s="85" t="s">
        <v>143</v>
      </c>
      <c r="C91" s="86">
        <v>1790732657001</v>
      </c>
      <c r="D91" s="85" t="s">
        <v>144</v>
      </c>
      <c r="E91" s="85" t="s">
        <v>145</v>
      </c>
      <c r="F91" s="84">
        <v>1</v>
      </c>
      <c r="G91" s="84">
        <v>165.76</v>
      </c>
    </row>
    <row r="92" spans="1:8" ht="36" x14ac:dyDescent="0.25">
      <c r="A92" s="21">
        <v>5</v>
      </c>
      <c r="B92" s="85" t="s">
        <v>143</v>
      </c>
      <c r="C92" s="86">
        <v>1790732657001</v>
      </c>
      <c r="D92" s="85" t="s">
        <v>146</v>
      </c>
      <c r="E92" s="85" t="s">
        <v>147</v>
      </c>
      <c r="F92" s="84">
        <v>1</v>
      </c>
      <c r="G92" s="84">
        <v>46.48</v>
      </c>
    </row>
    <row r="93" spans="1:8" ht="24" x14ac:dyDescent="0.25">
      <c r="A93" s="21">
        <v>6</v>
      </c>
      <c r="B93" s="85" t="s">
        <v>148</v>
      </c>
      <c r="C93" s="86">
        <v>992219408001</v>
      </c>
      <c r="D93" s="85" t="s">
        <v>149</v>
      </c>
      <c r="E93" s="85" t="s">
        <v>150</v>
      </c>
      <c r="F93" s="84">
        <v>1</v>
      </c>
      <c r="G93" s="84">
        <v>150</v>
      </c>
    </row>
    <row r="94" spans="1:8" ht="36" x14ac:dyDescent="0.25">
      <c r="A94" s="21">
        <v>7</v>
      </c>
      <c r="B94" s="85" t="s">
        <v>143</v>
      </c>
      <c r="C94" s="86">
        <v>1790732657001</v>
      </c>
      <c r="D94" s="85" t="s">
        <v>151</v>
      </c>
      <c r="E94" s="85" t="s">
        <v>152</v>
      </c>
      <c r="F94" s="84">
        <v>1</v>
      </c>
      <c r="G94" s="84">
        <v>133.19999999999999</v>
      </c>
    </row>
    <row r="95" spans="1:8" ht="36" x14ac:dyDescent="0.25">
      <c r="A95" s="21">
        <v>8</v>
      </c>
      <c r="B95" s="85" t="s">
        <v>143</v>
      </c>
      <c r="C95" s="86">
        <v>1790732657001</v>
      </c>
      <c r="D95" s="85" t="s">
        <v>153</v>
      </c>
      <c r="E95" s="85" t="s">
        <v>154</v>
      </c>
      <c r="F95" s="84">
        <v>1</v>
      </c>
      <c r="G95" s="84">
        <v>259.2</v>
      </c>
    </row>
    <row r="96" spans="1:8" ht="24" x14ac:dyDescent="0.25">
      <c r="A96" s="21">
        <v>9</v>
      </c>
      <c r="B96" s="85" t="s">
        <v>155</v>
      </c>
      <c r="C96" s="86">
        <v>1715241525001</v>
      </c>
      <c r="D96" s="85" t="s">
        <v>156</v>
      </c>
      <c r="E96" s="85" t="s">
        <v>157</v>
      </c>
      <c r="F96" s="84">
        <v>1</v>
      </c>
      <c r="G96" s="84">
        <v>86.4</v>
      </c>
    </row>
    <row r="97" spans="1:7" ht="36" x14ac:dyDescent="0.25">
      <c r="A97" s="21">
        <v>10</v>
      </c>
      <c r="B97" s="85" t="s">
        <v>143</v>
      </c>
      <c r="C97" s="86">
        <v>1790732657001</v>
      </c>
      <c r="D97" s="85" t="s">
        <v>158</v>
      </c>
      <c r="E97" s="85" t="s">
        <v>159</v>
      </c>
      <c r="F97" s="84">
        <v>1</v>
      </c>
      <c r="G97" s="84">
        <v>13.68</v>
      </c>
    </row>
    <row r="98" spans="1:7" ht="30" x14ac:dyDescent="0.25">
      <c r="A98" s="10"/>
      <c r="B98" s="10"/>
      <c r="C98" s="10"/>
      <c r="D98" s="10"/>
      <c r="E98" s="10"/>
      <c r="F98" s="36" t="s">
        <v>17</v>
      </c>
      <c r="G98" s="38">
        <f>SUM(G88:G97)</f>
        <v>30488.670000000002</v>
      </c>
    </row>
    <row r="99" spans="1:7" x14ac:dyDescent="0.25">
      <c r="A99" s="42" t="s">
        <v>21</v>
      </c>
      <c r="B99" s="43"/>
      <c r="C99" s="43"/>
      <c r="D99" s="43"/>
      <c r="E99" s="43"/>
      <c r="F99" s="43"/>
      <c r="G99" s="44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ht="15.75" thickBot="1" x14ac:dyDescent="0.3">
      <c r="A101" s="5"/>
      <c r="B101" s="5"/>
      <c r="C101" s="5"/>
      <c r="D101" s="5"/>
      <c r="E101" s="5"/>
      <c r="F101" s="5"/>
      <c r="G101" s="5"/>
    </row>
    <row r="102" spans="1:7" ht="16.5" thickBot="1" x14ac:dyDescent="0.3">
      <c r="A102" s="5"/>
      <c r="B102" s="5"/>
      <c r="C102" s="5"/>
      <c r="D102" s="5"/>
      <c r="E102" s="14" t="s">
        <v>18</v>
      </c>
      <c r="F102" s="15"/>
      <c r="G102" s="39">
        <f>+G98+G79+G56+G43</f>
        <v>58503.895000000004</v>
      </c>
    </row>
  </sheetData>
  <mergeCells count="29">
    <mergeCell ref="A2:G2"/>
    <mergeCell ref="A1:G1"/>
    <mergeCell ref="A45:B45"/>
    <mergeCell ref="C45:D45"/>
    <mergeCell ref="C59:D59"/>
    <mergeCell ref="C46:D46"/>
    <mergeCell ref="A49:G49"/>
    <mergeCell ref="A50:G50"/>
    <mergeCell ref="A58:B58"/>
    <mergeCell ref="C58:D58"/>
    <mergeCell ref="A62:G62"/>
    <mergeCell ref="A63:G63"/>
    <mergeCell ref="A68:B68"/>
    <mergeCell ref="C68:D68"/>
    <mergeCell ref="A85:G85"/>
    <mergeCell ref="A65:G66"/>
    <mergeCell ref="A67:G67"/>
    <mergeCell ref="A86:G86"/>
    <mergeCell ref="A99:G99"/>
    <mergeCell ref="A72:G72"/>
    <mergeCell ref="A73:G73"/>
    <mergeCell ref="A81:B81"/>
    <mergeCell ref="C81:D81"/>
    <mergeCell ref="A79:E79"/>
    <mergeCell ref="A76:A78"/>
    <mergeCell ref="B76:B78"/>
    <mergeCell ref="C76:C78"/>
    <mergeCell ref="D76:D78"/>
    <mergeCell ref="C82:D82"/>
  </mergeCells>
  <printOptions horizontalCentered="1" verticalCentered="1"/>
  <pageMargins left="0.25" right="0.25" top="0.75" bottom="0.75" header="0.3" footer="0.3"/>
  <pageSetup paperSize="9" scale="39" orientation="portrait" horizontalDpi="0" verticalDpi="0" r:id="rId1"/>
  <rowBreaks count="1" manualBreakCount="1"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DE CATALOG ZONA 4 JUNIO</vt:lpstr>
      <vt:lpstr>'ORDENES DE CATALOG ZONA 4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cp:lastPrinted>2023-06-02T23:03:26Z</cp:lastPrinted>
  <dcterms:created xsi:type="dcterms:W3CDTF">2023-02-27T17:30:37Z</dcterms:created>
  <dcterms:modified xsi:type="dcterms:W3CDTF">2023-08-02T20:53:30Z</dcterms:modified>
</cp:coreProperties>
</file>