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LOTAIP\Agosto\Final\Lotaip Julio\"/>
    </mc:Choice>
  </mc:AlternateContent>
  <bookViews>
    <workbookView xWindow="-120" yWindow="-120" windowWidth="15600" windowHeight="11160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42" i="2" l="1"/>
  <c r="G7" i="2" l="1"/>
  <c r="G6" i="2"/>
  <c r="G5" i="2"/>
  <c r="G4" i="2"/>
  <c r="G3" i="2"/>
</calcChain>
</file>

<file path=xl/sharedStrings.xml><?xml version="1.0" encoding="utf-8"?>
<sst xmlns="http://schemas.openxmlformats.org/spreadsheetml/2006/main" count="317" uniqueCount="134">
  <si>
    <t>https://www.compraspublicas.gob.ec/ProcesoContratacion/compras/PC/buscarProceso.cpe?sg=1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</si>
  <si>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</si>
  <si>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</si>
  <si>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</si>
  <si>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</si>
  <si>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</si>
  <si>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</si>
  <si>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</si>
  <si>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</si>
  <si>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</si>
  <si>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</si>
  <si>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</si>
  <si>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</si>
  <si>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</si>
  <si>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</si>
  <si>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</si>
  <si>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</si>
  <si>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</si>
  <si>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</si>
  <si>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</si>
  <si>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</si>
  <si>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</si>
  <si>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</si>
  <si>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</si>
  <si>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</si>
  <si>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</si>
  <si>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</si>
  <si>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</si>
  <si>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</si>
  <si>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</si>
  <si>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</si>
  <si>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</si>
  <si>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</si>
  <si>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</si>
  <si>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</si>
  <si>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</si>
  <si>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</si>
  <si>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</si>
  <si>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</si>
  <si>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Unidad Administrativa financiera</t>
  </si>
  <si>
    <t>CATALOGO ELECTRONICO</t>
  </si>
  <si>
    <t>Adjudicado</t>
  </si>
  <si>
    <t>062 546357</t>
  </si>
  <si>
    <t>karla.gallon@inclusion.gob.ec</t>
  </si>
  <si>
    <t>Ing. Karla Gabriela Gallón Arboleda</t>
  </si>
  <si>
    <t xml:space="preserve">ASOCIACION DE SERVICIOS DE LIMPIEZA BARRIO LIMPIO ASOSERLIMBAL  </t>
  </si>
  <si>
    <t>CATE-DD08D01-MIES-2024-00007</t>
  </si>
  <si>
    <t xml:space="preserve">“SERVICIO DE LIMPIEZA PARA EL EDIFICIO DE LA DIRECCIÓN  DISTRITAL 08D01 ESMERALDAS MIES”
</t>
  </si>
  <si>
    <t>CE-20240002599383</t>
  </si>
  <si>
    <t>ADQUISICIÓN DEL SERVICIO DE ASEO Y LIMPIEZA PARA LAS UNIDADES DE ATENCION DIRECTA, CDI CARITAS ALEGRES Y ANGELITOS EN ACCIÓN DE LA DIRECCION DISTRITAL 21D02 LAGO AGRIO
MIES - JUNIO 2024</t>
  </si>
  <si>
    <t>Ejecución</t>
  </si>
  <si>
    <t>ASOCIACION DESERVICIOSLIMPIEZAEMPRENDEDORESFRONTERIZOSAMAZONICOSASERLIMEMFRONA  - 2191745895001</t>
  </si>
  <si>
    <t>CE-20240002640341</t>
  </si>
  <si>
    <t>Pagado</t>
  </si>
  <si>
    <t>ASOCIACIÓN DEPRODUCCIÓNTEXTIL SELVA MODA"ASOPROTEXSELMO"</t>
  </si>
  <si>
    <t>CE-20240002653660</t>
  </si>
  <si>
    <t>COGECOMSA S. A.</t>
  </si>
  <si>
    <t>CE-20240002653661</t>
  </si>
  <si>
    <t>CE-20240002653662</t>
  </si>
  <si>
    <t>TEXTIQUIM CIA. LTDA.</t>
  </si>
  <si>
    <t>IC-MIES21-005-2024</t>
  </si>
  <si>
    <t>INFIMA CUANTÍA</t>
  </si>
  <si>
    <t>RESMAS DE PAPEL BOND
A4 DE 75GR PARA EL AREA DE DESARROLLO INFANTIL</t>
  </si>
  <si>
    <t>AUSTROCOPY S.A.</t>
  </si>
  <si>
    <t>MCS-MIES-DDLA-2024-00001</t>
  </si>
  <si>
    <t>MENOR CUANTIA</t>
  </si>
  <si>
    <t>CONTRATACIÓN DEL SERVICIO DE MANTENIMIENTO PREVENTIVO Y CORRECTIVO DE LA FLOTA VEHICULAR PERTENECIENTE A LA DIRECCION DISTRITAL 21D02 LAGO AGRIO - MIES</t>
  </si>
  <si>
    <t>530405 / 53083 / 530813</t>
  </si>
  <si>
    <t>CHICAIZA TOASA JOSÉ</t>
  </si>
  <si>
    <t>https://www.compraspublicas.gob.ec/ProcesoContratacion/compras/PC/informacionProcesoContratacion2.cpe?idSoliCompra=OjcX7QLF0n-io12TcRaTAPjfaVX-WHxKsHLFHeUm7uU,</t>
  </si>
  <si>
    <t>CATE-10-20240002676070</t>
  </si>
  <si>
    <t xml:space="preserve">SIMINISTROS DE OFICINA  DIRECCION DISTRITAL </t>
  </si>
  <si>
    <t xml:space="preserve">Acta entrega recepcion </t>
  </si>
  <si>
    <t xml:space="preserve">no aplica </t>
  </si>
  <si>
    <t>CATE-11-20240002676071</t>
  </si>
  <si>
    <t>CATE-12-CE-20240002676072</t>
  </si>
  <si>
    <t>CATE-13-20240002676073</t>
  </si>
  <si>
    <t>CATE-14-20240002676074</t>
  </si>
  <si>
    <t>NIC-0460026790001-2024-00003</t>
  </si>
  <si>
    <t xml:space="preserve">INFIMA CUANTIA </t>
  </si>
  <si>
    <t>CONTRATACIÓN SERVICIOS DE TRANSPORTE CON CAMIONETAS DOBLE CABINA MENOR A 3,5 TONELADAS CON CONDUCTOR, PARA EL PERSONAL TÉCNICO DE ACOMPAÑAMIENTO FAMIL</t>
  </si>
  <si>
    <t xml:space="preserve">Ejecucion de Contrato </t>
  </si>
  <si>
    <t>https://www.compraspublicas.gob.ec/ProcesoContratacion/compras/NCO/NCORegistroDetalle.cpe?&amp;id=AW40yBlWIb7bbwP4COADcuinWn--8C-J5cTYWh2_OAM,&amp;op=1</t>
  </si>
  <si>
    <t>NIC-0460026790001-2024-00004</t>
  </si>
  <si>
    <t>CONTRATACIÓN SERVICIOS DE TRANSPORTE CON CAMIONETAS DOBLE CABINA MENOR A 3,5 TONELADAS CON CONDUCTOR, PARA EL PERSONAL TÉCNICO DE B.J.G.L</t>
  </si>
  <si>
    <t>https://www.compraspublicas.gob.ec/ProcesoContratacion/compras/NCO/NCORegistroDetalle.cpe?&amp;id=omEVLuoJPgjK1NAT6Q1uMRQBG1K7l8camNKiVIyLTFI,&amp;op=1</t>
  </si>
  <si>
    <t>NIC-0460026790001-2024-00009</t>
  </si>
  <si>
    <t>CONTRATACIÓN SERVICIOS DE TRANSPORTE CON CAMIONETAS DOBLE CABINA MENOR A 3,5 TONELADAS CON CONDUCTOR PARA EL PERSONAL TÉCNICO DE INCLUSIÓN ECONÓMICA</t>
  </si>
  <si>
    <t>https://www.compraspublicas.gob.ec/ProcesoContratacion/compras/NCO/NCORegistroDetalle.cpe?&amp;id=cbcSHBsFXI-eLxmbJ0pO8TWYpRrdK9e6A57ayDEJ9W8,&amp;op=1</t>
  </si>
  <si>
    <t>SIE-DIRECCIONDISTRITAL04D01TULCANMIES-2024-00001</t>
  </si>
  <si>
    <t xml:space="preserve">SUBASTA INVERSA ELECTRONICA </t>
  </si>
  <si>
    <t>SERVICIO DE TRANSPORTE PARA EDUCADORAS FAMILIARES EN SECTORES DISPERSOS DEL SERVICIO DE ATENCIÓN CRECIENDO CON NUESTROS HIJOS – CNH DE LA DIRECCIÓN DISTRITAL 04D01 SAN PEDRO DE HUACA – TULCÁN - MIES</t>
  </si>
  <si>
    <t>https://www.compraspublicas.gob.ec/ProcesoContratacion/compras/PC/informacionProcesoContratacion2.cpe?idSoliCompra=PkzcLno8Sle9TyG377mmouwWCd-N_zPqQzBUTbRXAV8,</t>
  </si>
  <si>
    <t>CATE-CZ1-MIES-2024-00005</t>
  </si>
  <si>
    <t>CONTRATACIÓN DEL SERVICIO DE ASEO Y LIMPIEZA PARA SIETE CENTROS DE DESARROLLO INFANTIL DE ADMINISTRACIÓN DIRECTA A CARGO DE LA COORDINACIÓN ZONAL 1 MIES</t>
  </si>
  <si>
    <t>Adjudicada</t>
  </si>
  <si>
    <t>ASOCIACION DE SERVICIOS INNOVALIMPIEZA "ASOVANPIEZA"</t>
  </si>
  <si>
    <t>ASOCIACIÓN DE SERVICIOS DE LIMPIEZA VALLE DEL AMANECER "ASERLIVALA"</t>
  </si>
  <si>
    <t>MULTISERVICIOS YA VOI MSYAVOI CIA LTDA.</t>
  </si>
  <si>
    <t>CATE-CZ1-MIES-2024-00007</t>
  </si>
  <si>
    <t>ADQUISICIÓN DE PRENDAS DE PROTECCIÓN PARA EDUCADORAS CNH, COORDINADORAS DE LOS CDI DIRECTOS Y DE CONVENIO Y TÉCNICOS DE ACOMPAÑAMIENTO FAMILIAR DE DESARROLLO INFANTIL DE ADMINISTRACIÓN DIRECTA A CARGO DE LA COORDINACIÓN ZONAL 1– MIES Y LA DIRECCIÓN DISTRITAL TIPO B SAN LORENZO</t>
  </si>
  <si>
    <t>ASOCIACION DE DESARROLLO SOCIAL E INTEGRAL UNION Y SOLIDARIDAD DE ATUNTAQUI</t>
  </si>
  <si>
    <t>ASOCIACIÓN DE PRODUCCIÓN TEXTIL IMANTAG "ASOPROTAG"</t>
  </si>
  <si>
    <t>ASOCIACION DE PRODUCCION TEXTIL LIDERAZGO Y UNION ASOPROTEXLID</t>
  </si>
  <si>
    <t>ASOCIACION DE PRODUCCION TEXTIL ROBLETEX "APROTEXRO"</t>
  </si>
  <si>
    <t>ASOCIACIÓN DE PRODUCCIÓN TEXTIL MUJERES DEL EMPRENDIMIENTO "ASOPROTERESEM"</t>
  </si>
  <si>
    <t>INDUSTRIA TEXTIL TEXTIRODAL CIA LTDA</t>
  </si>
  <si>
    <t>ASOCIACION DE PRODUCTORAS Y COMERCIALIZADORAS VIDA Y PROGRESO</t>
  </si>
  <si>
    <t>CATE-CZ1-MIES-2024-00008</t>
  </si>
  <si>
    <t>ASOCIACIÓN DE PRODUCCIÓN TEXTIL CONFECCIONES UNIENDO EL DESARROLLO "ASOPROTEXC</t>
  </si>
  <si>
    <t>Farinango Leon Laura Gabriela</t>
  </si>
  <si>
    <t>ADQUISICIÓN DE MATERIAL DE ASEO PARA LOS SIETE CENTROS DE DESARROLLO INFANTIL DE ADMINISTRACIÓN DIRECTA A CARGO DE LA COORDINACIÓN ZONAL 1 MIES</t>
  </si>
  <si>
    <t xml:space="preserve">COMPAÑIA GENERAL DE COMERCIO COGECOMSA S. A. </t>
  </si>
  <si>
    <t>SANCHEZ TINOCO CARLOS GERMAN</t>
  </si>
  <si>
    <t>ESPINOZA ALVAREZ CARLOS ADRIAN</t>
  </si>
  <si>
    <t>PLASTILIMPIO S.A</t>
  </si>
  <si>
    <t>CATE-CZ1-MIES-2024-00009</t>
  </si>
  <si>
    <t>CONTRATACION DEL SERVICIO DE ASEO Y LIMPIEZA DEL CENTRO GERONTOLOGICO SAN LORENZO DE LA DIRECCIÓN DISTRITAL SAN LORENZO TIPO B DE LA COORDINACION ZONAL 1-MIES</t>
  </si>
  <si>
    <t>MERCALIMPSER S.A.</t>
  </si>
  <si>
    <t>IC-CZ1-MIES-NRO.0012-2024</t>
  </si>
  <si>
    <t>COORDINACIÓN ZONAL 1-MIES. a la “ADQUISICIÓN DE GAS LICUADO PARA LA PREPARACIÓN DE ALIMENTACIÓN DIARIA DE LOS ADULTOS MAYORES MODALIDADES DIURNA Y RESIDENCIAL DEL CENTRO GERONTOLÓGICO SAN LORENZO DEL DIRECCIÓN DISTRITAL SAN LORENZO TIPO B DE LA CZ1 MIES”</t>
  </si>
  <si>
    <t>VALENCIA ORDOÑEZ MARIO ISMAEL</t>
  </si>
  <si>
    <t>https://www.compraspublicas.gob.ec/ProcesoContratacion/compras/NCO/NCORegistroDetalle.cpe?&amp;id=pc--XyzbVBzOXb3smqfdyiDDH6pcqn0s9XyM3kiQzWU,&amp;op=1</t>
  </si>
  <si>
    <t>ADQUISICIÓN DE ABASTECIMIENTO DE COMBUSTIBLE PARA MOTOR FUERA DE BORDA UTILIZADO PARA EL TRANSPORTE MARÍTIMO DEL EQUIPO TÉCNICO DE ACOMPAÑAMIENTO FAMILIAR DE LA DIRECCIÓN DISTRITAL SAN LORENZO TIPO B DE LA COORDINACIÓN ZONAL 1 MIES</t>
  </si>
  <si>
    <t>EMPRESA PÚBLICA DE HIDROCARBUROS DEL ECUADOR EP PETROECUADOR</t>
  </si>
  <si>
    <t>https://www.compraspublicas.gob.ec/ProcesoContratacion/compras/NCO/NCORegistroDetalle.cpe?&amp;id=uPZwtEfHT-dlqGY3wIBArWvEZoENQRvZcXBnyE1F_5E,&amp;op=1</t>
  </si>
  <si>
    <t>IC-CZ1-DDSL-NRO.0015-2024</t>
  </si>
  <si>
    <t>ADQUISICIÓN DE ABASTECIMIENTO DE COMBUSTIBLE PARA LA FLOTA VEHICULAR PERTENECIENTE A LA COORDINACIÓN ZONAL 1 MIES</t>
  </si>
  <si>
    <t>ADECAMOR CIA.LTDA</t>
  </si>
  <si>
    <t xml:space="preserve">https://www.compraspublicas.gob.ec/ProcesoContratacion/compras/NCO/NCORegistroDetalle.cpe?&amp;id=MwtxlYda0OIdODigLSCSrYRfax7iniU_wJY8aFw8TQ4,&amp;op=1 </t>
  </si>
  <si>
    <t>https://www.compraspublicas.gob.ec/ProcesoContratacion/compras/NCO/NCORegistroDetalle.cpe?id=p_JLxY_vpLs017N1oaDhjGLAkK4tHD15_rGuhPhAgPw,</t>
  </si>
  <si>
    <t>ADQUISICIÓN DE PRENDAS DE TRABAJO PARA EL PERSONAL DE CÓDIGO DE TRABAJO</t>
  </si>
  <si>
    <t>ADQUISICIÓN DE MATERIAL DE ASEO PARA CDI DE ATENCIÓN DIRECTA DE LA DDLA MIES</t>
  </si>
  <si>
    <t>Catalogo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</si>
</sst>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yyyy\-mm\-dd"/>
    <numFmt numFmtId="165" formatCode="000000000000"/>
  </numFmts>
  <fonts count="1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scheme val="minor"/>
    </font>
    <font>
      <sz val="9"/>
      <color theme="1"/>
      <name val="Cambria"/>
      <family val="1"/>
    </font>
    <font>
      <u/>
      <sz val="9"/>
      <color theme="10"/>
      <name val="Cambria"/>
      <family val="1"/>
    </font>
    <font>
      <sz val="9"/>
      <name val="Cambria"/>
      <family val="1"/>
    </font>
    <font>
      <sz val="9"/>
      <color rgb="FF333333"/>
      <name val="Cambria"/>
      <family val="1"/>
    </font>
    <font>
      <sz val="9"/>
      <color rgb="FF000000"/>
      <name val="Cambria"/>
      <family val="1"/>
    </font>
    <font>
      <sz val="9"/>
      <color theme="3"/>
      <name val="Cambria"/>
      <family val="1"/>
    </font>
    <font>
      <u/>
      <sz val="9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5" fillId="0" borderId="2" xfId="3" applyNumberFormat="1" applyFont="1" applyFill="1" applyBorder="1" applyAlignment="1">
      <alignment vertical="center"/>
    </xf>
    <xf numFmtId="2" fontId="11" fillId="0" borderId="2" xfId="0" applyNumberFormat="1" applyFont="1" applyFill="1" applyBorder="1" applyAlignment="1">
      <alignment vertical="center"/>
    </xf>
    <xf numFmtId="0" fontId="15" fillId="0" borderId="2" xfId="0" applyFont="1" applyBorder="1" applyAlignment="1">
      <alignment wrapText="1"/>
    </xf>
    <xf numFmtId="2" fontId="15" fillId="0" borderId="2" xfId="0" applyNumberFormat="1" applyFont="1" applyFill="1" applyBorder="1" applyAlignment="1">
      <alignment vertical="center"/>
    </xf>
    <xf numFmtId="2" fontId="11" fillId="0" borderId="2" xfId="0" applyNumberFormat="1" applyFont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2" fontId="11" fillId="0" borderId="2" xfId="3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vertical="center" wrapText="1"/>
    </xf>
    <xf numFmtId="14" fontId="11" fillId="0" borderId="0" xfId="0" applyNumberFormat="1" applyFont="1" applyBorder="1"/>
    <xf numFmtId="0" fontId="14" fillId="0" borderId="0" xfId="0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1" applyFont="1" applyBorder="1" applyAlignment="1">
      <alignment horizontal="right"/>
    </xf>
    <xf numFmtId="0" fontId="11" fillId="0" borderId="0" xfId="0" applyFont="1"/>
    <xf numFmtId="14" fontId="11" fillId="0" borderId="0" xfId="0" applyNumberFormat="1" applyFont="1"/>
    <xf numFmtId="0" fontId="11" fillId="0" borderId="2" xfId="0" applyFont="1" applyBorder="1" applyAlignment="1">
      <alignment horizontal="left" wrapText="1"/>
    </xf>
    <xf numFmtId="0" fontId="13" fillId="5" borderId="2" xfId="0" applyFont="1" applyFill="1" applyBorder="1" applyAlignment="1">
      <alignment vertical="center" wrapText="1"/>
    </xf>
    <xf numFmtId="164" fontId="11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14" fontId="11" fillId="0" borderId="2" xfId="0" applyNumberFormat="1" applyFont="1" applyBorder="1" applyAlignment="1"/>
    <xf numFmtId="0" fontId="14" fillId="0" borderId="2" xfId="0" applyFont="1" applyBorder="1" applyAlignment="1">
      <alignment vertical="center" wrapText="1"/>
    </xf>
    <xf numFmtId="0" fontId="11" fillId="0" borderId="2" xfId="0" applyFont="1" applyBorder="1" applyAlignment="1"/>
    <xf numFmtId="0" fontId="14" fillId="0" borderId="2" xfId="0" applyFont="1" applyBorder="1" applyAlignment="1"/>
    <xf numFmtId="14" fontId="15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right" vertical="center" wrapText="1"/>
    </xf>
    <xf numFmtId="2" fontId="11" fillId="0" borderId="2" xfId="0" applyNumberFormat="1" applyFont="1" applyBorder="1" applyAlignment="1">
      <alignment vertical="center" wrapText="1"/>
    </xf>
    <xf numFmtId="2" fontId="11" fillId="0" borderId="2" xfId="2" applyNumberFormat="1" applyFont="1" applyBorder="1" applyAlignment="1">
      <alignment vertical="center"/>
    </xf>
    <xf numFmtId="2" fontId="14" fillId="0" borderId="2" xfId="0" applyNumberFormat="1" applyFont="1" applyBorder="1" applyAlignment="1"/>
    <xf numFmtId="2" fontId="11" fillId="0" borderId="2" xfId="0" applyNumberFormat="1" applyFont="1" applyBorder="1" applyAlignment="1"/>
    <xf numFmtId="2" fontId="15" fillId="0" borderId="2" xfId="0" applyNumberFormat="1" applyFont="1" applyBorder="1" applyAlignment="1"/>
    <xf numFmtId="2" fontId="15" fillId="0" borderId="0" xfId="0" applyNumberFormat="1" applyFont="1" applyBorder="1" applyAlignment="1">
      <alignment horizontal="right"/>
    </xf>
    <xf numFmtId="2" fontId="11" fillId="0" borderId="0" xfId="0" applyNumberFormat="1" applyFont="1"/>
    <xf numFmtId="2" fontId="11" fillId="0" borderId="2" xfId="2" applyNumberFormat="1" applyFont="1" applyBorder="1" applyAlignment="1">
      <alignment horizontal="right" vertical="center" wrapText="1"/>
    </xf>
    <xf numFmtId="2" fontId="11" fillId="0" borderId="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right" vertical="center"/>
    </xf>
    <xf numFmtId="2" fontId="15" fillId="0" borderId="2" xfId="2" applyNumberFormat="1" applyFont="1" applyBorder="1" applyAlignment="1">
      <alignment horizontal="right" vertical="center"/>
    </xf>
    <xf numFmtId="2" fontId="11" fillId="0" borderId="2" xfId="2" applyNumberFormat="1" applyFont="1" applyBorder="1" applyAlignment="1">
      <alignment horizontal="right" vertical="center"/>
    </xf>
    <xf numFmtId="2" fontId="16" fillId="5" borderId="2" xfId="0" applyNumberFormat="1" applyFont="1" applyFill="1" applyBorder="1" applyAlignment="1">
      <alignment horizontal="right"/>
    </xf>
    <xf numFmtId="0" fontId="11" fillId="0" borderId="2" xfId="0" applyNumberFormat="1" applyFont="1" applyBorder="1" applyAlignment="1">
      <alignment vertical="center"/>
    </xf>
    <xf numFmtId="0" fontId="11" fillId="0" borderId="2" xfId="0" applyNumberFormat="1" applyFont="1" applyBorder="1" applyAlignment="1"/>
    <xf numFmtId="0" fontId="15" fillId="0" borderId="2" xfId="0" applyNumberFormat="1" applyFont="1" applyFill="1" applyBorder="1" applyAlignment="1">
      <alignment vertical="center" wrapText="1"/>
    </xf>
    <xf numFmtId="0" fontId="11" fillId="0" borderId="0" xfId="0" applyNumberFormat="1" applyFont="1" applyBorder="1" applyAlignment="1">
      <alignment horizontal="right"/>
    </xf>
    <xf numFmtId="0" fontId="11" fillId="0" borderId="0" xfId="0" applyNumberFormat="1" applyFont="1"/>
    <xf numFmtId="0" fontId="11" fillId="0" borderId="2" xfId="0" applyNumberFormat="1" applyFont="1" applyBorder="1" applyAlignment="1">
      <alignment horizontal="right"/>
    </xf>
    <xf numFmtId="0" fontId="3" fillId="0" borderId="0" xfId="0" applyNumberFormat="1" applyFont="1"/>
    <xf numFmtId="0" fontId="11" fillId="0" borderId="0" xfId="0" applyFont="1" applyAlignment="1">
      <alignment horizontal="left" wrapText="1"/>
    </xf>
    <xf numFmtId="0" fontId="12" fillId="0" borderId="2" xfId="1" applyFont="1" applyBorder="1" applyAlignment="1">
      <alignment wrapText="1"/>
    </xf>
    <xf numFmtId="0" fontId="12" fillId="0" borderId="2" xfId="1" applyFont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7" fillId="0" borderId="2" xfId="1" applyFont="1" applyBorder="1" applyAlignment="1">
      <alignment wrapText="1"/>
    </xf>
    <xf numFmtId="164" fontId="11" fillId="5" borderId="2" xfId="0" applyNumberFormat="1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8" fillId="0" borderId="2" xfId="1" applyBorder="1" applyAlignment="1">
      <alignment vertical="center" wrapText="1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MwtxlYda0OIdODigLSCSrYRfax7iniU_wJY8aFw8TQ4,&amp;op=1" TargetMode="External"/><Relationship Id="rId3" Type="http://schemas.openxmlformats.org/officeDocument/2006/relationships/hyperlink" Target="https://www.compraspublicas.gob.ec/ProcesoContratacion/compras/PC/informacionProcesoContratacion2.cpe?idSoliCompra=PkzcLno8Sle9TyG377mmouwWCd-N_zPqQzBUTbRXAV8," TargetMode="External"/><Relationship Id="rId7" Type="http://schemas.openxmlformats.org/officeDocument/2006/relationships/hyperlink" Target="https://www.compraspublicas.gob.ec/ProcesoContratacion/compras/NCO/NCORegistroDetalle.cpe?&amp;id=uPZwtEfHT-dlqGY3wIBArWvEZoENQRvZcXBnyE1F_5E,&amp;op=1" TargetMode="External"/><Relationship Id="rId2" Type="http://schemas.openxmlformats.org/officeDocument/2006/relationships/hyperlink" Target="https://www.compraspublicas.gob.ec/ProcesoContratacion/compras/PC/informacionProcesoContratacion2.cpe?idSoliCompra=OjcX7QLF0n-io12TcRaTAPjfaVX-WHxKsHLFHeUm7uU," TargetMode="External"/><Relationship Id="rId1" Type="http://schemas.openxmlformats.org/officeDocument/2006/relationships/hyperlink" Target="Formatos_Ordenes%20de%20Compras-signed-1-signed-signed.pdf" TargetMode="External"/><Relationship Id="rId6" Type="http://schemas.openxmlformats.org/officeDocument/2006/relationships/hyperlink" Target="https://www.compraspublicas.gob.ec/ProcesoContratacion/compras/NCO/NCORegistroDetalle.cpe?&amp;id=cbcSHBsFXI-eLxmbJ0pO8TWYpRrdK9e6A57ayDEJ9W8,&amp;op=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NCO/NCORegistroDetalle.cpe?&amp;id=omEVLuoJPgjK1NAT6Q1uMRQBG1K7l8camNKiVIyLTFI,&amp;op=1" TargetMode="External"/><Relationship Id="rId10" Type="http://schemas.openxmlformats.org/officeDocument/2006/relationships/hyperlink" Target="Formatos_Ordenes%20de%20Compras-signed-1-signed-signed.pdf" TargetMode="External"/><Relationship Id="rId4" Type="http://schemas.openxmlformats.org/officeDocument/2006/relationships/hyperlink" Target="https://www.compraspublicas.gob.ec/ProcesoContratacion/compras/NCO/NCORegistroDetalle.cpe?&amp;id=AW40yBlWIb7bbwP4COADcuinWn--8C-J5cTYWh2_OAM,&amp;op=1" TargetMode="External"/><Relationship Id="rId9" Type="http://schemas.openxmlformats.org/officeDocument/2006/relationships/hyperlink" Target="https://www.compraspublicas.gob.ec/ProcesoContratacion/compras/NCO/NCORegistroDetalle.cpe?id=p_JLxY_vpLs017N1oaDhjGLAkK4tHD15_rGuhPhAgPw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arla.gallon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3"/>
  <sheetViews>
    <sheetView tabSelected="1" zoomScale="80" zoomScaleNormal="80" workbookViewId="0">
      <selection activeCell="I3" sqref="I3"/>
    </sheetView>
  </sheetViews>
  <sheetFormatPr baseColWidth="10" defaultColWidth="12.5703125" defaultRowHeight="15" customHeight="1" x14ac:dyDescent="0.2"/>
  <cols>
    <col min="1" max="1" width="16.42578125" customWidth="1"/>
    <col min="2" max="2" width="19.42578125" customWidth="1"/>
    <col min="3" max="3" width="17.7109375" customWidth="1"/>
    <col min="4" max="4" width="44.28515625" customWidth="1"/>
    <col min="5" max="5" width="22.5703125" customWidth="1"/>
    <col min="6" max="6" width="19" customWidth="1"/>
    <col min="7" max="7" width="24" customWidth="1"/>
    <col min="8" max="8" width="19.28515625" customWidth="1"/>
    <col min="9" max="9" width="19.42578125" customWidth="1"/>
    <col min="10" max="10" width="33.5703125" customWidth="1"/>
    <col min="11" max="11" width="39.570312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5546875" customWidth="1"/>
    <col min="17" max="29" width="10" customWidth="1"/>
  </cols>
  <sheetData>
    <row r="1" spans="1:29" ht="46.5" customHeight="1" x14ac:dyDescent="0.2">
      <c r="A1" s="18" t="s">
        <v>14</v>
      </c>
      <c r="B1" s="18" t="s">
        <v>16</v>
      </c>
      <c r="C1" s="18" t="s">
        <v>3</v>
      </c>
      <c r="D1" s="18" t="s">
        <v>4</v>
      </c>
      <c r="E1" s="18" t="s">
        <v>37</v>
      </c>
      <c r="F1" s="18" t="s">
        <v>7</v>
      </c>
      <c r="G1" s="18" t="s">
        <v>36</v>
      </c>
      <c r="H1" s="18" t="s">
        <v>19</v>
      </c>
      <c r="I1" s="18" t="s">
        <v>21</v>
      </c>
      <c r="J1" s="18" t="s">
        <v>38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48" x14ac:dyDescent="0.2">
      <c r="A2" s="51">
        <v>45455</v>
      </c>
      <c r="B2" s="24" t="s">
        <v>46</v>
      </c>
      <c r="C2" s="88" t="s">
        <v>40</v>
      </c>
      <c r="D2" s="40" t="s">
        <v>47</v>
      </c>
      <c r="E2" s="37">
        <v>4840</v>
      </c>
      <c r="F2" s="76">
        <v>530209</v>
      </c>
      <c r="G2" s="61">
        <v>4840</v>
      </c>
      <c r="H2" s="24" t="s">
        <v>41</v>
      </c>
      <c r="I2" s="26" t="s">
        <v>45</v>
      </c>
      <c r="J2" s="100" t="s">
        <v>133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72" x14ac:dyDescent="0.2">
      <c r="A3" s="51">
        <v>45378</v>
      </c>
      <c r="B3" s="24" t="s">
        <v>48</v>
      </c>
      <c r="C3" s="88" t="s">
        <v>40</v>
      </c>
      <c r="D3" s="24" t="s">
        <v>49</v>
      </c>
      <c r="E3" s="62">
        <v>2250.6</v>
      </c>
      <c r="F3" s="59">
        <v>530209</v>
      </c>
      <c r="G3" s="62">
        <f>+E3</f>
        <v>2250.6</v>
      </c>
      <c r="H3" s="24" t="s">
        <v>50</v>
      </c>
      <c r="I3" s="26" t="s">
        <v>51</v>
      </c>
      <c r="J3" s="100" t="s">
        <v>133</v>
      </c>
      <c r="K3" s="2"/>
      <c r="L3" s="2"/>
      <c r="M3" s="2"/>
      <c r="N3" s="2"/>
      <c r="O3" s="2"/>
      <c r="P3" s="2"/>
      <c r="Q3" s="2"/>
      <c r="R3" s="2"/>
      <c r="S3" s="2"/>
    </row>
    <row r="4" spans="1:29" ht="60" x14ac:dyDescent="0.2">
      <c r="A4" s="51">
        <v>45428</v>
      </c>
      <c r="B4" s="24" t="s">
        <v>52</v>
      </c>
      <c r="C4" s="88" t="s">
        <v>40</v>
      </c>
      <c r="D4" s="24" t="s">
        <v>131</v>
      </c>
      <c r="E4" s="62">
        <v>440.05</v>
      </c>
      <c r="F4" s="59">
        <v>530802</v>
      </c>
      <c r="G4" s="62">
        <f>+E4</f>
        <v>440.05</v>
      </c>
      <c r="H4" s="24" t="s">
        <v>53</v>
      </c>
      <c r="I4" s="26" t="s">
        <v>54</v>
      </c>
      <c r="J4" s="100" t="s">
        <v>133</v>
      </c>
      <c r="K4" s="2"/>
      <c r="L4" s="2"/>
      <c r="M4" s="2"/>
      <c r="N4" s="2"/>
      <c r="O4" s="2"/>
      <c r="P4" s="2"/>
      <c r="Q4" s="2"/>
      <c r="R4" s="2"/>
      <c r="S4" s="2"/>
    </row>
    <row r="5" spans="1:29" ht="24" x14ac:dyDescent="0.2">
      <c r="A5" s="51">
        <v>45449</v>
      </c>
      <c r="B5" s="24" t="s">
        <v>55</v>
      </c>
      <c r="C5" s="88" t="s">
        <v>40</v>
      </c>
      <c r="D5" s="24" t="s">
        <v>132</v>
      </c>
      <c r="E5" s="62">
        <v>231</v>
      </c>
      <c r="F5" s="59">
        <v>530805</v>
      </c>
      <c r="G5" s="62">
        <f>+E5</f>
        <v>231</v>
      </c>
      <c r="H5" s="24" t="s">
        <v>53</v>
      </c>
      <c r="I5" s="26" t="s">
        <v>56</v>
      </c>
      <c r="J5" s="100" t="s">
        <v>133</v>
      </c>
      <c r="K5" s="2"/>
      <c r="L5" s="2"/>
      <c r="M5" s="2"/>
      <c r="N5" s="2"/>
      <c r="O5" s="2"/>
      <c r="P5" s="2"/>
      <c r="Q5" s="2"/>
      <c r="R5" s="2"/>
      <c r="S5" s="2"/>
    </row>
    <row r="6" spans="1:29" ht="24" x14ac:dyDescent="0.2">
      <c r="A6" s="51">
        <v>45449</v>
      </c>
      <c r="B6" s="24" t="s">
        <v>57</v>
      </c>
      <c r="C6" s="88" t="s">
        <v>40</v>
      </c>
      <c r="D6" s="24" t="s">
        <v>132</v>
      </c>
      <c r="E6" s="62">
        <v>110.25</v>
      </c>
      <c r="F6" s="59">
        <v>530805</v>
      </c>
      <c r="G6" s="62">
        <f>+E6</f>
        <v>110.25</v>
      </c>
      <c r="H6" s="24" t="s">
        <v>53</v>
      </c>
      <c r="I6" s="26" t="s">
        <v>56</v>
      </c>
      <c r="J6" s="100" t="s">
        <v>133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4" x14ac:dyDescent="0.2">
      <c r="A7" s="51">
        <v>45449</v>
      </c>
      <c r="B7" s="52" t="s">
        <v>58</v>
      </c>
      <c r="C7" s="88" t="s">
        <v>40</v>
      </c>
      <c r="D7" s="24" t="s">
        <v>132</v>
      </c>
      <c r="E7" s="62">
        <v>182.6</v>
      </c>
      <c r="F7" s="59">
        <v>530805</v>
      </c>
      <c r="G7" s="62">
        <f>+E7</f>
        <v>182.6</v>
      </c>
      <c r="H7" s="24" t="s">
        <v>53</v>
      </c>
      <c r="I7" s="26" t="s">
        <v>59</v>
      </c>
      <c r="J7" s="100" t="s">
        <v>133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24" x14ac:dyDescent="0.2">
      <c r="A8" s="53">
        <v>45485</v>
      </c>
      <c r="B8" s="54" t="s">
        <v>70</v>
      </c>
      <c r="C8" s="88" t="s">
        <v>40</v>
      </c>
      <c r="D8" s="55" t="s">
        <v>71</v>
      </c>
      <c r="E8" s="63">
        <v>125.35</v>
      </c>
      <c r="F8" s="77">
        <v>530803</v>
      </c>
      <c r="G8" s="63">
        <v>125.35</v>
      </c>
      <c r="H8" s="55" t="s">
        <v>72</v>
      </c>
      <c r="I8" s="86" t="s">
        <v>73</v>
      </c>
      <c r="J8" s="100" t="s">
        <v>133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4" x14ac:dyDescent="0.2">
      <c r="A9" s="53">
        <v>45485</v>
      </c>
      <c r="B9" s="55" t="s">
        <v>74</v>
      </c>
      <c r="C9" s="88" t="s">
        <v>40</v>
      </c>
      <c r="D9" s="55" t="s">
        <v>71</v>
      </c>
      <c r="E9" s="63">
        <v>128.34</v>
      </c>
      <c r="F9" s="77">
        <v>530803</v>
      </c>
      <c r="G9" s="63">
        <v>128.34</v>
      </c>
      <c r="H9" s="55" t="s">
        <v>72</v>
      </c>
      <c r="I9" s="86" t="s">
        <v>73</v>
      </c>
      <c r="J9" s="100" t="s">
        <v>133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24" x14ac:dyDescent="0.2">
      <c r="A10" s="53">
        <v>45485</v>
      </c>
      <c r="B10" s="55" t="s">
        <v>75</v>
      </c>
      <c r="C10" s="88" t="s">
        <v>40</v>
      </c>
      <c r="D10" s="55" t="s">
        <v>71</v>
      </c>
      <c r="E10" s="64">
        <v>35</v>
      </c>
      <c r="F10" s="77">
        <v>530803</v>
      </c>
      <c r="G10" s="64">
        <v>35</v>
      </c>
      <c r="H10" s="55" t="s">
        <v>72</v>
      </c>
      <c r="I10" s="86" t="s">
        <v>73</v>
      </c>
      <c r="J10" s="100" t="s">
        <v>133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4" x14ac:dyDescent="0.2">
      <c r="A11" s="53">
        <v>45485</v>
      </c>
      <c r="B11" s="55" t="s">
        <v>76</v>
      </c>
      <c r="C11" s="88" t="s">
        <v>40</v>
      </c>
      <c r="D11" s="55" t="s">
        <v>71</v>
      </c>
      <c r="E11" s="64">
        <v>12.96</v>
      </c>
      <c r="F11" s="77">
        <v>530803</v>
      </c>
      <c r="G11" s="64">
        <v>12.96</v>
      </c>
      <c r="H11" s="55" t="s">
        <v>72</v>
      </c>
      <c r="I11" s="86" t="s">
        <v>73</v>
      </c>
      <c r="J11" s="100" t="s">
        <v>133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4" x14ac:dyDescent="0.2">
      <c r="A12" s="53">
        <v>45485</v>
      </c>
      <c r="B12" s="56" t="s">
        <v>77</v>
      </c>
      <c r="C12" s="88" t="s">
        <v>40</v>
      </c>
      <c r="D12" s="55" t="s">
        <v>71</v>
      </c>
      <c r="E12" s="65">
        <v>134.5</v>
      </c>
      <c r="F12" s="77">
        <v>530803</v>
      </c>
      <c r="G12" s="65">
        <v>134.5</v>
      </c>
      <c r="H12" s="55" t="s">
        <v>72</v>
      </c>
      <c r="I12" s="86" t="s">
        <v>73</v>
      </c>
      <c r="J12" s="100" t="s">
        <v>133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48" x14ac:dyDescent="0.2">
      <c r="A13" s="57">
        <v>45482</v>
      </c>
      <c r="B13" s="31" t="s">
        <v>93</v>
      </c>
      <c r="C13" s="88" t="s">
        <v>40</v>
      </c>
      <c r="D13" s="31" t="s">
        <v>94</v>
      </c>
      <c r="E13" s="39">
        <v>37243.800000000003</v>
      </c>
      <c r="F13" s="78">
        <v>530209</v>
      </c>
      <c r="G13" s="39">
        <v>37243.800000000003</v>
      </c>
      <c r="H13" s="58" t="s">
        <v>95</v>
      </c>
      <c r="I13" s="23" t="s">
        <v>96</v>
      </c>
      <c r="J13" s="100" t="s">
        <v>133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60" x14ac:dyDescent="0.2">
      <c r="A14" s="57">
        <v>45482</v>
      </c>
      <c r="B14" s="31" t="s">
        <v>93</v>
      </c>
      <c r="C14" s="88" t="s">
        <v>40</v>
      </c>
      <c r="D14" s="31" t="s">
        <v>94</v>
      </c>
      <c r="E14" s="33">
        <v>28589.88</v>
      </c>
      <c r="F14" s="78">
        <v>530209</v>
      </c>
      <c r="G14" s="33">
        <v>28589.88</v>
      </c>
      <c r="H14" s="58" t="s">
        <v>95</v>
      </c>
      <c r="I14" s="23" t="s">
        <v>97</v>
      </c>
      <c r="J14" s="100" t="s">
        <v>133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48" x14ac:dyDescent="0.2">
      <c r="A15" s="57">
        <v>45482</v>
      </c>
      <c r="B15" s="31" t="s">
        <v>93</v>
      </c>
      <c r="C15" s="88" t="s">
        <v>40</v>
      </c>
      <c r="D15" s="31" t="s">
        <v>94</v>
      </c>
      <c r="E15" s="34">
        <v>12632.4</v>
      </c>
      <c r="F15" s="78">
        <v>530209</v>
      </c>
      <c r="G15" s="34">
        <v>12632.4</v>
      </c>
      <c r="H15" s="58" t="s">
        <v>95</v>
      </c>
      <c r="I15" s="23" t="s">
        <v>98</v>
      </c>
      <c r="J15" s="100" t="s">
        <v>133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84" x14ac:dyDescent="0.2">
      <c r="A16" s="57">
        <v>45498</v>
      </c>
      <c r="B16" s="31" t="s">
        <v>99</v>
      </c>
      <c r="C16" s="88" t="s">
        <v>40</v>
      </c>
      <c r="D16" s="35" t="s">
        <v>100</v>
      </c>
      <c r="E16" s="33">
        <v>3060</v>
      </c>
      <c r="F16" s="78">
        <v>530802</v>
      </c>
      <c r="G16" s="33">
        <v>3060</v>
      </c>
      <c r="H16" s="58" t="s">
        <v>95</v>
      </c>
      <c r="I16" s="23" t="s">
        <v>101</v>
      </c>
      <c r="J16" s="100" t="s">
        <v>133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84" x14ac:dyDescent="0.2">
      <c r="A17" s="57">
        <v>45498</v>
      </c>
      <c r="B17" s="31" t="s">
        <v>99</v>
      </c>
      <c r="C17" s="88" t="s">
        <v>40</v>
      </c>
      <c r="D17" s="35" t="s">
        <v>100</v>
      </c>
      <c r="E17" s="36">
        <v>5944.05</v>
      </c>
      <c r="F17" s="78">
        <v>530802</v>
      </c>
      <c r="G17" s="36">
        <v>5944.05</v>
      </c>
      <c r="H17" s="58" t="s">
        <v>95</v>
      </c>
      <c r="I17" s="23" t="s">
        <v>102</v>
      </c>
      <c r="J17" s="100" t="s">
        <v>133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84" x14ac:dyDescent="0.2">
      <c r="A18" s="57">
        <v>45498</v>
      </c>
      <c r="B18" s="31" t="s">
        <v>99</v>
      </c>
      <c r="C18" s="88" t="s">
        <v>40</v>
      </c>
      <c r="D18" s="35" t="s">
        <v>100</v>
      </c>
      <c r="E18" s="33">
        <v>5651.43</v>
      </c>
      <c r="F18" s="78">
        <v>530802</v>
      </c>
      <c r="G18" s="33">
        <v>5651.43</v>
      </c>
      <c r="H18" s="58" t="s">
        <v>95</v>
      </c>
      <c r="I18" s="23" t="s">
        <v>103</v>
      </c>
      <c r="J18" s="100" t="s">
        <v>133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84" x14ac:dyDescent="0.2">
      <c r="A19" s="57">
        <v>45498</v>
      </c>
      <c r="B19" s="31" t="s">
        <v>99</v>
      </c>
      <c r="C19" s="88" t="s">
        <v>40</v>
      </c>
      <c r="D19" s="35" t="s">
        <v>100</v>
      </c>
      <c r="E19" s="36">
        <v>4855.2</v>
      </c>
      <c r="F19" s="78">
        <v>530802</v>
      </c>
      <c r="G19" s="36">
        <v>4855.2</v>
      </c>
      <c r="H19" s="58" t="s">
        <v>95</v>
      </c>
      <c r="I19" s="23" t="s">
        <v>104</v>
      </c>
      <c r="J19" s="100" t="s">
        <v>133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84" x14ac:dyDescent="0.2">
      <c r="A20" s="57">
        <v>45498</v>
      </c>
      <c r="B20" s="31" t="s">
        <v>99</v>
      </c>
      <c r="C20" s="88" t="s">
        <v>40</v>
      </c>
      <c r="D20" s="31" t="s">
        <v>100</v>
      </c>
      <c r="E20" s="36">
        <v>2242.98</v>
      </c>
      <c r="F20" s="78">
        <v>530802</v>
      </c>
      <c r="G20" s="36">
        <v>2242.98</v>
      </c>
      <c r="H20" s="58" t="s">
        <v>95</v>
      </c>
      <c r="I20" s="23" t="s">
        <v>105</v>
      </c>
      <c r="J20" s="100" t="s">
        <v>133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84" x14ac:dyDescent="0.2">
      <c r="A21" s="57">
        <v>45498</v>
      </c>
      <c r="B21" s="31" t="s">
        <v>99</v>
      </c>
      <c r="C21" s="88" t="s">
        <v>40</v>
      </c>
      <c r="D21" s="31" t="s">
        <v>100</v>
      </c>
      <c r="E21" s="33">
        <v>826</v>
      </c>
      <c r="F21" s="78">
        <v>530802</v>
      </c>
      <c r="G21" s="33">
        <v>826</v>
      </c>
      <c r="H21" s="58" t="s">
        <v>95</v>
      </c>
      <c r="I21" s="23" t="s">
        <v>106</v>
      </c>
      <c r="J21" s="100" t="s">
        <v>133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84" x14ac:dyDescent="0.2">
      <c r="A22" s="57">
        <v>45498</v>
      </c>
      <c r="B22" s="31" t="s">
        <v>99</v>
      </c>
      <c r="C22" s="88" t="s">
        <v>40</v>
      </c>
      <c r="D22" s="31" t="s">
        <v>100</v>
      </c>
      <c r="E22" s="36">
        <v>3848.25</v>
      </c>
      <c r="F22" s="78">
        <v>530802</v>
      </c>
      <c r="G22" s="36">
        <v>3848.25</v>
      </c>
      <c r="H22" s="58" t="s">
        <v>95</v>
      </c>
      <c r="I22" s="23" t="s">
        <v>104</v>
      </c>
      <c r="J22" s="100" t="s">
        <v>133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84" x14ac:dyDescent="0.2">
      <c r="A23" s="57">
        <v>45498</v>
      </c>
      <c r="B23" s="31" t="s">
        <v>99</v>
      </c>
      <c r="C23" s="88" t="s">
        <v>40</v>
      </c>
      <c r="D23" s="31" t="s">
        <v>100</v>
      </c>
      <c r="E23" s="36">
        <v>1424</v>
      </c>
      <c r="F23" s="78">
        <v>530802</v>
      </c>
      <c r="G23" s="36">
        <v>1424</v>
      </c>
      <c r="H23" s="58" t="s">
        <v>95</v>
      </c>
      <c r="I23" s="23" t="s">
        <v>107</v>
      </c>
      <c r="J23" s="100" t="s">
        <v>133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4" x14ac:dyDescent="0.2">
      <c r="A24" s="96">
        <v>45498</v>
      </c>
      <c r="B24" s="97" t="s">
        <v>99</v>
      </c>
      <c r="C24" s="88" t="s">
        <v>40</v>
      </c>
      <c r="D24" s="97" t="s">
        <v>100</v>
      </c>
      <c r="E24" s="36">
        <v>204</v>
      </c>
      <c r="F24" s="98">
        <v>530802</v>
      </c>
      <c r="G24" s="37">
        <v>204</v>
      </c>
      <c r="H24" s="99" t="s">
        <v>95</v>
      </c>
      <c r="I24" s="95" t="s">
        <v>109</v>
      </c>
      <c r="J24" s="100" t="s">
        <v>133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2.5" customHeight="1" x14ac:dyDescent="0.2">
      <c r="A25" s="96"/>
      <c r="B25" s="97"/>
      <c r="C25" s="88" t="s">
        <v>40</v>
      </c>
      <c r="D25" s="97"/>
      <c r="E25" s="36">
        <v>373.83</v>
      </c>
      <c r="F25" s="98"/>
      <c r="G25" s="37">
        <v>373.83</v>
      </c>
      <c r="H25" s="99"/>
      <c r="I25" s="95"/>
      <c r="J25" s="100" t="s">
        <v>133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34.5" customHeight="1" x14ac:dyDescent="0.2">
      <c r="A26" s="57">
        <v>45498</v>
      </c>
      <c r="B26" s="31" t="s">
        <v>99</v>
      </c>
      <c r="C26" s="88" t="s">
        <v>40</v>
      </c>
      <c r="D26" s="31" t="s">
        <v>100</v>
      </c>
      <c r="E26" s="36">
        <v>485.52</v>
      </c>
      <c r="F26" s="78">
        <v>530802</v>
      </c>
      <c r="G26" s="36">
        <v>485.52</v>
      </c>
      <c r="H26" s="58" t="s">
        <v>95</v>
      </c>
      <c r="I26" s="23" t="s">
        <v>110</v>
      </c>
      <c r="J26" s="100" t="s">
        <v>133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84" x14ac:dyDescent="0.2">
      <c r="A27" s="57">
        <v>45498</v>
      </c>
      <c r="B27" s="31" t="s">
        <v>99</v>
      </c>
      <c r="C27" s="88" t="s">
        <v>40</v>
      </c>
      <c r="D27" s="31" t="s">
        <v>100</v>
      </c>
      <c r="E27" s="36">
        <v>4615.38</v>
      </c>
      <c r="F27" s="78">
        <v>530802</v>
      </c>
      <c r="G27" s="36">
        <v>4615.38</v>
      </c>
      <c r="H27" s="58" t="s">
        <v>95</v>
      </c>
      <c r="I27" s="23" t="s">
        <v>105</v>
      </c>
      <c r="J27" s="100" t="s">
        <v>133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48" x14ac:dyDescent="0.2">
      <c r="A28" s="57">
        <v>45492</v>
      </c>
      <c r="B28" s="31" t="s">
        <v>108</v>
      </c>
      <c r="C28" s="88" t="s">
        <v>40</v>
      </c>
      <c r="D28" s="31" t="s">
        <v>111</v>
      </c>
      <c r="E28" s="34">
        <v>7.38</v>
      </c>
      <c r="F28" s="78">
        <v>530805</v>
      </c>
      <c r="G28" s="34">
        <v>7.38</v>
      </c>
      <c r="H28" s="58" t="s">
        <v>95</v>
      </c>
      <c r="I28" s="32" t="s">
        <v>112</v>
      </c>
      <c r="J28" s="100" t="s">
        <v>133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48" x14ac:dyDescent="0.2">
      <c r="A29" s="57">
        <v>45492</v>
      </c>
      <c r="B29" s="31" t="s">
        <v>108</v>
      </c>
      <c r="C29" s="88" t="s">
        <v>40</v>
      </c>
      <c r="D29" s="31" t="s">
        <v>111</v>
      </c>
      <c r="E29" s="34">
        <v>49.5</v>
      </c>
      <c r="F29" s="78">
        <v>530805</v>
      </c>
      <c r="G29" s="34">
        <v>49.5</v>
      </c>
      <c r="H29" s="58" t="s">
        <v>95</v>
      </c>
      <c r="I29" s="23" t="s">
        <v>113</v>
      </c>
      <c r="J29" s="100" t="s">
        <v>133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48" x14ac:dyDescent="0.2">
      <c r="A30" s="57">
        <v>45492</v>
      </c>
      <c r="B30" s="31" t="s">
        <v>108</v>
      </c>
      <c r="C30" s="88" t="s">
        <v>40</v>
      </c>
      <c r="D30" s="31" t="s">
        <v>111</v>
      </c>
      <c r="E30" s="39">
        <v>3.4</v>
      </c>
      <c r="F30" s="78">
        <v>530805</v>
      </c>
      <c r="G30" s="39">
        <v>3.4</v>
      </c>
      <c r="H30" s="58" t="s">
        <v>95</v>
      </c>
      <c r="I30" s="32" t="s">
        <v>112</v>
      </c>
      <c r="J30" s="100" t="s">
        <v>133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48" x14ac:dyDescent="0.2">
      <c r="A31" s="57">
        <v>45492</v>
      </c>
      <c r="B31" s="31" t="s">
        <v>108</v>
      </c>
      <c r="C31" s="88" t="s">
        <v>40</v>
      </c>
      <c r="D31" s="31" t="s">
        <v>111</v>
      </c>
      <c r="E31" s="39">
        <v>150</v>
      </c>
      <c r="F31" s="78">
        <v>530805</v>
      </c>
      <c r="G31" s="39">
        <v>150</v>
      </c>
      <c r="H31" s="58" t="s">
        <v>95</v>
      </c>
      <c r="I31" s="32" t="s">
        <v>112</v>
      </c>
      <c r="J31" s="100" t="s">
        <v>133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48" x14ac:dyDescent="0.2">
      <c r="A32" s="57">
        <v>45492</v>
      </c>
      <c r="B32" s="31" t="s">
        <v>108</v>
      </c>
      <c r="C32" s="88" t="s">
        <v>40</v>
      </c>
      <c r="D32" s="31" t="s">
        <v>111</v>
      </c>
      <c r="E32" s="34">
        <v>286</v>
      </c>
      <c r="F32" s="78">
        <v>530805</v>
      </c>
      <c r="G32" s="34">
        <v>286</v>
      </c>
      <c r="H32" s="58" t="s">
        <v>95</v>
      </c>
      <c r="I32" s="32" t="s">
        <v>112</v>
      </c>
      <c r="J32" s="100" t="s">
        <v>133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48" x14ac:dyDescent="0.2">
      <c r="A33" s="57">
        <v>45492</v>
      </c>
      <c r="B33" s="31" t="s">
        <v>108</v>
      </c>
      <c r="C33" s="88" t="s">
        <v>40</v>
      </c>
      <c r="D33" s="31" t="s">
        <v>111</v>
      </c>
      <c r="E33" s="34">
        <v>14.3</v>
      </c>
      <c r="F33" s="78">
        <v>530805</v>
      </c>
      <c r="G33" s="34">
        <v>14.3</v>
      </c>
      <c r="H33" s="58" t="s">
        <v>95</v>
      </c>
      <c r="I33" s="25" t="s">
        <v>114</v>
      </c>
      <c r="J33" s="100" t="s">
        <v>133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48" x14ac:dyDescent="0.2">
      <c r="A34" s="57">
        <v>45492</v>
      </c>
      <c r="B34" s="31" t="s">
        <v>108</v>
      </c>
      <c r="C34" s="88" t="s">
        <v>40</v>
      </c>
      <c r="D34" s="31" t="s">
        <v>111</v>
      </c>
      <c r="E34" s="34">
        <v>4</v>
      </c>
      <c r="F34" s="78">
        <v>530805</v>
      </c>
      <c r="G34" s="34">
        <v>4</v>
      </c>
      <c r="H34" s="58" t="s">
        <v>95</v>
      </c>
      <c r="I34" s="32" t="s">
        <v>112</v>
      </c>
      <c r="J34" s="100" t="s">
        <v>133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48" x14ac:dyDescent="0.2">
      <c r="A35" s="57">
        <v>45492</v>
      </c>
      <c r="B35" s="31" t="s">
        <v>108</v>
      </c>
      <c r="C35" s="88" t="s">
        <v>40</v>
      </c>
      <c r="D35" s="31" t="s">
        <v>111</v>
      </c>
      <c r="E35" s="34">
        <v>21.2</v>
      </c>
      <c r="F35" s="78">
        <v>530805</v>
      </c>
      <c r="G35" s="34">
        <v>21.2</v>
      </c>
      <c r="H35" s="58" t="s">
        <v>95</v>
      </c>
      <c r="I35" s="32" t="s">
        <v>112</v>
      </c>
      <c r="J35" s="100" t="s">
        <v>133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48" x14ac:dyDescent="0.2">
      <c r="A36" s="57">
        <v>45492</v>
      </c>
      <c r="B36" s="31" t="s">
        <v>108</v>
      </c>
      <c r="C36" s="88" t="s">
        <v>40</v>
      </c>
      <c r="D36" s="31" t="s">
        <v>111</v>
      </c>
      <c r="E36" s="34">
        <v>21.9</v>
      </c>
      <c r="F36" s="78">
        <v>530805</v>
      </c>
      <c r="G36" s="34">
        <v>21.9</v>
      </c>
      <c r="H36" s="58" t="s">
        <v>95</v>
      </c>
      <c r="I36" s="25" t="s">
        <v>115</v>
      </c>
      <c r="J36" s="100" t="s">
        <v>133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48" x14ac:dyDescent="0.2">
      <c r="A37" s="57">
        <v>45493</v>
      </c>
      <c r="B37" s="31" t="s">
        <v>116</v>
      </c>
      <c r="C37" s="88" t="s">
        <v>40</v>
      </c>
      <c r="D37" s="24" t="s">
        <v>117</v>
      </c>
      <c r="E37" s="36">
        <v>37152</v>
      </c>
      <c r="F37" s="76">
        <v>530209</v>
      </c>
      <c r="G37" s="36">
        <v>37152</v>
      </c>
      <c r="H37" s="58" t="s">
        <v>95</v>
      </c>
      <c r="I37" s="89" t="s">
        <v>118</v>
      </c>
      <c r="J37" s="100" t="s">
        <v>133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42"/>
      <c r="B38" s="43"/>
      <c r="C38" s="44"/>
      <c r="D38" s="45"/>
      <c r="E38" s="66"/>
      <c r="F38" s="79"/>
      <c r="G38" s="66"/>
      <c r="H38" s="44"/>
      <c r="I38" s="44"/>
      <c r="J38" s="4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">
      <c r="A39" s="47"/>
      <c r="B39" s="47"/>
      <c r="C39" s="47"/>
      <c r="D39" s="47"/>
      <c r="E39" s="67"/>
      <c r="F39" s="80"/>
      <c r="G39" s="67"/>
      <c r="H39" s="47"/>
      <c r="I39" s="47"/>
      <c r="J39" s="4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48" x14ac:dyDescent="0.2">
      <c r="A40" s="91">
        <v>45441</v>
      </c>
      <c r="B40" s="40" t="s">
        <v>60</v>
      </c>
      <c r="C40" s="25" t="s">
        <v>61</v>
      </c>
      <c r="D40" s="40" t="s">
        <v>62</v>
      </c>
      <c r="E40" s="68">
        <v>2201</v>
      </c>
      <c r="F40" s="60">
        <v>530804</v>
      </c>
      <c r="G40" s="68">
        <v>2201</v>
      </c>
      <c r="H40" s="40" t="s">
        <v>53</v>
      </c>
      <c r="I40" s="26" t="s">
        <v>63</v>
      </c>
      <c r="J40" s="90" t="s">
        <v>130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48" x14ac:dyDescent="0.2">
      <c r="A41" s="53">
        <v>45379</v>
      </c>
      <c r="B41" s="49" t="s">
        <v>78</v>
      </c>
      <c r="C41" s="86" t="s">
        <v>79</v>
      </c>
      <c r="D41" s="49" t="s">
        <v>80</v>
      </c>
      <c r="E41" s="70">
        <v>4692</v>
      </c>
      <c r="F41" s="81">
        <v>530505</v>
      </c>
      <c r="G41" s="70">
        <v>4692</v>
      </c>
      <c r="H41" s="28" t="s">
        <v>81</v>
      </c>
      <c r="I41" s="86" t="s">
        <v>73</v>
      </c>
      <c r="J41" s="85" t="s">
        <v>82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48" x14ac:dyDescent="0.2">
      <c r="A42" s="53">
        <v>45383</v>
      </c>
      <c r="B42" s="49" t="s">
        <v>83</v>
      </c>
      <c r="C42" s="86" t="s">
        <v>79</v>
      </c>
      <c r="D42" s="49" t="s">
        <v>84</v>
      </c>
      <c r="E42" s="70">
        <v>3660</v>
      </c>
      <c r="F42" s="81">
        <v>530505</v>
      </c>
      <c r="G42" s="71">
        <f>E42</f>
        <v>3660</v>
      </c>
      <c r="H42" s="28" t="s">
        <v>81</v>
      </c>
      <c r="I42" s="86" t="s">
        <v>73</v>
      </c>
      <c r="J42" s="85" t="s">
        <v>85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60" x14ac:dyDescent="0.2">
      <c r="A43" s="53">
        <v>45433</v>
      </c>
      <c r="B43" s="49" t="s">
        <v>86</v>
      </c>
      <c r="C43" s="86" t="s">
        <v>79</v>
      </c>
      <c r="D43" s="49" t="s">
        <v>87</v>
      </c>
      <c r="E43" s="70">
        <v>585</v>
      </c>
      <c r="F43" s="81">
        <v>530505</v>
      </c>
      <c r="G43" s="70">
        <v>585</v>
      </c>
      <c r="H43" s="28" t="s">
        <v>81</v>
      </c>
      <c r="I43" s="86" t="s">
        <v>73</v>
      </c>
      <c r="J43" s="85" t="s">
        <v>88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72" x14ac:dyDescent="0.2">
      <c r="A44" s="91">
        <v>45439</v>
      </c>
      <c r="B44" s="40" t="s">
        <v>119</v>
      </c>
      <c r="C44" s="25" t="s">
        <v>61</v>
      </c>
      <c r="D44" s="31" t="s">
        <v>120</v>
      </c>
      <c r="E44" s="69">
        <v>430.5</v>
      </c>
      <c r="F44" s="60">
        <v>530803</v>
      </c>
      <c r="G44" s="69">
        <v>430.5</v>
      </c>
      <c r="H44" s="38" t="s">
        <v>95</v>
      </c>
      <c r="I44" s="26" t="s">
        <v>121</v>
      </c>
      <c r="J44" s="27" t="s">
        <v>122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76.5" x14ac:dyDescent="0.2">
      <c r="A45" s="91">
        <v>45469</v>
      </c>
      <c r="B45" s="40" t="s">
        <v>119</v>
      </c>
      <c r="C45" s="25" t="s">
        <v>61</v>
      </c>
      <c r="D45" s="50" t="s">
        <v>123</v>
      </c>
      <c r="E45" s="37">
        <v>2932.37</v>
      </c>
      <c r="F45" s="76">
        <v>530255</v>
      </c>
      <c r="G45" s="72">
        <v>2932.37</v>
      </c>
      <c r="H45" s="38" t="s">
        <v>95</v>
      </c>
      <c r="I45" s="87" t="s">
        <v>124</v>
      </c>
      <c r="J45" s="22" t="s">
        <v>125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48" x14ac:dyDescent="0.2">
      <c r="A46" s="92">
        <v>45498</v>
      </c>
      <c r="B46" s="30" t="s">
        <v>126</v>
      </c>
      <c r="C46" s="25" t="s">
        <v>61</v>
      </c>
      <c r="D46" s="24" t="s">
        <v>127</v>
      </c>
      <c r="E46" s="37">
        <v>5696.76</v>
      </c>
      <c r="F46" s="76">
        <v>530255</v>
      </c>
      <c r="G46" s="37">
        <v>5696.76</v>
      </c>
      <c r="H46" s="38" t="s">
        <v>95</v>
      </c>
      <c r="I46" s="25" t="s">
        <v>128</v>
      </c>
      <c r="J46" s="27" t="s">
        <v>129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47"/>
      <c r="B47" s="47"/>
      <c r="C47" s="47"/>
      <c r="D47" s="47"/>
      <c r="E47" s="67"/>
      <c r="F47" s="80"/>
      <c r="G47" s="67"/>
      <c r="H47" s="47"/>
      <c r="I47" s="47"/>
      <c r="J47" s="4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60" x14ac:dyDescent="0.2">
      <c r="A48" s="93">
        <v>45488</v>
      </c>
      <c r="B48" s="31" t="s">
        <v>64</v>
      </c>
      <c r="C48" s="25" t="s">
        <v>65</v>
      </c>
      <c r="D48" s="24" t="s">
        <v>66</v>
      </c>
      <c r="E48" s="73">
        <v>4967.99</v>
      </c>
      <c r="F48" s="60" t="s">
        <v>67</v>
      </c>
      <c r="G48" s="74">
        <v>3350</v>
      </c>
      <c r="H48" s="40" t="s">
        <v>50</v>
      </c>
      <c r="I48" s="23" t="s">
        <v>68</v>
      </c>
      <c r="J48" s="41" t="s">
        <v>69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60" x14ac:dyDescent="0.2">
      <c r="A49" s="48">
        <v>45475</v>
      </c>
      <c r="B49" s="83" t="s">
        <v>89</v>
      </c>
      <c r="C49" s="94" t="s">
        <v>90</v>
      </c>
      <c r="D49" s="49" t="s">
        <v>91</v>
      </c>
      <c r="E49" s="75">
        <v>24303.599999999999</v>
      </c>
      <c r="F49" s="81">
        <v>530505</v>
      </c>
      <c r="G49" s="71">
        <v>22220</v>
      </c>
      <c r="H49" s="29" t="s">
        <v>81</v>
      </c>
      <c r="I49" s="86" t="s">
        <v>73</v>
      </c>
      <c r="J49" s="84" t="s">
        <v>92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2"/>
      <c r="B50" s="2"/>
      <c r="C50" s="2"/>
      <c r="D50" s="2"/>
      <c r="E50" s="2"/>
      <c r="F50" s="8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">
      <c r="A51" s="2"/>
      <c r="B51" s="2"/>
      <c r="C51" s="2"/>
      <c r="D51" s="2"/>
      <c r="E51" s="2"/>
      <c r="F51" s="8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">
      <c r="A52" s="2"/>
      <c r="B52" s="2"/>
      <c r="C52" s="2"/>
      <c r="D52" s="2"/>
      <c r="E52" s="2"/>
      <c r="F52" s="8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">
      <c r="A53" s="2"/>
      <c r="B53" s="2"/>
      <c r="C53" s="2"/>
      <c r="D53" s="2"/>
      <c r="E53" s="2"/>
      <c r="F53" s="8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2"/>
      <c r="B54" s="2"/>
      <c r="C54" s="2"/>
      <c r="D54" s="2"/>
      <c r="E54" s="2"/>
      <c r="F54" s="8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">
      <c r="A55" s="2"/>
      <c r="B55" s="2"/>
      <c r="C55" s="2"/>
      <c r="D55" s="2"/>
      <c r="E55" s="2"/>
      <c r="F55" s="8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8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8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8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">
      <c r="A59" s="2"/>
      <c r="B59" s="2"/>
      <c r="C59" s="2"/>
      <c r="D59" s="2"/>
      <c r="E59" s="2"/>
      <c r="F59" s="8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2"/>
      <c r="B60" s="2"/>
      <c r="C60" s="2"/>
      <c r="D60" s="2"/>
      <c r="E60" s="2"/>
      <c r="F60" s="8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8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8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8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8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">
      <c r="A65" s="2"/>
      <c r="B65" s="2"/>
      <c r="C65" s="2"/>
      <c r="D65" s="2"/>
      <c r="E65" s="2"/>
      <c r="F65" s="8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">
      <c r="A66" s="2"/>
      <c r="B66" s="2"/>
      <c r="C66" s="2"/>
      <c r="D66" s="2"/>
      <c r="E66" s="2"/>
      <c r="F66" s="8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">
      <c r="A67" s="2"/>
      <c r="B67" s="2"/>
      <c r="C67" s="2"/>
      <c r="D67" s="2"/>
      <c r="E67" s="2"/>
      <c r="F67" s="8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">
      <c r="A68" s="2"/>
      <c r="B68" s="2"/>
      <c r="C68" s="2"/>
      <c r="D68" s="2"/>
      <c r="E68" s="2"/>
      <c r="F68" s="8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">
      <c r="A69" s="2"/>
      <c r="B69" s="2"/>
      <c r="C69" s="2"/>
      <c r="D69" s="2"/>
      <c r="E69" s="2"/>
      <c r="F69" s="8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">
      <c r="A70" s="2"/>
      <c r="B70" s="2"/>
      <c r="C70" s="2"/>
      <c r="D70" s="2"/>
      <c r="E70" s="2"/>
      <c r="F70" s="8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">
      <c r="A71" s="2"/>
      <c r="B71" s="2"/>
      <c r="C71" s="2"/>
      <c r="D71" s="2"/>
      <c r="E71" s="2"/>
      <c r="F71" s="8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">
      <c r="A72" s="2"/>
      <c r="B72" s="2"/>
      <c r="C72" s="2"/>
      <c r="D72" s="2"/>
      <c r="E72" s="2"/>
      <c r="F72" s="8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">
      <c r="A73" s="2"/>
      <c r="B73" s="2"/>
      <c r="C73" s="2"/>
      <c r="D73" s="2"/>
      <c r="E73" s="2"/>
      <c r="F73" s="8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">
      <c r="A74" s="2"/>
      <c r="B74" s="2"/>
      <c r="C74" s="2"/>
      <c r="D74" s="2"/>
      <c r="E74" s="2"/>
      <c r="F74" s="8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">
      <c r="A75" s="2"/>
      <c r="B75" s="2"/>
      <c r="C75" s="2"/>
      <c r="D75" s="2"/>
      <c r="E75" s="2"/>
      <c r="F75" s="8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">
      <c r="A76" s="2"/>
      <c r="B76" s="2"/>
      <c r="C76" s="2"/>
      <c r="D76" s="2"/>
      <c r="E76" s="2"/>
      <c r="F76" s="8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">
      <c r="A77" s="2"/>
      <c r="B77" s="2"/>
      <c r="C77" s="2"/>
      <c r="D77" s="2"/>
      <c r="E77" s="2"/>
      <c r="F77" s="8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">
      <c r="A78" s="2"/>
      <c r="B78" s="2"/>
      <c r="C78" s="2"/>
      <c r="D78" s="2"/>
      <c r="E78" s="2"/>
      <c r="F78" s="8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">
      <c r="A79" s="2"/>
      <c r="B79" s="2"/>
      <c r="C79" s="2"/>
      <c r="D79" s="2"/>
      <c r="E79" s="2"/>
      <c r="F79" s="8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">
      <c r="A80" s="2"/>
      <c r="B80" s="2"/>
      <c r="C80" s="2"/>
      <c r="D80" s="2"/>
      <c r="E80" s="2"/>
      <c r="F80" s="8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">
      <c r="A81" s="2"/>
      <c r="B81" s="2"/>
      <c r="C81" s="2"/>
      <c r="D81" s="2"/>
      <c r="E81" s="2"/>
      <c r="F81" s="8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">
      <c r="A82" s="2"/>
      <c r="B82" s="2"/>
      <c r="C82" s="2"/>
      <c r="D82" s="2"/>
      <c r="E82" s="2"/>
      <c r="F82" s="8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8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8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">
      <c r="A85" s="2"/>
      <c r="B85" s="2"/>
      <c r="C85" s="2"/>
      <c r="D85" s="2"/>
      <c r="E85" s="2"/>
      <c r="F85" s="8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8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8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">
      <c r="A88" s="2"/>
      <c r="B88" s="2"/>
      <c r="C88" s="2"/>
      <c r="D88" s="2"/>
      <c r="E88" s="2"/>
      <c r="F88" s="8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">
      <c r="A89" s="2"/>
      <c r="B89" s="2"/>
      <c r="C89" s="2"/>
      <c r="D89" s="2"/>
      <c r="E89" s="2"/>
      <c r="F89" s="8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">
      <c r="A90" s="2"/>
      <c r="B90" s="2"/>
      <c r="C90" s="2"/>
      <c r="D90" s="2"/>
      <c r="E90" s="2"/>
      <c r="F90" s="8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">
      <c r="A91" s="2"/>
      <c r="B91" s="2"/>
      <c r="C91" s="2"/>
      <c r="D91" s="2"/>
      <c r="E91" s="2"/>
      <c r="F91" s="8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">
      <c r="A92" s="2"/>
      <c r="B92" s="2"/>
      <c r="C92" s="2"/>
      <c r="D92" s="2"/>
      <c r="E92" s="2"/>
      <c r="F92" s="8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">
      <c r="A93" s="2"/>
      <c r="B93" s="2"/>
      <c r="C93" s="2"/>
      <c r="D93" s="2"/>
      <c r="E93" s="2"/>
      <c r="F93" s="8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">
      <c r="A94" s="2"/>
      <c r="B94" s="2"/>
      <c r="C94" s="2"/>
      <c r="D94" s="2"/>
      <c r="E94" s="2"/>
      <c r="F94" s="8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">
      <c r="A95" s="2"/>
      <c r="B95" s="2"/>
      <c r="C95" s="2"/>
      <c r="D95" s="2"/>
      <c r="E95" s="2"/>
      <c r="F95" s="8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">
      <c r="A96" s="2"/>
      <c r="B96" s="2"/>
      <c r="C96" s="2"/>
      <c r="D96" s="2"/>
      <c r="E96" s="2"/>
      <c r="F96" s="8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">
      <c r="A97" s="2"/>
      <c r="B97" s="2"/>
      <c r="C97" s="2"/>
      <c r="D97" s="2"/>
      <c r="E97" s="2"/>
      <c r="F97" s="8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">
      <c r="A98" s="2"/>
      <c r="B98" s="2"/>
      <c r="C98" s="2"/>
      <c r="D98" s="2"/>
      <c r="E98" s="2"/>
      <c r="F98" s="8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">
      <c r="A99" s="2"/>
      <c r="B99" s="2"/>
      <c r="C99" s="2"/>
      <c r="D99" s="2"/>
      <c r="E99" s="2"/>
      <c r="F99" s="8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">
      <c r="A100" s="2"/>
      <c r="B100" s="2"/>
      <c r="C100" s="2"/>
      <c r="D100" s="2"/>
      <c r="E100" s="2"/>
      <c r="F100" s="8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8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8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8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">
      <c r="A104" s="2"/>
      <c r="B104" s="2"/>
      <c r="C104" s="2"/>
      <c r="D104" s="2"/>
      <c r="E104" s="2"/>
      <c r="F104" s="8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">
      <c r="A105" s="2"/>
      <c r="B105" s="2"/>
      <c r="C105" s="2"/>
      <c r="D105" s="2"/>
      <c r="E105" s="2"/>
      <c r="F105" s="8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">
      <c r="A106" s="2"/>
      <c r="B106" s="2"/>
      <c r="C106" s="2"/>
      <c r="D106" s="2"/>
      <c r="E106" s="2"/>
      <c r="F106" s="8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">
      <c r="A107" s="2"/>
      <c r="B107" s="2"/>
      <c r="C107" s="2"/>
      <c r="D107" s="2"/>
      <c r="E107" s="2"/>
      <c r="F107" s="8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 spans="1:29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  <row r="1002" spans="1:29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</row>
    <row r="1003" spans="1:29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</row>
    <row r="1004" spans="1:29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</row>
    <row r="1005" spans="1:29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</row>
    <row r="1006" spans="1:29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</row>
    <row r="1007" spans="1:29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</row>
    <row r="1008" spans="1:29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</row>
    <row r="1009" spans="1:29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</row>
    <row r="1010" spans="1:29" x14ac:dyDescent="0.2"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</row>
    <row r="1011" spans="1:29" x14ac:dyDescent="0.2"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</row>
    <row r="1012" spans="1:29" x14ac:dyDescent="0.2"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</row>
    <row r="1013" spans="1:29" x14ac:dyDescent="0.2"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</row>
  </sheetData>
  <mergeCells count="6">
    <mergeCell ref="I24:I25"/>
    <mergeCell ref="A24:A25"/>
    <mergeCell ref="B24:B25"/>
    <mergeCell ref="D24:D25"/>
    <mergeCell ref="F24:F25"/>
    <mergeCell ref="H24:H25"/>
  </mergeCells>
  <hyperlinks>
    <hyperlink ref="J2" r:id="rId1" display="Formatos_Ordenes de Compras-signed-1-signed-signed.pdf"/>
    <hyperlink ref="J48" r:id="rId2"/>
    <hyperlink ref="J49" r:id="rId3"/>
    <hyperlink ref="J41" r:id="rId4"/>
    <hyperlink ref="J42" r:id="rId5"/>
    <hyperlink ref="J43" r:id="rId6"/>
    <hyperlink ref="J45" r:id="rId7"/>
    <hyperlink ref="J46" r:id="rId8"/>
    <hyperlink ref="J40" r:id="rId9"/>
    <hyperlink ref="J3:J37" r:id="rId10" display="Formatos_Ordenes de Compras-signed-1-signed-signed.pdf"/>
  </hyperlinks>
  <pageMargins left="0.7" right="0.7" top="0.75" bottom="0.75" header="0" footer="0"/>
  <pageSetup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B1" sqref="B1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5" t="s">
        <v>28</v>
      </c>
      <c r="B1" s="19">
        <v>45505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">
      <c r="A2" s="15" t="s">
        <v>29</v>
      </c>
      <c r="B2" s="17" t="s">
        <v>30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">
      <c r="A3" s="15" t="s">
        <v>31</v>
      </c>
      <c r="B3" s="16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">
      <c r="A4" s="15" t="s">
        <v>32</v>
      </c>
      <c r="B4" s="16" t="s">
        <v>44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15" t="s">
        <v>33</v>
      </c>
      <c r="B5" s="20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15" t="s">
        <v>34</v>
      </c>
      <c r="B6" s="21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">
      <c r="A7" s="6" t="s">
        <v>35</v>
      </c>
      <c r="B7" s="1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">
      <c r="A8" s="3" t="s">
        <v>27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/>
    <hyperlink ref="B5" r:id="rId2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topLeftCell="A4" workbookViewId="0">
      <selection activeCell="B6" sqref="B6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7" t="s">
        <v>10</v>
      </c>
      <c r="B1" s="8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7" t="s">
        <v>11</v>
      </c>
      <c r="B2" s="8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9" t="s">
        <v>2</v>
      </c>
      <c r="B3" s="9" t="s">
        <v>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10" t="s">
        <v>14</v>
      </c>
      <c r="B4" s="13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10" t="s">
        <v>16</v>
      </c>
      <c r="B5" s="13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10" t="s">
        <v>3</v>
      </c>
      <c r="B6" s="14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10" t="s">
        <v>4</v>
      </c>
      <c r="B7" s="13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10" t="s">
        <v>5</v>
      </c>
      <c r="B8" s="13" t="s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10" t="s">
        <v>7</v>
      </c>
      <c r="B9" s="13" t="s">
        <v>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10" t="s">
        <v>25</v>
      </c>
      <c r="B10" s="14" t="s">
        <v>18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10" t="s">
        <v>19</v>
      </c>
      <c r="B11" s="14" t="s">
        <v>20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10" t="s">
        <v>21</v>
      </c>
      <c r="B12" s="1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1" t="s">
        <v>22</v>
      </c>
      <c r="B13" s="14" t="s">
        <v>23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Kevin Gabriel Cevallos Andrade</cp:lastModifiedBy>
  <dcterms:created xsi:type="dcterms:W3CDTF">2011-01-17T22:05:47Z</dcterms:created>
  <dcterms:modified xsi:type="dcterms:W3CDTF">2024-08-08T16:43:32Z</dcterms:modified>
</cp:coreProperties>
</file>