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'Literal-I'!$A$1:$F$78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/>
  <c r="D62" l="1"/>
  <c r="D72" l="1"/>
</calcChain>
</file>

<file path=xl/sharedStrings.xml><?xml version="1.0" encoding="utf-8"?>
<sst xmlns="http://schemas.openxmlformats.org/spreadsheetml/2006/main" count="314" uniqueCount="205">
  <si>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</si>
  <si>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</si>
  <si>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</si>
  <si>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</si>
  <si>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</si>
  <si>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</si>
  <si>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</si>
  <si>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</si>
  <si>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</si>
  <si>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</si>
  <si>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</si>
  <si>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</si>
  <si>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</si>
  <si>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</si>
  <si>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</si>
  <si>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</si>
  <si>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</si>
  <si>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</si>
  <si>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</si>
  <si>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</si>
  <si>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</si>
  <si>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</si>
  <si>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</si>
  <si>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</si>
  <si>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</si>
  <si>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</si>
  <si>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</si>
  <si>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</si>
  <si>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</si>
  <si>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</si>
  <si>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</si>
  <si>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</si>
  <si>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</si>
  <si>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</si>
  <si>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</si>
  <si>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</si>
  <si>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</si>
  <si>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</si>
  <si>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CATÁLOGO ELECTRÓNICO</t>
  </si>
  <si>
    <t>CATALOGO ELECTRONICO</t>
  </si>
  <si>
    <t>CATALOGO ELETRCONICO</t>
  </si>
  <si>
    <t>REVISADA</t>
  </si>
  <si>
    <t xml:space="preserve">REVISADA </t>
  </si>
  <si>
    <t>CE-20180001380804</t>
  </si>
  <si>
    <t>CE-20180001380868</t>
  </si>
  <si>
    <t>CE-20180001380869</t>
  </si>
  <si>
    <t>CE-20180001380870</t>
  </si>
  <si>
    <t>CE-20180001386302</t>
  </si>
  <si>
    <t>CE-20180001386303</t>
  </si>
  <si>
    <t>CE-20180001387253</t>
  </si>
  <si>
    <t xml:space="preserve">CE-20180001363878 </t>
  </si>
  <si>
    <t xml:space="preserve">CE-20180001367421 </t>
  </si>
  <si>
    <t xml:space="preserve">CE-20180001367422 </t>
  </si>
  <si>
    <t xml:space="preserve">CE-20180001367423 </t>
  </si>
  <si>
    <t xml:space="preserve">CE-20180001367424 </t>
  </si>
  <si>
    <t xml:space="preserve">CE-20180001367425 </t>
  </si>
  <si>
    <t xml:space="preserve">CE-20180001367426 </t>
  </si>
  <si>
    <t xml:space="preserve">CE-20180001373826 </t>
  </si>
  <si>
    <t xml:space="preserve">CE-20180001373827 </t>
  </si>
  <si>
    <t>FI-DDM-MIES-01-2018</t>
  </si>
  <si>
    <t>SIE-DDM-001-2018</t>
  </si>
  <si>
    <t>CE-20180001377426</t>
  </si>
  <si>
    <t>CE-20180001377516</t>
  </si>
  <si>
    <t>CE-20180001380549</t>
  </si>
  <si>
    <t>CE-20180001380550</t>
  </si>
  <si>
    <t>CE-20180001380551</t>
  </si>
  <si>
    <t>CE-20180001389997</t>
  </si>
  <si>
    <t>CE-20180001389998</t>
  </si>
  <si>
    <t>CE-20180001390001</t>
  </si>
  <si>
    <t>CE-20180001390004</t>
  </si>
  <si>
    <t>CE-20180001385980</t>
  </si>
  <si>
    <t>CE-20180001381612</t>
  </si>
  <si>
    <t>CE-20180001381611</t>
  </si>
  <si>
    <t>CE-20180001368125</t>
  </si>
  <si>
    <t>CE-20180001386033</t>
  </si>
  <si>
    <t>CE-20180001371676</t>
  </si>
  <si>
    <t>CE-20180001382466</t>
  </si>
  <si>
    <t>CE-20180001382465</t>
  </si>
  <si>
    <t>CE-20180001382468</t>
  </si>
  <si>
    <t>CE-20180001382467</t>
  </si>
  <si>
    <t>CE-20180001382469</t>
  </si>
  <si>
    <t>CE-20180001382470</t>
  </si>
  <si>
    <t>CE-20180001381482</t>
  </si>
  <si>
    <t>CE-20180001381481</t>
  </si>
  <si>
    <t>CE-20180001381480</t>
  </si>
  <si>
    <t>CE-20180001381479</t>
  </si>
  <si>
    <t>CE-20180001381478</t>
  </si>
  <si>
    <t>CE-20180001381477</t>
  </si>
  <si>
    <t>CE-20180001381476</t>
  </si>
  <si>
    <t>CE-20180001381483</t>
  </si>
  <si>
    <t>CE-20180001386781</t>
  </si>
  <si>
    <t>CE-20180001364454</t>
  </si>
  <si>
    <t>CE-20180001364026</t>
  </si>
  <si>
    <t>CE-20180001386228</t>
  </si>
  <si>
    <t>CE-20180001386227</t>
  </si>
  <si>
    <t>CATE-CZ-5-09D20-018-2018; CE-20180001370465</t>
  </si>
  <si>
    <t>CATE-CZ-5-09D20-019-2018; CE-20180001376091</t>
  </si>
  <si>
    <t>CATE-CZ5-09D20-020-2018;CE 20180001387321-20180001387322</t>
  </si>
  <si>
    <t>FERIA INCLUSIVA</t>
  </si>
  <si>
    <t>SUBASTA INVERSA ELECTRONICA</t>
  </si>
  <si>
    <t xml:space="preserve">CATALOGO ELECTRONICO </t>
  </si>
  <si>
    <t>Catálogo Electrónico</t>
  </si>
  <si>
    <t>BORDADOS DE ALTA CALIDAD DE HASTA 10 HILOS</t>
  </si>
  <si>
    <t>GORRA DE SEIS PANELES 65% POLIESTER 35%ALGODON</t>
  </si>
  <si>
    <t>CHALECO MULTIFUNCIÓN SIN CINTA REFLECTIVA</t>
  </si>
  <si>
    <t>CAMISETAS TIPO POLO MANGAS CORTAS-ÓRDENES DE COMPRA DE HASTA 660 UNIDADES</t>
  </si>
  <si>
    <t xml:space="preserve">GEL ALCOHOL ANTISEPTICO FUNDA 800 CC PARA DISPENSADOR* </t>
  </si>
  <si>
    <t xml:space="preserve">ARCHIVADORES TAMANO OFICIO LOMO 8 CMS* </t>
  </si>
  <si>
    <t xml:space="preserve">RESMA DE PAPEL BOND A4 DE 75 GR* </t>
  </si>
  <si>
    <t xml:space="preserve">LIGAS 8 CM FUNDA DE 100 GR* </t>
  </si>
  <si>
    <t xml:space="preserve">ESFEROGRAFICO AZUL PUNTA FINA* </t>
  </si>
  <si>
    <t xml:space="preserve">CLIPS MARIPOSA CAJA DE 50 UNIDADES* </t>
  </si>
  <si>
    <t xml:space="preserve">GRAPAS 23/6 CAJA DE 5000 U* </t>
  </si>
  <si>
    <t xml:space="preserve">CHALECO MULTIFUNCIÓN SIN CINTA REFLECTIVA </t>
  </si>
  <si>
    <t xml:space="preserve">CAMISETAS TIPO POLO MANGAS CORTAS-ÓRDENES DE COMPRA DE HASTA 660 UNIDADES </t>
  </si>
  <si>
    <t>CONTRATACIÓN DEL SERVICIO DE PREPARACIÓN Y SUMINISTRO DE ALIMENTACIÓN PARA LOS ADULTOS MAYORES EN LA MODALIDAD DE ESPACIOS ACTIVOS DE LAS 4 UNIDADES DE ATENCIÓN DE LA DIRECCIÓN DISTRITAL 09D17 MILAGRO MIES, AÑOS FELICES, MANOS AMIGAS, MEMORIAS DE ORO Y CANITAS FELICES.</t>
  </si>
  <si>
    <t>ADQUISICIÓN DE MATERIAL DIDÁCTICO PARA LA MODALIDAD ESPACIOS ACTIVOS Y VISITA DOMICILIARIA DE LA MISIÓN MIS MEJORES AÑOS PARA LA ATENCIÓN DE LOS ADULTOS MAYORES.</t>
  </si>
  <si>
    <t>LIMPIEZA DE INTERIORES Y EXTERIORES TIPO III</t>
  </si>
  <si>
    <t>Punto de servicio 12 horas de Lunes a Domingo Diurno - Nocturno</t>
  </si>
  <si>
    <t>Gorra</t>
  </si>
  <si>
    <t>ALQUILER DE CAMIONETAS CABINA DOBLE INCLUYE SERVICIO DE CARGA DE HASTA 3.5 t PARA ACTIVIDADES DE CAMPO. (DISPONIBILIDAD DE 12 HORAS)</t>
  </si>
  <si>
    <t>SERVICIO DE SEGURIDAD Y VIGILANCIA CDIs VALENCIA, VENTANAS Y QUINSALOMA</t>
  </si>
  <si>
    <t>PRENDAS DE PROTECCION CDI ASOPROTEXP</t>
  </si>
  <si>
    <t>PRENDAS DE PROTECCION CDI ASOPROTEQUE</t>
  </si>
  <si>
    <t>ALIMENTACION GERONTOLOGICO SEPTIEMBRE ASOESTILQUE</t>
  </si>
  <si>
    <t>SERVICIO DE LIMPIEZA GERONTOLOGICO ASOSERLIBOL</t>
  </si>
  <si>
    <t>SEGURIDAD Y VIGILANCIA DISTRITO QUEVEDO ESPARZASEG</t>
  </si>
  <si>
    <t>MATERIAL DE ASEO CDI COGECOMSA</t>
  </si>
  <si>
    <t>MATERIAL DE ASEO CDI  ASEOTOTAL</t>
  </si>
  <si>
    <t>MATERIAL DE ASEO CDI  AEMOTORS</t>
  </si>
  <si>
    <t>MATERIAL DE ASEO  CDI HARNICORP</t>
  </si>
  <si>
    <t>MATERIAL DE ASEO  CDI HARNICORP 1</t>
  </si>
  <si>
    <t>MATERIAL DE ASEO CDI PLASTILIMPIO</t>
  </si>
  <si>
    <t>MATERIAL DE OFICINA CDI COGECOMSA</t>
  </si>
  <si>
    <t>MATERIAL DE OFICINA CDI COGECOMSA 1</t>
  </si>
  <si>
    <t>MATERIAL DE OFICINA CDI COGECOMSA 2</t>
  </si>
  <si>
    <t>MATERIAL DE OFICINA CDI COGECOMSA 3</t>
  </si>
  <si>
    <t>MATERIAL DE OFICINA CDI COGECOMSA 4</t>
  </si>
  <si>
    <t>MATERIAL DE OFICINA CDI COGECOMSA 5</t>
  </si>
  <si>
    <t>MATERIAL DE OFICINA CDI  ORELLANA GUERRERO</t>
  </si>
  <si>
    <t>MATERIAL DE OFICINA CDI CODYXOPAPER</t>
  </si>
  <si>
    <t xml:space="preserve">Contratación del Servicio Externalizado de Limpieza para el Centro de Desarrollo Infantil Chiquitines </t>
  </si>
  <si>
    <t>ADQUISICIÓN DE PRENDAS DE VESTIR  PARA EDUCADORAS DE CDI EMBLEMATICO</t>
  </si>
  <si>
    <t>ADQUISICIÓN DE PRENDAS DE VESTIR  PARA TÉCNICOS DE ACOMPALAMIENTO FAMILIAR</t>
  </si>
  <si>
    <t>ADQUISICIÓN DE GORRAS PARA MISION TERNURA</t>
  </si>
  <si>
    <t>ADQUISICION DE PRENDAS DE VESTIR PARA TÉCNICOS MISION TERNURA</t>
  </si>
  <si>
    <t>CONTRATACION SERVICIO DE SEGURIDAD DISTRTIAL</t>
  </si>
  <si>
    <t>CONTRATACION  DEL SERVICIO DE ALQUILER DE CAMIONETAS REGISTRO SOCIAL</t>
  </si>
  <si>
    <t>ADQUISICION DE PRENDAS DE VESTIR MISION TERNURA</t>
  </si>
  <si>
    <t>REVISION</t>
  </si>
  <si>
    <t>CALIFICACION</t>
  </si>
  <si>
    <t>PREGUNTAS, RESPUESTAS Y ACLARACIONES</t>
  </si>
  <si>
    <t xml:space="preserve">Adjudicado </t>
  </si>
  <si>
    <t>ADJUDICADO</t>
  </si>
  <si>
    <t>CE-20180001363878</t>
  </si>
  <si>
    <t>CE-20180001367421</t>
  </si>
  <si>
    <t>CE-20180001367422</t>
  </si>
  <si>
    <t>CE-20180001367423</t>
  </si>
  <si>
    <t>CE-20180001367424</t>
  </si>
  <si>
    <t>CE-20180001367425</t>
  </si>
  <si>
    <t>CE-20180001367426</t>
  </si>
  <si>
    <t>CE-20180001373826</t>
  </si>
  <si>
    <t>CE-20180001373827</t>
  </si>
  <si>
    <t>https://www.compraspublicas.gob.ec/ProcesoContratacion/compras/CR/mostrarferia.cpe?idSoliCompra=5ik7msB7lUE_-yhPtHco18PPJiWEvkR5qogom2QKzO8,</t>
  </si>
  <si>
    <t>https://www.compraspublicas.gob.ec/ProcesoContratacion/compras/PC/informacionProcesoContratacion2.cpe?idSoliCompra=IyC6t2IfwSRd-Bwr2-Wrmdp05n9EwOh1-GBli10edTg,</t>
  </si>
  <si>
    <t>ESCANER ORDENES SEPTIEMBRE\LUZROMI - SEP-DIC-CDI.pdf</t>
  </si>
  <si>
    <t>ESCANER ORDENES SEPTIEMBRE\PROSEGURPG-CDI-SEP-DIC.pdf</t>
  </si>
  <si>
    <t>ESCANER ORDENES SEPTIEMBRE\ASOPROTEXP-40 CHALECOS -AF.pdf</t>
  </si>
  <si>
    <t>ESCANER ORDENES SEPTIEMBRE\VERA BARRIOAS LEONARDA -40CAMISETAS POLO-MT.pdf</t>
  </si>
  <si>
    <t>ESCANER ORDENES SEPTIEMBRE\LA CORPORACION-40GORRAS MT-.pdf</t>
  </si>
  <si>
    <t>ESCANER ORDENES SEPTIEMBRE\ALQUILER VEHICULOS MISION TERNURA -3 MESES -22.pdf</t>
  </si>
  <si>
    <t>ESCANER ORDENES SEPTIEMBRE\ALQUILER VEHICULOS MISION TERNURA -2 MESES -22.pdf</t>
  </si>
  <si>
    <t>ESCANER ORDENES SEPTIEMBRE\ALQUILER VEHICULOS AF -3 MESES -22.pdf</t>
  </si>
  <si>
    <t>ESCANER ORDENES SEPTIEMBRE\ALQUILER VEHICULOS AF -1 MESES -14.pdf</t>
  </si>
  <si>
    <t>https://catalogo.compraspublicas.gob.ec/ordenes</t>
  </si>
  <si>
    <t>CE-20180001364454 - PRENDAS DE PROTECCIÓN</t>
  </si>
  <si>
    <t>CE-20180001364026 - PRENDAS DE PROTECCIÓN</t>
  </si>
  <si>
    <t>CE-20180001386228 -  PRENDAS DE PROTECCIÓN</t>
  </si>
  <si>
    <t>CE-20180001386227 - PRENDAS DE PROTECCIÓN</t>
  </si>
  <si>
    <t>..\MATRIZ I\CZ5\CE-20180001380804.pdf</t>
  </si>
  <si>
    <t>..\MATRIZ I\CZ5\CE-20180001380868.pdf</t>
  </si>
  <si>
    <t>..\MATRIZ I\CZ5\CE-20180001380869.pdf</t>
  </si>
  <si>
    <t>..\MATRIZ I\CZ5\CE-20180001380870.pdf</t>
  </si>
  <si>
    <t>..\MATRIZ I\CZ5\CE-20180001386302.pdf</t>
  </si>
  <si>
    <t>..\MATRIZ I\CZ5\CE-20180001386303.pdf</t>
  </si>
  <si>
    <t>..\MATRIZ I\CZ5\CE-20180001387253.pdf</t>
  </si>
  <si>
    <t>..\MATRIZ I\CZ5\CE-20180001385980.pdf</t>
  </si>
  <si>
    <t>..\MATRIZ I\CZ5\CE-20180001381612.pdf</t>
  </si>
  <si>
    <t>..\MATRIZ I\CZ5\ce-20180001381611.pdf</t>
  </si>
  <si>
    <t>..\MATRIZ I\CZ5\CE-20180001368125.pdf</t>
  </si>
  <si>
    <t>..\MATRIZ I\CZ5\CE-20180001386033.pdf</t>
  </si>
  <si>
    <t>..\MATRIZ I\CZ5\CE-20180001371676.pdf</t>
  </si>
  <si>
    <t>..\MATRIZ I\CZ5\ce-20180001382466.pdf</t>
  </si>
  <si>
    <t>..\MATRIZ I\CZ5\ce-20180001382465.pdf</t>
  </si>
  <si>
    <t>..\MATRIZ I\CZ5\CE-20180001382468.pdf</t>
  </si>
  <si>
    <t>..\MATRIZ I\CZ5\ce-20180001382467.pdf</t>
  </si>
  <si>
    <t>..\MATRIZ I\CZ5\ce-20180001382470.pdf</t>
  </si>
  <si>
    <t>..\MATRIZ I\CZ5\ce-20180001381482.pdf</t>
  </si>
  <si>
    <t>..\MATRIZ I\CZ5\ce-20180001381481.pdf</t>
  </si>
  <si>
    <t>..\MATRIZ I\CZ5\ce-20180001381480.pdf</t>
  </si>
  <si>
    <t>..\MATRIZ I\CZ5\ce-20180001381479.pdf</t>
  </si>
  <si>
    <t>..\MATRIZ I\CZ5\ce-20180001381478.pdf</t>
  </si>
  <si>
    <t>..\MATRIZ I\CZ5\ce-20180001381477.pdf</t>
  </si>
  <si>
    <t>..\MATRIZ I\CZ5\ce-20180001381476.pdf</t>
  </si>
  <si>
    <t>..\MATRIZ I\CZ5\ce-20180001381483.pdf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</si>
</sst>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$-300A]\ #,##0.00"/>
    <numFmt numFmtId="165" formatCode="0.0000"/>
    <numFmt numFmtId="166" formatCode="_(* #,##0.000_);_(* \(#,##0.000\);_(* &quot;-&quot;??_);_(@_)"/>
    <numFmt numFmtId="167" formatCode="&quot;$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12" fillId="4" borderId="1" xfId="0" applyFont="1" applyFill="1" applyBorder="1" applyAlignment="1">
      <alignment horizontal="left"/>
    </xf>
    <xf numFmtId="0" fontId="8" fillId="4" borderId="0" xfId="0" applyFont="1" applyFill="1"/>
    <xf numFmtId="0" fontId="7" fillId="3" borderId="1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4" fillId="0" borderId="4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4" fillId="4" borderId="4" xfId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65" fontId="14" fillId="4" borderId="1" xfId="5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4" fontId="14" fillId="4" borderId="1" xfId="1" applyNumberFormat="1" applyFont="1" applyFill="1" applyBorder="1" applyAlignment="1">
      <alignment horizontal="center" vertical="center"/>
    </xf>
    <xf numFmtId="166" fontId="15" fillId="0" borderId="1" xfId="7" applyNumberFormat="1" applyFont="1" applyBorder="1" applyAlignment="1">
      <alignment horizontal="center" vertical="center"/>
    </xf>
    <xf numFmtId="167" fontId="15" fillId="0" borderId="4" xfId="0" applyNumberFormat="1" applyFont="1" applyBorder="1" applyAlignment="1">
      <alignment horizontal="center" vertical="center"/>
    </xf>
    <xf numFmtId="0" fontId="14" fillId="4" borderId="1" xfId="5" applyFont="1" applyFill="1" applyBorder="1" applyAlignment="1" applyProtection="1">
      <alignment horizontal="center" vertical="center" wrapText="1"/>
    </xf>
    <xf numFmtId="0" fontId="14" fillId="4" borderId="4" xfId="2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6" fillId="4" borderId="4" xfId="3" applyFont="1" applyFill="1" applyBorder="1" applyAlignment="1" applyProtection="1">
      <alignment horizontal="left" vertical="center" wrapText="1"/>
    </xf>
    <xf numFmtId="0" fontId="17" fillId="4" borderId="4" xfId="3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3" fillId="4" borderId="1" xfId="3" applyFill="1" applyBorder="1" applyAlignment="1">
      <alignment horizontal="left" vertical="center" wrapText="1"/>
    </xf>
    <xf numFmtId="0" fontId="3" fillId="4" borderId="6" xfId="3" applyFill="1" applyBorder="1" applyAlignment="1">
      <alignment horizontal="left" vertical="center" wrapText="1"/>
    </xf>
    <xf numFmtId="0" fontId="3" fillId="4" borderId="5" xfId="3" applyFill="1" applyBorder="1" applyAlignment="1">
      <alignment horizontal="left" vertical="center" wrapText="1"/>
    </xf>
    <xf numFmtId="0" fontId="3" fillId="4" borderId="4" xfId="3" applyFill="1" applyBorder="1" applyAlignment="1" applyProtection="1">
      <alignment horizontal="left" vertical="center" wrapText="1"/>
    </xf>
    <xf numFmtId="0" fontId="3" fillId="0" borderId="1" xfId="3" applyBorder="1" applyAlignment="1">
      <alignment horizontal="left"/>
    </xf>
    <xf numFmtId="0" fontId="3" fillId="0" borderId="1" xfId="3" applyFill="1" applyBorder="1" applyAlignment="1">
      <alignment horizontal="left" vertical="center"/>
    </xf>
    <xf numFmtId="0" fontId="3" fillId="4" borderId="1" xfId="3" applyFill="1" applyBorder="1" applyAlignment="1" applyProtection="1">
      <alignment horizontal="left" vertical="center" wrapText="1"/>
    </xf>
    <xf numFmtId="0" fontId="3" fillId="0" borderId="4" xfId="3" applyFill="1" applyBorder="1" applyAlignment="1">
      <alignment horizontal="left" vertical="center" wrapText="1"/>
    </xf>
  </cellXfs>
  <cellStyles count="8">
    <cellStyle name="Hipervínculo" xfId="3" builtinId="8"/>
    <cellStyle name="Hipervínculo 2" xfId="6"/>
    <cellStyle name="Hipervínculo 3" xfId="5"/>
    <cellStyle name="Hipervínculo 4" xfId="2"/>
    <cellStyle name="Millares" xfId="7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\MATRIZ%20I\CZ5\CE-20180001386302.pdf" TargetMode="External"/><Relationship Id="rId18" Type="http://schemas.openxmlformats.org/officeDocument/2006/relationships/hyperlink" Target="../../../../AppData/Local/Temp/ORDENES/CE-20180001367425.PDF" TargetMode="External"/><Relationship Id="rId26" Type="http://schemas.openxmlformats.org/officeDocument/2006/relationships/hyperlink" Target="..\MATRIZ%20I\CZ5\CE-20180001380550.pdf" TargetMode="External"/><Relationship Id="rId39" Type="http://schemas.openxmlformats.org/officeDocument/2006/relationships/hyperlink" Target="..\MATRIZ%20I\CZ5\ce-20180001382465.pdf" TargetMode="External"/><Relationship Id="rId21" Type="http://schemas.openxmlformats.org/officeDocument/2006/relationships/hyperlink" Target="../../../../AppData/Local/Temp/ORDENES/CE-20180001373826.PDF" TargetMode="External"/><Relationship Id="rId34" Type="http://schemas.openxmlformats.org/officeDocument/2006/relationships/hyperlink" Target="..\MATRIZ%20I\CZ5\ce-20180001381611.pdf" TargetMode="External"/><Relationship Id="rId42" Type="http://schemas.openxmlformats.org/officeDocument/2006/relationships/hyperlink" Target="..\MATRIZ%20I\CZ5\ce-20180001382467.pdf" TargetMode="External"/><Relationship Id="rId47" Type="http://schemas.openxmlformats.org/officeDocument/2006/relationships/hyperlink" Target="..\MATRIZ%20I\CZ5\ce-20180001381479.pdf" TargetMode="External"/><Relationship Id="rId50" Type="http://schemas.openxmlformats.org/officeDocument/2006/relationships/hyperlink" Target="..\MATRIZ%20I\CZ5\ce-20180001381476.pdf" TargetMode="External"/><Relationship Id="rId55" Type="http://schemas.openxmlformats.org/officeDocument/2006/relationships/hyperlink" Target="..\MATRIZ%20I\CZ5\CE-20180001386228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mailto:vigilancia.compraspublicas@quitohonesto.gob.ec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/../../../AppData/Local/Temp/ORDENES/CE-20180001367423.PDF" TargetMode="External"/><Relationship Id="rId20" Type="http://schemas.openxmlformats.org/officeDocument/2006/relationships/hyperlink" Target="../../../../AppData/Local/Temp/ORDENES/CE-20180001367422.PDF" TargetMode="External"/><Relationship Id="rId29" Type="http://schemas.openxmlformats.org/officeDocument/2006/relationships/hyperlink" Target="..\MATRIZ%20I\CZ5\CE-20180001389998.pdf" TargetMode="External"/><Relationship Id="rId41" Type="http://schemas.openxmlformats.org/officeDocument/2006/relationships/hyperlink" Target="..\MATRIZ%20I\CZ5\ce-20180001382467.pdf" TargetMode="External"/><Relationship Id="rId54" Type="http://schemas.openxmlformats.org/officeDocument/2006/relationships/hyperlink" Target="..\MATRIZ%20I\CZ5\CE-%2020180001364026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..\RESOLUCIONES\Resoluci&#243;n%20pac%20CZ5.pdf" TargetMode="External"/><Relationship Id="rId6" Type="http://schemas.openxmlformats.org/officeDocument/2006/relationships/hyperlink" Target="../../AppData/Local/Temp/Desktop/MATRICES%20LOTAIP/MARZO/INFIMAS%20CUANTIAS/cz5_procesos_de_infima_cuantia.xlsx" TargetMode="External"/><Relationship Id="rId11" Type="http://schemas.openxmlformats.org/officeDocument/2006/relationships/hyperlink" Target="..\MATRIZ%20I\CZ5\CE-20180001386303.pdf" TargetMode="External"/><Relationship Id="rId24" Type="http://schemas.openxmlformats.org/officeDocument/2006/relationships/hyperlink" Target="..\MATRIZ%20I\CZ5\CE-20180001377516.pdf" TargetMode="External"/><Relationship Id="rId32" Type="http://schemas.openxmlformats.org/officeDocument/2006/relationships/hyperlink" Target="..\MATRIZ%20I\CZ5\CE-20180001385980.pdf" TargetMode="External"/><Relationship Id="rId37" Type="http://schemas.openxmlformats.org/officeDocument/2006/relationships/hyperlink" Target="..\MATRIZ%20I\CZ5\CE-20180001371676.pdf" TargetMode="External"/><Relationship Id="rId40" Type="http://schemas.openxmlformats.org/officeDocument/2006/relationships/hyperlink" Target="..\MATRIZ%20I\CZ5\CE-20180001382468.pdf" TargetMode="External"/><Relationship Id="rId45" Type="http://schemas.openxmlformats.org/officeDocument/2006/relationships/hyperlink" Target="..\MATRIZ%20I\CZ5\ce-20180001381481.pdf" TargetMode="External"/><Relationship Id="rId53" Type="http://schemas.openxmlformats.org/officeDocument/2006/relationships/hyperlink" Target="../../../../AppData/Local/Temp/Ordenes%20de%20Compra%20septiembre%202018/CE-%2020180001364454.pdf" TargetMode="External"/><Relationship Id="rId58" Type="http://schemas.openxmlformats.org/officeDocument/2006/relationships/hyperlink" Target="..\MATRIZ%20I\CZ5\CE-20180001376091.pdf" TargetMode="Externa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../../../../AppData/Local/Temp/ORDENES/CE-20180001367421.PDF" TargetMode="External"/><Relationship Id="rId23" Type="http://schemas.openxmlformats.org/officeDocument/2006/relationships/hyperlink" Target="..\MATRIZ%20I\CZ5\CE-20180001377426.pdf" TargetMode="External"/><Relationship Id="rId28" Type="http://schemas.openxmlformats.org/officeDocument/2006/relationships/hyperlink" Target="..\MATRIZ%20I\CZ5\CE-20180001389997.pdf" TargetMode="External"/><Relationship Id="rId36" Type="http://schemas.openxmlformats.org/officeDocument/2006/relationships/hyperlink" Target="..\MATRIZ%20I\CZ5\CE-20180001386033.pdf" TargetMode="External"/><Relationship Id="rId49" Type="http://schemas.openxmlformats.org/officeDocument/2006/relationships/hyperlink" Target="..\MATRIZ%20I\CZ5\ce-20180001381477.pdf" TargetMode="External"/><Relationship Id="rId57" Type="http://schemas.openxmlformats.org/officeDocument/2006/relationships/hyperlink" Target="..\MATRIZ%20I\CZ5\CE-20180001370465.pdf" TargetMode="External"/><Relationship Id="rId61" Type="http://schemas.openxmlformats.org/officeDocument/2006/relationships/hyperlink" Target="..\MATRIZ%20I\CZ5\CE-20180001386781.pdf" TargetMode="External"/><Relationship Id="rId10" Type="http://schemas.openxmlformats.org/officeDocument/2006/relationships/hyperlink" Target="..\MATRIZ%20I\CZ5\CE-20180001380868.pdf" TargetMode="External"/><Relationship Id="rId19" Type="http://schemas.openxmlformats.org/officeDocument/2006/relationships/hyperlink" Target="../../../../AppData/Local/Temp/ORDENES/CE-20180001367426.PDF" TargetMode="External"/><Relationship Id="rId31" Type="http://schemas.openxmlformats.org/officeDocument/2006/relationships/hyperlink" Target="..\MATRIZ%20I\CZ5\CE-20180001390004.pdf" TargetMode="External"/><Relationship Id="rId44" Type="http://schemas.openxmlformats.org/officeDocument/2006/relationships/hyperlink" Target="..\MATRIZ%20I\CZ5\ce-20180001381482.pdf" TargetMode="External"/><Relationship Id="rId52" Type="http://schemas.openxmlformats.org/officeDocument/2006/relationships/hyperlink" Target="..\MATRIZ%20I\CZ5\CE-%2020180001364454.pdf" TargetMode="External"/><Relationship Id="rId60" Type="http://schemas.openxmlformats.org/officeDocument/2006/relationships/hyperlink" Target="../../../../AppData/Local/Temp/ORDENES/CE-20180001363878.PDF" TargetMode="External"/><Relationship Id="rId4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9" Type="http://schemas.openxmlformats.org/officeDocument/2006/relationships/hyperlink" Target="..\MATRIZ%20I\CZ5\CE-20180001380869.pdf" TargetMode="External"/><Relationship Id="rId14" Type="http://schemas.openxmlformats.org/officeDocument/2006/relationships/hyperlink" Target="..\MATRIZ%20I\CZ5\CE-20180001387253.pdf" TargetMode="External"/><Relationship Id="rId22" Type="http://schemas.openxmlformats.org/officeDocument/2006/relationships/hyperlink" Target="../../../../AppData/Local/Temp/ORDENES/CE-20180001373827.PDF" TargetMode="External"/><Relationship Id="rId27" Type="http://schemas.openxmlformats.org/officeDocument/2006/relationships/hyperlink" Target="..\MATRIZ%20I\CZ5\CE-20180001380551.pdf" TargetMode="External"/><Relationship Id="rId30" Type="http://schemas.openxmlformats.org/officeDocument/2006/relationships/hyperlink" Target="..\MATRIZ%20I\CZ5\CE-20180001390001.pdf" TargetMode="External"/><Relationship Id="rId35" Type="http://schemas.openxmlformats.org/officeDocument/2006/relationships/hyperlink" Target="..\MATRIZ%20I\CZ5\CE-20180001368125.pdf" TargetMode="External"/><Relationship Id="rId43" Type="http://schemas.openxmlformats.org/officeDocument/2006/relationships/hyperlink" Target="..\MATRIZ%20I\CZ5\ce-20180001382470.pdf" TargetMode="External"/><Relationship Id="rId48" Type="http://schemas.openxmlformats.org/officeDocument/2006/relationships/hyperlink" Target="..\MATRIZ%20I\CZ5\ce-20180001381478.pdf" TargetMode="External"/><Relationship Id="rId56" Type="http://schemas.openxmlformats.org/officeDocument/2006/relationships/hyperlink" Target="..\MATRIZ%20I\CZ5\CE-20180001386227.pdf" TargetMode="External"/><Relationship Id="rId8" Type="http://schemas.openxmlformats.org/officeDocument/2006/relationships/hyperlink" Target="..\MATRIZ%20I\CZ5\CE-20180001380804.pdf" TargetMode="External"/><Relationship Id="rId51" Type="http://schemas.openxmlformats.org/officeDocument/2006/relationships/hyperlink" Target="..\MATRIZ%20I\CZ5\ce-20180001381483.pdf" TargetMode="External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..\MATRIZ%20I\CZ5\CE-20180001380870.pdf" TargetMode="External"/><Relationship Id="rId17" Type="http://schemas.openxmlformats.org/officeDocument/2006/relationships/hyperlink" Target="../../../../AppData/Local/Temp/ORDENES/CE-20180001367424.PDF" TargetMode="External"/><Relationship Id="rId25" Type="http://schemas.openxmlformats.org/officeDocument/2006/relationships/hyperlink" Target="..\MATRIZ%20I\CZ5\CE-20180001380549.pdf" TargetMode="External"/><Relationship Id="rId33" Type="http://schemas.openxmlformats.org/officeDocument/2006/relationships/hyperlink" Target="..\MATRIZ%20I\CZ5\CE-20180001381612.pdf" TargetMode="External"/><Relationship Id="rId38" Type="http://schemas.openxmlformats.org/officeDocument/2006/relationships/hyperlink" Target="..\MATRIZ%20I\CZ5\ce-20180001382466.pdf" TargetMode="External"/><Relationship Id="rId46" Type="http://schemas.openxmlformats.org/officeDocument/2006/relationships/hyperlink" Target="..\MATRIZ%20I\CZ5\ce-20180001381480.pdf" TargetMode="External"/><Relationship Id="rId59" Type="http://schemas.openxmlformats.org/officeDocument/2006/relationships/hyperlink" Target="..\MATRIZ%20I\CZ5\CE-20180001387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6"/>
  <sheetViews>
    <sheetView tabSelected="1" view="pageBreakPreview" topLeftCell="A43" zoomScale="70" zoomScaleNormal="70" zoomScaleSheetLayoutView="70" workbookViewId="0">
      <selection activeCell="C56" sqref="C56"/>
    </sheetView>
  </sheetViews>
  <sheetFormatPr baseColWidth="10" defaultRowHeight="15"/>
  <cols>
    <col min="1" max="1" width="27.140625" style="24" customWidth="1"/>
    <col min="2" max="2" width="34.85546875" style="2" customWidth="1"/>
    <col min="3" max="3" width="60.5703125" style="2" customWidth="1"/>
    <col min="4" max="4" width="20" style="2" customWidth="1"/>
    <col min="5" max="5" width="32.28515625" style="2" customWidth="1"/>
    <col min="6" max="6" width="89.140625" style="2" customWidth="1"/>
    <col min="7" max="7" width="0.5703125" style="2" customWidth="1"/>
    <col min="8" max="16384" width="11.42578125" style="2"/>
  </cols>
  <sheetData>
    <row r="1" spans="1:7" ht="61.5" customHeight="1">
      <c r="A1" s="60" t="s">
        <v>0</v>
      </c>
      <c r="B1" s="61"/>
      <c r="C1" s="61"/>
      <c r="D1" s="61"/>
      <c r="E1" s="61"/>
      <c r="F1" s="61"/>
    </row>
    <row r="2" spans="1:7" ht="52.5" customHeight="1">
      <c r="A2" s="60" t="s">
        <v>1</v>
      </c>
      <c r="B2" s="61"/>
      <c r="C2" s="61"/>
      <c r="D2" s="61"/>
      <c r="E2" s="61"/>
      <c r="F2" s="61"/>
    </row>
    <row r="3" spans="1:7" ht="52.5" customHeight="1">
      <c r="A3" s="46" t="s">
        <v>2</v>
      </c>
      <c r="B3" s="46"/>
      <c r="C3" s="46"/>
      <c r="D3" s="46"/>
      <c r="E3" s="62" t="s">
        <v>24</v>
      </c>
      <c r="F3" s="62"/>
    </row>
    <row r="4" spans="1:7" ht="52.5" customHeight="1">
      <c r="A4" s="46" t="s">
        <v>3</v>
      </c>
      <c r="B4" s="46"/>
      <c r="C4" s="46"/>
      <c r="D4" s="46"/>
      <c r="E4" s="63" t="s">
        <v>23</v>
      </c>
      <c r="F4" s="63"/>
    </row>
    <row r="5" spans="1:7" ht="52.5" customHeight="1">
      <c r="A5" s="46" t="s">
        <v>4</v>
      </c>
      <c r="B5" s="46"/>
      <c r="C5" s="46"/>
      <c r="D5" s="46"/>
      <c r="E5" s="47" t="s">
        <v>5</v>
      </c>
      <c r="F5" s="47"/>
    </row>
    <row r="6" spans="1:7" ht="58.5" customHeight="1">
      <c r="A6" s="13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9" t="s">
        <v>11</v>
      </c>
    </row>
    <row r="7" spans="1:7" s="12" customFormat="1" ht="27.75" customHeight="1">
      <c r="A7" s="17" t="s">
        <v>43</v>
      </c>
      <c r="B7" s="17" t="s">
        <v>38</v>
      </c>
      <c r="C7" s="15" t="s">
        <v>102</v>
      </c>
      <c r="D7" s="31">
        <v>100.8</v>
      </c>
      <c r="E7" s="40" t="s">
        <v>41</v>
      </c>
      <c r="F7" s="71" t="s">
        <v>179</v>
      </c>
      <c r="G7" s="11"/>
    </row>
    <row r="8" spans="1:7" s="12" customFormat="1" ht="27.75" customHeight="1">
      <c r="A8" s="18" t="s">
        <v>44</v>
      </c>
      <c r="B8" s="17" t="s">
        <v>38</v>
      </c>
      <c r="C8" s="15" t="s">
        <v>103</v>
      </c>
      <c r="D8" s="31">
        <v>329.28</v>
      </c>
      <c r="E8" s="40" t="s">
        <v>41</v>
      </c>
      <c r="F8" s="72" t="s">
        <v>180</v>
      </c>
      <c r="G8" s="11"/>
    </row>
    <row r="9" spans="1:7" s="12" customFormat="1" ht="27.75" customHeight="1">
      <c r="A9" s="18" t="s">
        <v>45</v>
      </c>
      <c r="B9" s="17" t="s">
        <v>38</v>
      </c>
      <c r="C9" s="15" t="s">
        <v>104</v>
      </c>
      <c r="D9" s="31">
        <v>2364.2303999999999</v>
      </c>
      <c r="E9" s="40" t="s">
        <v>41</v>
      </c>
      <c r="F9" s="72" t="s">
        <v>181</v>
      </c>
      <c r="G9" s="11"/>
    </row>
    <row r="10" spans="1:7" s="12" customFormat="1" ht="27.75" customHeight="1">
      <c r="A10" s="18" t="s">
        <v>46</v>
      </c>
      <c r="B10" s="17" t="s">
        <v>38</v>
      </c>
      <c r="C10" s="15" t="s">
        <v>105</v>
      </c>
      <c r="D10" s="31">
        <v>1665.2159999999999</v>
      </c>
      <c r="E10" s="40" t="s">
        <v>41</v>
      </c>
      <c r="F10" s="72" t="s">
        <v>182</v>
      </c>
      <c r="G10" s="11"/>
    </row>
    <row r="11" spans="1:7" s="12" customFormat="1" ht="27.75" customHeight="1">
      <c r="A11" s="18" t="s">
        <v>47</v>
      </c>
      <c r="B11" s="17" t="s">
        <v>38</v>
      </c>
      <c r="C11" s="15" t="s">
        <v>104</v>
      </c>
      <c r="D11" s="31">
        <v>788.07680000000005</v>
      </c>
      <c r="E11" s="40" t="s">
        <v>41</v>
      </c>
      <c r="F11" s="73" t="s">
        <v>183</v>
      </c>
      <c r="G11" s="11"/>
    </row>
    <row r="12" spans="1:7" s="12" customFormat="1" ht="27.75" customHeight="1">
      <c r="A12" s="18" t="s">
        <v>48</v>
      </c>
      <c r="B12" s="17" t="s">
        <v>38</v>
      </c>
      <c r="C12" s="15" t="s">
        <v>103</v>
      </c>
      <c r="D12" s="31">
        <v>387.29599999999999</v>
      </c>
      <c r="E12" s="40" t="s">
        <v>41</v>
      </c>
      <c r="F12" s="73" t="s">
        <v>184</v>
      </c>
      <c r="G12" s="11"/>
    </row>
    <row r="13" spans="1:7" s="12" customFormat="1" ht="27.75" customHeight="1">
      <c r="A13" s="18" t="s">
        <v>49</v>
      </c>
      <c r="B13" s="17" t="s">
        <v>38</v>
      </c>
      <c r="C13" s="15" t="s">
        <v>102</v>
      </c>
      <c r="D13" s="31">
        <v>376.32</v>
      </c>
      <c r="E13" s="40" t="s">
        <v>41</v>
      </c>
      <c r="F13" s="73" t="s">
        <v>185</v>
      </c>
      <c r="G13" s="11"/>
    </row>
    <row r="14" spans="1:7" s="12" customFormat="1" ht="27.75" customHeight="1">
      <c r="A14" s="19" t="s">
        <v>50</v>
      </c>
      <c r="B14" s="19" t="s">
        <v>39</v>
      </c>
      <c r="C14" s="25" t="s">
        <v>106</v>
      </c>
      <c r="D14" s="32">
        <v>28.22</v>
      </c>
      <c r="E14" s="33" t="s">
        <v>149</v>
      </c>
      <c r="F14" s="44" t="s">
        <v>154</v>
      </c>
      <c r="G14" s="11"/>
    </row>
    <row r="15" spans="1:7" s="12" customFormat="1" ht="27.75" customHeight="1">
      <c r="A15" s="19" t="s">
        <v>51</v>
      </c>
      <c r="B15" s="19" t="s">
        <v>39</v>
      </c>
      <c r="C15" s="25" t="s">
        <v>107</v>
      </c>
      <c r="D15" s="32">
        <v>232.96</v>
      </c>
      <c r="E15" s="33" t="s">
        <v>149</v>
      </c>
      <c r="F15" s="44" t="s">
        <v>155</v>
      </c>
      <c r="G15" s="11"/>
    </row>
    <row r="16" spans="1:7" s="12" customFormat="1" ht="27.75" customHeight="1">
      <c r="A16" s="19" t="s">
        <v>52</v>
      </c>
      <c r="B16" s="19" t="s">
        <v>39</v>
      </c>
      <c r="C16" s="25" t="s">
        <v>108</v>
      </c>
      <c r="D16" s="33">
        <v>1058.3</v>
      </c>
      <c r="E16" s="33" t="s">
        <v>149</v>
      </c>
      <c r="F16" s="44" t="s">
        <v>156</v>
      </c>
      <c r="G16" s="11"/>
    </row>
    <row r="17" spans="1:7" s="12" customFormat="1" ht="27.75" customHeight="1">
      <c r="A17" s="19" t="s">
        <v>53</v>
      </c>
      <c r="B17" s="19" t="s">
        <v>39</v>
      </c>
      <c r="C17" s="25" t="s">
        <v>109</v>
      </c>
      <c r="D17" s="33">
        <v>31.36</v>
      </c>
      <c r="E17" s="33" t="s">
        <v>149</v>
      </c>
      <c r="F17" s="44" t="s">
        <v>157</v>
      </c>
      <c r="G17" s="11"/>
    </row>
    <row r="18" spans="1:7" s="12" customFormat="1" ht="27.75" customHeight="1">
      <c r="A18" s="19" t="s">
        <v>54</v>
      </c>
      <c r="B18" s="19" t="s">
        <v>39</v>
      </c>
      <c r="C18" s="25" t="s">
        <v>110</v>
      </c>
      <c r="D18" s="33">
        <v>28</v>
      </c>
      <c r="E18" s="33" t="s">
        <v>149</v>
      </c>
      <c r="F18" s="44" t="s">
        <v>158</v>
      </c>
      <c r="G18" s="11"/>
    </row>
    <row r="19" spans="1:7" s="12" customFormat="1" ht="27.75" customHeight="1">
      <c r="A19" s="19" t="s">
        <v>55</v>
      </c>
      <c r="B19" s="19" t="s">
        <v>39</v>
      </c>
      <c r="C19" s="25" t="s">
        <v>111</v>
      </c>
      <c r="D19" s="33">
        <v>26.17</v>
      </c>
      <c r="E19" s="33" t="s">
        <v>149</v>
      </c>
      <c r="F19" s="44" t="s">
        <v>159</v>
      </c>
      <c r="G19" s="11"/>
    </row>
    <row r="20" spans="1:7" s="12" customFormat="1" ht="27.75" customHeight="1">
      <c r="A20" s="19" t="s">
        <v>56</v>
      </c>
      <c r="B20" s="19" t="s">
        <v>39</v>
      </c>
      <c r="C20" s="25" t="s">
        <v>112</v>
      </c>
      <c r="D20" s="33">
        <v>59.8</v>
      </c>
      <c r="E20" s="33" t="s">
        <v>149</v>
      </c>
      <c r="F20" s="44" t="s">
        <v>160</v>
      </c>
      <c r="G20" s="11"/>
    </row>
    <row r="21" spans="1:7" s="12" customFormat="1" ht="27.75" customHeight="1">
      <c r="A21" s="19" t="s">
        <v>57</v>
      </c>
      <c r="B21" s="19" t="s">
        <v>39</v>
      </c>
      <c r="C21" s="25" t="s">
        <v>113</v>
      </c>
      <c r="D21" s="33">
        <v>647.34</v>
      </c>
      <c r="E21" s="33" t="s">
        <v>149</v>
      </c>
      <c r="F21" s="44" t="s">
        <v>161</v>
      </c>
      <c r="G21" s="11"/>
    </row>
    <row r="22" spans="1:7" s="12" customFormat="1" ht="27.75" customHeight="1">
      <c r="A22" s="19" t="s">
        <v>58</v>
      </c>
      <c r="B22" s="19" t="s">
        <v>39</v>
      </c>
      <c r="C22" s="25" t="s">
        <v>114</v>
      </c>
      <c r="D22" s="33">
        <v>218.06</v>
      </c>
      <c r="E22" s="33" t="s">
        <v>149</v>
      </c>
      <c r="F22" s="44" t="s">
        <v>162</v>
      </c>
      <c r="G22" s="11"/>
    </row>
    <row r="23" spans="1:7" s="12" customFormat="1" ht="27.75" customHeight="1">
      <c r="A23" s="19" t="s">
        <v>59</v>
      </c>
      <c r="B23" s="19" t="s">
        <v>98</v>
      </c>
      <c r="C23" s="25" t="s">
        <v>115</v>
      </c>
      <c r="D23" s="33">
        <v>22612.2</v>
      </c>
      <c r="E23" s="33" t="s">
        <v>150</v>
      </c>
      <c r="F23" s="44" t="s">
        <v>163</v>
      </c>
      <c r="G23" s="11"/>
    </row>
    <row r="24" spans="1:7" s="12" customFormat="1" ht="27.75" customHeight="1">
      <c r="A24" s="19" t="s">
        <v>60</v>
      </c>
      <c r="B24" s="19" t="s">
        <v>99</v>
      </c>
      <c r="C24" s="25" t="s">
        <v>116</v>
      </c>
      <c r="D24" s="33">
        <v>17857.14</v>
      </c>
      <c r="E24" s="33" t="s">
        <v>151</v>
      </c>
      <c r="F24" s="45" t="s">
        <v>164</v>
      </c>
      <c r="G24" s="11"/>
    </row>
    <row r="25" spans="1:7" s="12" customFormat="1" ht="27.75" customHeight="1">
      <c r="A25" s="20" t="s">
        <v>61</v>
      </c>
      <c r="B25" s="20" t="s">
        <v>100</v>
      </c>
      <c r="C25" s="28" t="s">
        <v>117</v>
      </c>
      <c r="D25" s="34">
        <v>40986.080000000002</v>
      </c>
      <c r="E25" s="22" t="s">
        <v>42</v>
      </c>
      <c r="F25" s="75" t="s">
        <v>165</v>
      </c>
      <c r="G25" s="11"/>
    </row>
    <row r="26" spans="1:7" s="12" customFormat="1" ht="27.75" customHeight="1">
      <c r="A26" s="20" t="s">
        <v>62</v>
      </c>
      <c r="B26" s="20" t="s">
        <v>100</v>
      </c>
      <c r="C26" s="28" t="s">
        <v>118</v>
      </c>
      <c r="D26" s="34">
        <v>29312.17</v>
      </c>
      <c r="E26" s="22" t="s">
        <v>42</v>
      </c>
      <c r="F26" s="75" t="s">
        <v>166</v>
      </c>
      <c r="G26" s="11"/>
    </row>
    <row r="27" spans="1:7" s="12" customFormat="1" ht="27.75" customHeight="1">
      <c r="A27" s="20" t="s">
        <v>63</v>
      </c>
      <c r="B27" s="20" t="s">
        <v>100</v>
      </c>
      <c r="C27" s="28" t="s">
        <v>104</v>
      </c>
      <c r="D27" s="34">
        <v>1125.82</v>
      </c>
      <c r="E27" s="22" t="s">
        <v>42</v>
      </c>
      <c r="F27" s="75" t="s">
        <v>167</v>
      </c>
      <c r="G27" s="11"/>
    </row>
    <row r="28" spans="1:7" s="12" customFormat="1" ht="27.75" customHeight="1">
      <c r="A28" s="20" t="s">
        <v>64</v>
      </c>
      <c r="B28" s="20" t="s">
        <v>100</v>
      </c>
      <c r="C28" s="28" t="s">
        <v>105</v>
      </c>
      <c r="D28" s="34">
        <v>396.48</v>
      </c>
      <c r="E28" s="22" t="s">
        <v>42</v>
      </c>
      <c r="F28" s="75" t="s">
        <v>168</v>
      </c>
      <c r="G28" s="11"/>
    </row>
    <row r="29" spans="1:7" s="12" customFormat="1" ht="27.75" customHeight="1">
      <c r="A29" s="20" t="s">
        <v>65</v>
      </c>
      <c r="B29" s="20" t="s">
        <v>100</v>
      </c>
      <c r="C29" s="28" t="s">
        <v>119</v>
      </c>
      <c r="D29" s="35">
        <v>224</v>
      </c>
      <c r="E29" s="22" t="s">
        <v>42</v>
      </c>
      <c r="F29" s="75" t="s">
        <v>169</v>
      </c>
      <c r="G29" s="11"/>
    </row>
    <row r="30" spans="1:7" s="12" customFormat="1" ht="27.75" customHeight="1">
      <c r="A30" s="20" t="s">
        <v>66</v>
      </c>
      <c r="B30" s="20" t="s">
        <v>100</v>
      </c>
      <c r="C30" s="28" t="s">
        <v>120</v>
      </c>
      <c r="D30" s="34">
        <v>5795.32</v>
      </c>
      <c r="E30" s="22" t="s">
        <v>42</v>
      </c>
      <c r="F30" s="75" t="s">
        <v>170</v>
      </c>
      <c r="G30" s="11"/>
    </row>
    <row r="31" spans="1:7" s="12" customFormat="1" ht="27.75" customHeight="1">
      <c r="A31" s="20" t="s">
        <v>67</v>
      </c>
      <c r="B31" s="20" t="s">
        <v>100</v>
      </c>
      <c r="C31" s="28" t="s">
        <v>120</v>
      </c>
      <c r="D31" s="36">
        <v>3863.55</v>
      </c>
      <c r="E31" s="22" t="s">
        <v>42</v>
      </c>
      <c r="F31" s="75" t="s">
        <v>171</v>
      </c>
      <c r="G31" s="11"/>
    </row>
    <row r="32" spans="1:7" s="12" customFormat="1" ht="27.75" customHeight="1">
      <c r="A32" s="20" t="s">
        <v>68</v>
      </c>
      <c r="B32" s="20" t="s">
        <v>100</v>
      </c>
      <c r="C32" s="28" t="s">
        <v>120</v>
      </c>
      <c r="D32" s="36">
        <v>5795.32</v>
      </c>
      <c r="E32" s="22" t="s">
        <v>42</v>
      </c>
      <c r="F32" s="75" t="s">
        <v>172</v>
      </c>
      <c r="G32" s="11"/>
    </row>
    <row r="33" spans="1:7" s="12" customFormat="1" ht="27.75" customHeight="1">
      <c r="A33" s="20" t="s">
        <v>69</v>
      </c>
      <c r="B33" s="20" t="s">
        <v>100</v>
      </c>
      <c r="C33" s="28" t="s">
        <v>120</v>
      </c>
      <c r="D33" s="34">
        <v>1229.31</v>
      </c>
      <c r="E33" s="22" t="s">
        <v>42</v>
      </c>
      <c r="F33" s="75" t="s">
        <v>173</v>
      </c>
      <c r="G33" s="11"/>
    </row>
    <row r="34" spans="1:7" s="12" customFormat="1" ht="27.75" customHeight="1">
      <c r="A34" s="21" t="s">
        <v>70</v>
      </c>
      <c r="B34" s="19" t="s">
        <v>40</v>
      </c>
      <c r="C34" s="29" t="s">
        <v>121</v>
      </c>
      <c r="D34" s="37">
        <v>13190.479300000001</v>
      </c>
      <c r="E34" s="41" t="s">
        <v>41</v>
      </c>
      <c r="F34" s="74" t="s">
        <v>186</v>
      </c>
      <c r="G34" s="11"/>
    </row>
    <row r="35" spans="1:7" s="12" customFormat="1" ht="27.75" customHeight="1">
      <c r="A35" s="21" t="s">
        <v>71</v>
      </c>
      <c r="B35" s="19" t="s">
        <v>40</v>
      </c>
      <c r="C35" s="29" t="s">
        <v>122</v>
      </c>
      <c r="D35" s="37">
        <v>1463.57</v>
      </c>
      <c r="E35" s="41" t="s">
        <v>41</v>
      </c>
      <c r="F35" s="74" t="s">
        <v>187</v>
      </c>
      <c r="G35" s="11"/>
    </row>
    <row r="36" spans="1:7" s="12" customFormat="1" ht="27.75" customHeight="1">
      <c r="A36" s="21" t="s">
        <v>72</v>
      </c>
      <c r="B36" s="19" t="s">
        <v>40</v>
      </c>
      <c r="C36" s="29" t="s">
        <v>123</v>
      </c>
      <c r="D36" s="37">
        <v>208.15</v>
      </c>
      <c r="E36" s="41" t="s">
        <v>41</v>
      </c>
      <c r="F36" s="74" t="s">
        <v>188</v>
      </c>
      <c r="G36" s="11"/>
    </row>
    <row r="37" spans="1:7" s="12" customFormat="1" ht="27.75" customHeight="1">
      <c r="A37" s="21" t="s">
        <v>73</v>
      </c>
      <c r="B37" s="19" t="s">
        <v>40</v>
      </c>
      <c r="C37" s="29" t="s">
        <v>124</v>
      </c>
      <c r="D37" s="37">
        <v>6835.36</v>
      </c>
      <c r="E37" s="41" t="s">
        <v>41</v>
      </c>
      <c r="F37" s="74" t="s">
        <v>189</v>
      </c>
      <c r="G37" s="11"/>
    </row>
    <row r="38" spans="1:7" s="12" customFormat="1" ht="27.75" customHeight="1">
      <c r="A38" s="21" t="s">
        <v>74</v>
      </c>
      <c r="B38" s="19" t="s">
        <v>40</v>
      </c>
      <c r="C38" s="29" t="s">
        <v>125</v>
      </c>
      <c r="D38" s="37">
        <v>4304.0600000000004</v>
      </c>
      <c r="E38" s="41" t="s">
        <v>41</v>
      </c>
      <c r="F38" s="74" t="s">
        <v>190</v>
      </c>
      <c r="G38" s="11"/>
    </row>
    <row r="39" spans="1:7" s="12" customFormat="1" ht="27.75" customHeight="1">
      <c r="A39" s="21" t="s">
        <v>75</v>
      </c>
      <c r="B39" s="19" t="s">
        <v>40</v>
      </c>
      <c r="C39" s="29" t="s">
        <v>126</v>
      </c>
      <c r="D39" s="37">
        <v>5862.4353000000001</v>
      </c>
      <c r="E39" s="41" t="s">
        <v>41</v>
      </c>
      <c r="F39" s="74" t="s">
        <v>191</v>
      </c>
      <c r="G39" s="11"/>
    </row>
    <row r="40" spans="1:7" s="12" customFormat="1" ht="27.75" customHeight="1">
      <c r="A40" s="21" t="s">
        <v>76</v>
      </c>
      <c r="B40" s="19" t="s">
        <v>40</v>
      </c>
      <c r="C40" s="29" t="s">
        <v>127</v>
      </c>
      <c r="D40" s="37">
        <v>9.4079999999999995</v>
      </c>
      <c r="E40" s="41" t="s">
        <v>41</v>
      </c>
      <c r="F40" s="74" t="s">
        <v>192</v>
      </c>
      <c r="G40" s="11"/>
    </row>
    <row r="41" spans="1:7" s="12" customFormat="1" ht="27.75" customHeight="1">
      <c r="A41" s="21" t="s">
        <v>77</v>
      </c>
      <c r="B41" s="19" t="s">
        <v>40</v>
      </c>
      <c r="C41" s="29" t="s">
        <v>128</v>
      </c>
      <c r="D41" s="37">
        <v>18.748799999999999</v>
      </c>
      <c r="E41" s="41" t="s">
        <v>41</v>
      </c>
      <c r="F41" s="74" t="s">
        <v>193</v>
      </c>
      <c r="G41" s="11"/>
    </row>
    <row r="42" spans="1:7" s="12" customFormat="1" ht="27.75" customHeight="1">
      <c r="A42" s="21" t="s">
        <v>78</v>
      </c>
      <c r="B42" s="19" t="s">
        <v>40</v>
      </c>
      <c r="C42" s="29" t="s">
        <v>129</v>
      </c>
      <c r="D42" s="37">
        <v>101.47199999999999</v>
      </c>
      <c r="E42" s="41" t="s">
        <v>41</v>
      </c>
      <c r="F42" s="74" t="s">
        <v>194</v>
      </c>
      <c r="G42" s="11"/>
    </row>
    <row r="43" spans="1:7" s="12" customFormat="1" ht="27.75" customHeight="1">
      <c r="A43" s="21" t="s">
        <v>79</v>
      </c>
      <c r="B43" s="19" t="s">
        <v>40</v>
      </c>
      <c r="C43" s="29" t="s">
        <v>130</v>
      </c>
      <c r="D43" s="37">
        <v>84</v>
      </c>
      <c r="E43" s="41" t="s">
        <v>41</v>
      </c>
      <c r="F43" s="74" t="s">
        <v>195</v>
      </c>
      <c r="G43" s="11"/>
    </row>
    <row r="44" spans="1:7" s="12" customFormat="1" ht="27.75" customHeight="1">
      <c r="A44" s="21" t="s">
        <v>80</v>
      </c>
      <c r="B44" s="19" t="s">
        <v>40</v>
      </c>
      <c r="C44" s="29" t="s">
        <v>131</v>
      </c>
      <c r="D44" s="37">
        <v>87.36</v>
      </c>
      <c r="E44" s="41" t="s">
        <v>41</v>
      </c>
      <c r="F44" s="74" t="s">
        <v>195</v>
      </c>
      <c r="G44" s="11"/>
    </row>
    <row r="45" spans="1:7" s="12" customFormat="1" ht="27.75" customHeight="1">
      <c r="A45" s="21" t="s">
        <v>81</v>
      </c>
      <c r="B45" s="19" t="s">
        <v>40</v>
      </c>
      <c r="C45" s="29" t="s">
        <v>132</v>
      </c>
      <c r="D45" s="37">
        <v>81.98</v>
      </c>
      <c r="E45" s="41" t="s">
        <v>41</v>
      </c>
      <c r="F45" s="74" t="s">
        <v>196</v>
      </c>
      <c r="G45" s="11"/>
    </row>
    <row r="46" spans="1:7" s="12" customFormat="1" ht="27.75" customHeight="1">
      <c r="A46" s="21" t="s">
        <v>82</v>
      </c>
      <c r="B46" s="19" t="s">
        <v>40</v>
      </c>
      <c r="C46" s="29" t="s">
        <v>133</v>
      </c>
      <c r="D46" s="37">
        <v>61.936599999999999</v>
      </c>
      <c r="E46" s="41" t="s">
        <v>41</v>
      </c>
      <c r="F46" s="74" t="s">
        <v>197</v>
      </c>
      <c r="G46" s="11"/>
    </row>
    <row r="47" spans="1:7" s="12" customFormat="1" ht="27.75" customHeight="1">
      <c r="A47" s="21" t="s">
        <v>83</v>
      </c>
      <c r="B47" s="19" t="s">
        <v>40</v>
      </c>
      <c r="C47" s="29" t="s">
        <v>134</v>
      </c>
      <c r="D47" s="37">
        <v>120.96</v>
      </c>
      <c r="E47" s="41" t="s">
        <v>41</v>
      </c>
      <c r="F47" s="74" t="s">
        <v>198</v>
      </c>
      <c r="G47" s="11"/>
    </row>
    <row r="48" spans="1:7" s="12" customFormat="1" ht="27.75" customHeight="1">
      <c r="A48" s="21" t="s">
        <v>84</v>
      </c>
      <c r="B48" s="19" t="s">
        <v>40</v>
      </c>
      <c r="C48" s="29" t="s">
        <v>135</v>
      </c>
      <c r="D48" s="37">
        <v>13.44</v>
      </c>
      <c r="E48" s="41" t="s">
        <v>41</v>
      </c>
      <c r="F48" s="74" t="s">
        <v>199</v>
      </c>
      <c r="G48" s="11"/>
    </row>
    <row r="49" spans="1:7" s="12" customFormat="1" ht="27.75" customHeight="1">
      <c r="A49" s="21" t="s">
        <v>85</v>
      </c>
      <c r="B49" s="19" t="s">
        <v>40</v>
      </c>
      <c r="C49" s="29" t="s">
        <v>136</v>
      </c>
      <c r="D49" s="37">
        <v>2.4192</v>
      </c>
      <c r="E49" s="41" t="s">
        <v>41</v>
      </c>
      <c r="F49" s="74" t="s">
        <v>200</v>
      </c>
      <c r="G49" s="11"/>
    </row>
    <row r="50" spans="1:7" s="12" customFormat="1" ht="27.75" customHeight="1">
      <c r="A50" s="21" t="s">
        <v>86</v>
      </c>
      <c r="B50" s="19" t="s">
        <v>40</v>
      </c>
      <c r="C50" s="29" t="s">
        <v>137</v>
      </c>
      <c r="D50" s="37">
        <v>1.5680000000000001</v>
      </c>
      <c r="E50" s="41" t="s">
        <v>41</v>
      </c>
      <c r="F50" s="74" t="s">
        <v>201</v>
      </c>
      <c r="G50" s="11"/>
    </row>
    <row r="51" spans="1:7" s="12" customFormat="1" ht="27.75" customHeight="1">
      <c r="A51" s="21" t="s">
        <v>87</v>
      </c>
      <c r="B51" s="19" t="s">
        <v>40</v>
      </c>
      <c r="C51" s="29" t="s">
        <v>138</v>
      </c>
      <c r="D51" s="37">
        <v>3.36</v>
      </c>
      <c r="E51" s="41" t="s">
        <v>41</v>
      </c>
      <c r="F51" s="74" t="s">
        <v>202</v>
      </c>
      <c r="G51" s="11"/>
    </row>
    <row r="52" spans="1:7" s="12" customFormat="1" ht="27.75" customHeight="1">
      <c r="A52" s="21" t="s">
        <v>88</v>
      </c>
      <c r="B52" s="19" t="s">
        <v>40</v>
      </c>
      <c r="C52" s="29" t="s">
        <v>139</v>
      </c>
      <c r="D52" s="37">
        <v>4.0239000000000003</v>
      </c>
      <c r="E52" s="41" t="s">
        <v>41</v>
      </c>
      <c r="F52" s="74" t="s">
        <v>203</v>
      </c>
      <c r="G52" s="11"/>
    </row>
    <row r="53" spans="1:7" s="12" customFormat="1" ht="27.75" customHeight="1">
      <c r="A53" s="21" t="s">
        <v>89</v>
      </c>
      <c r="B53" s="19" t="s">
        <v>40</v>
      </c>
      <c r="C53" s="29" t="s">
        <v>140</v>
      </c>
      <c r="D53" s="37">
        <v>77.145600000000002</v>
      </c>
      <c r="E53" s="41" t="s">
        <v>41</v>
      </c>
      <c r="F53" s="74" t="s">
        <v>204</v>
      </c>
      <c r="G53" s="11"/>
    </row>
    <row r="54" spans="1:7" s="12" customFormat="1" ht="27.75" customHeight="1">
      <c r="A54" s="22" t="s">
        <v>90</v>
      </c>
      <c r="B54" s="27" t="s">
        <v>101</v>
      </c>
      <c r="C54" s="25" t="s">
        <v>141</v>
      </c>
      <c r="D54" s="38">
        <v>14618.24</v>
      </c>
      <c r="E54" s="42" t="s">
        <v>152</v>
      </c>
      <c r="F54" s="76" t="s">
        <v>174</v>
      </c>
      <c r="G54" s="11"/>
    </row>
    <row r="55" spans="1:7" s="12" customFormat="1" ht="27.75" customHeight="1">
      <c r="A55" s="23" t="s">
        <v>91</v>
      </c>
      <c r="B55" s="23" t="s">
        <v>39</v>
      </c>
      <c r="C55" s="30" t="s">
        <v>142</v>
      </c>
      <c r="D55" s="39">
        <v>258.85000000000002</v>
      </c>
      <c r="E55" s="41" t="s">
        <v>41</v>
      </c>
      <c r="F55" s="77" t="s">
        <v>175</v>
      </c>
      <c r="G55" s="11"/>
    </row>
    <row r="56" spans="1:7" s="12" customFormat="1" ht="27.75" customHeight="1">
      <c r="A56" s="23" t="s">
        <v>92</v>
      </c>
      <c r="B56" s="23" t="s">
        <v>39</v>
      </c>
      <c r="C56" s="30" t="s">
        <v>143</v>
      </c>
      <c r="D56" s="39">
        <v>50.83</v>
      </c>
      <c r="E56" s="41" t="s">
        <v>41</v>
      </c>
      <c r="F56" s="77" t="s">
        <v>176</v>
      </c>
      <c r="G56" s="11"/>
    </row>
    <row r="57" spans="1:7" s="12" customFormat="1" ht="27.75" customHeight="1">
      <c r="A57" s="23" t="s">
        <v>93</v>
      </c>
      <c r="B57" s="23" t="s">
        <v>39</v>
      </c>
      <c r="C57" s="30" t="s">
        <v>144</v>
      </c>
      <c r="D57" s="39">
        <v>372.4</v>
      </c>
      <c r="E57" s="41" t="s">
        <v>41</v>
      </c>
      <c r="F57" s="77" t="s">
        <v>177</v>
      </c>
      <c r="G57" s="11"/>
    </row>
    <row r="58" spans="1:7" s="12" customFormat="1" ht="27.75" customHeight="1">
      <c r="A58" s="23" t="s">
        <v>94</v>
      </c>
      <c r="B58" s="23" t="s">
        <v>39</v>
      </c>
      <c r="C58" s="30" t="s">
        <v>145</v>
      </c>
      <c r="D58" s="39">
        <v>3969.06</v>
      </c>
      <c r="E58" s="41" t="s">
        <v>41</v>
      </c>
      <c r="F58" s="77" t="s">
        <v>178</v>
      </c>
      <c r="G58" s="11"/>
    </row>
    <row r="59" spans="1:7" s="12" customFormat="1" ht="27.75" customHeight="1">
      <c r="A59" s="21" t="s">
        <v>95</v>
      </c>
      <c r="B59" s="16" t="s">
        <v>39</v>
      </c>
      <c r="C59" s="14" t="s">
        <v>146</v>
      </c>
      <c r="D59" s="26">
        <v>10138.57</v>
      </c>
      <c r="E59" s="43" t="s">
        <v>153</v>
      </c>
      <c r="F59" s="78" t="s">
        <v>146</v>
      </c>
      <c r="G59" s="11"/>
    </row>
    <row r="60" spans="1:7" s="12" customFormat="1" ht="27.75" customHeight="1">
      <c r="A60" s="21" t="s">
        <v>96</v>
      </c>
      <c r="B60" s="16" t="s">
        <v>39</v>
      </c>
      <c r="C60" s="14" t="s">
        <v>147</v>
      </c>
      <c r="D60" s="26">
        <v>21092.6</v>
      </c>
      <c r="E60" s="43" t="s">
        <v>153</v>
      </c>
      <c r="F60" s="78" t="s">
        <v>147</v>
      </c>
      <c r="G60" s="11"/>
    </row>
    <row r="61" spans="1:7" s="12" customFormat="1" ht="27.75" customHeight="1">
      <c r="A61" s="21" t="s">
        <v>97</v>
      </c>
      <c r="B61" s="16" t="s">
        <v>39</v>
      </c>
      <c r="C61" s="14" t="s">
        <v>148</v>
      </c>
      <c r="D61" s="26">
        <f>2854.32+307.44</f>
        <v>3161.76</v>
      </c>
      <c r="E61" s="43" t="s">
        <v>153</v>
      </c>
      <c r="F61" s="78" t="s">
        <v>148</v>
      </c>
      <c r="G61" s="11"/>
    </row>
    <row r="62" spans="1:7" ht="33" customHeight="1">
      <c r="A62" s="57" t="s">
        <v>13</v>
      </c>
      <c r="B62" s="49"/>
      <c r="C62" s="50"/>
      <c r="D62" s="3">
        <f>SUM(D7:D61)</f>
        <v>223733.00589999996</v>
      </c>
      <c r="E62" s="58"/>
      <c r="F62" s="59"/>
    </row>
    <row r="63" spans="1:7" ht="33" customHeight="1">
      <c r="A63" s="48" t="s">
        <v>21</v>
      </c>
      <c r="B63" s="49"/>
      <c r="C63" s="50"/>
      <c r="D63" s="4">
        <v>1183.92</v>
      </c>
      <c r="E63" s="51" t="s">
        <v>12</v>
      </c>
      <c r="F63" s="54" t="s">
        <v>29</v>
      </c>
    </row>
    <row r="64" spans="1:7" ht="33" customHeight="1">
      <c r="A64" s="48" t="s">
        <v>30</v>
      </c>
      <c r="B64" s="49"/>
      <c r="C64" s="50"/>
      <c r="D64" s="4">
        <v>8224.07</v>
      </c>
      <c r="E64" s="52"/>
      <c r="F64" s="55"/>
    </row>
    <row r="65" spans="1:6" ht="33" customHeight="1">
      <c r="A65" s="48" t="s">
        <v>31</v>
      </c>
      <c r="B65" s="49"/>
      <c r="C65" s="50"/>
      <c r="D65" s="4">
        <v>7616.36</v>
      </c>
      <c r="E65" s="52"/>
      <c r="F65" s="55"/>
    </row>
    <row r="66" spans="1:6" ht="33" customHeight="1">
      <c r="A66" s="48" t="s">
        <v>32</v>
      </c>
      <c r="B66" s="49"/>
      <c r="C66" s="50"/>
      <c r="D66" s="4">
        <v>1935.21</v>
      </c>
      <c r="E66" s="52"/>
      <c r="F66" s="55"/>
    </row>
    <row r="67" spans="1:6" ht="33" customHeight="1">
      <c r="A67" s="48" t="s">
        <v>33</v>
      </c>
      <c r="B67" s="49"/>
      <c r="C67" s="50"/>
      <c r="D67" s="4">
        <v>4181.38</v>
      </c>
      <c r="E67" s="52"/>
      <c r="F67" s="55"/>
    </row>
    <row r="68" spans="1:6" ht="33" customHeight="1">
      <c r="A68" s="48" t="s">
        <v>34</v>
      </c>
      <c r="B68" s="49"/>
      <c r="C68" s="50"/>
      <c r="D68" s="4">
        <v>2932.59</v>
      </c>
      <c r="E68" s="52"/>
      <c r="F68" s="55"/>
    </row>
    <row r="69" spans="1:6" ht="33" customHeight="1">
      <c r="A69" s="48" t="s">
        <v>37</v>
      </c>
      <c r="B69" s="49"/>
      <c r="C69" s="50"/>
      <c r="D69" s="4">
        <v>0</v>
      </c>
      <c r="E69" s="52"/>
      <c r="F69" s="55"/>
    </row>
    <row r="70" spans="1:6" ht="33" customHeight="1">
      <c r="A70" s="48" t="s">
        <v>35</v>
      </c>
      <c r="B70" s="49"/>
      <c r="C70" s="50"/>
      <c r="D70" s="4">
        <v>1576.2</v>
      </c>
      <c r="E70" s="52"/>
      <c r="F70" s="55"/>
    </row>
    <row r="71" spans="1:6" ht="33" customHeight="1">
      <c r="A71" s="48" t="s">
        <v>36</v>
      </c>
      <c r="B71" s="49"/>
      <c r="C71" s="50"/>
      <c r="D71" s="4">
        <v>12818.64</v>
      </c>
      <c r="E71" s="53"/>
      <c r="F71" s="56"/>
    </row>
    <row r="72" spans="1:6" ht="33" customHeight="1">
      <c r="A72" s="57" t="s">
        <v>13</v>
      </c>
      <c r="B72" s="64"/>
      <c r="C72" s="65"/>
      <c r="D72" s="5">
        <f>SUM(D62:D71)</f>
        <v>264201.37589999998</v>
      </c>
      <c r="E72" s="67" t="s">
        <v>22</v>
      </c>
      <c r="F72" s="67"/>
    </row>
    <row r="73" spans="1:6" ht="33" customHeight="1">
      <c r="A73" s="57" t="s">
        <v>14</v>
      </c>
      <c r="B73" s="64"/>
      <c r="C73" s="65"/>
      <c r="D73" s="6"/>
      <c r="E73" s="68">
        <v>43373</v>
      </c>
      <c r="F73" s="68"/>
    </row>
    <row r="74" spans="1:6" ht="33" customHeight="1">
      <c r="A74" s="57" t="s">
        <v>15</v>
      </c>
      <c r="B74" s="64"/>
      <c r="C74" s="65"/>
      <c r="D74" s="7"/>
      <c r="E74" s="66" t="s">
        <v>16</v>
      </c>
      <c r="F74" s="66"/>
    </row>
    <row r="75" spans="1:6" ht="33" customHeight="1">
      <c r="A75" s="57" t="s">
        <v>17</v>
      </c>
      <c r="B75" s="64"/>
      <c r="C75" s="65"/>
      <c r="D75" s="7"/>
      <c r="E75" s="66" t="s">
        <v>28</v>
      </c>
      <c r="F75" s="66"/>
    </row>
    <row r="76" spans="1:6" ht="33" customHeight="1">
      <c r="A76" s="57" t="s">
        <v>18</v>
      </c>
      <c r="B76" s="64"/>
      <c r="C76" s="65"/>
      <c r="D76" s="7"/>
      <c r="E76" s="66" t="s">
        <v>26</v>
      </c>
      <c r="F76" s="66"/>
    </row>
    <row r="77" spans="1:6" ht="33" customHeight="1">
      <c r="A77" s="57" t="s">
        <v>19</v>
      </c>
      <c r="B77" s="64"/>
      <c r="C77" s="65"/>
      <c r="D77" s="7"/>
      <c r="E77" s="69" t="s">
        <v>27</v>
      </c>
      <c r="F77" s="70"/>
    </row>
    <row r="78" spans="1:6" ht="33" customHeight="1">
      <c r="A78" s="57" t="s">
        <v>20</v>
      </c>
      <c r="B78" s="64"/>
      <c r="C78" s="65"/>
      <c r="D78" s="7"/>
      <c r="E78" s="66" t="s">
        <v>25</v>
      </c>
      <c r="F78" s="66"/>
    </row>
    <row r="79" spans="1:6">
      <c r="B79" s="10"/>
      <c r="C79" s="10"/>
    </row>
    <row r="80" spans="1:6">
      <c r="B80" s="10"/>
      <c r="C80" s="10"/>
    </row>
    <row r="81" spans="2:3">
      <c r="B81" s="10"/>
      <c r="C81" s="10"/>
    </row>
    <row r="82" spans="2:3">
      <c r="B82" s="10"/>
      <c r="C82" s="10"/>
    </row>
    <row r="83" spans="2:3">
      <c r="B83" s="10"/>
      <c r="C83" s="10"/>
    </row>
    <row r="84" spans="2:3">
      <c r="B84" s="10"/>
      <c r="C84" s="10"/>
    </row>
    <row r="85" spans="2:3">
      <c r="B85" s="10"/>
      <c r="C85" s="10"/>
    </row>
    <row r="86" spans="2:3">
      <c r="B86" s="10"/>
      <c r="C86" s="10"/>
    </row>
    <row r="87" spans="2:3">
      <c r="B87" s="10"/>
      <c r="C87" s="10"/>
    </row>
    <row r="88" spans="2:3">
      <c r="B88" s="10"/>
      <c r="C88" s="10"/>
    </row>
    <row r="89" spans="2:3">
      <c r="B89" s="10"/>
      <c r="C89" s="10"/>
    </row>
    <row r="90" spans="2:3">
      <c r="B90" s="10"/>
      <c r="C90" s="10"/>
    </row>
    <row r="91" spans="2:3">
      <c r="B91" s="10"/>
      <c r="C91" s="10"/>
    </row>
    <row r="92" spans="2:3">
      <c r="B92" s="10"/>
      <c r="C92" s="10"/>
    </row>
    <row r="93" spans="2:3">
      <c r="B93" s="10"/>
      <c r="C93" s="10"/>
    </row>
    <row r="94" spans="2:3">
      <c r="B94" s="10"/>
      <c r="C94" s="10"/>
    </row>
    <row r="95" spans="2:3">
      <c r="B95" s="10"/>
      <c r="C95" s="10"/>
    </row>
    <row r="96" spans="2:3">
      <c r="B96" s="10"/>
      <c r="C96" s="10"/>
    </row>
    <row r="97" spans="2:3">
      <c r="B97" s="10"/>
      <c r="C97" s="10"/>
    </row>
    <row r="98" spans="2:3">
      <c r="B98" s="10"/>
      <c r="C98" s="10"/>
    </row>
    <row r="99" spans="2:3">
      <c r="B99" s="10"/>
      <c r="C99" s="10"/>
    </row>
    <row r="100" spans="2:3">
      <c r="B100" s="10"/>
      <c r="C100" s="10"/>
    </row>
    <row r="101" spans="2:3">
      <c r="B101" s="10"/>
      <c r="C101" s="10"/>
    </row>
    <row r="102" spans="2:3">
      <c r="B102" s="10"/>
      <c r="C102" s="10"/>
    </row>
    <row r="103" spans="2:3">
      <c r="B103" s="10"/>
      <c r="C103" s="10"/>
    </row>
    <row r="104" spans="2:3">
      <c r="B104" s="10"/>
      <c r="C104" s="10"/>
    </row>
    <row r="105" spans="2:3">
      <c r="B105" s="10"/>
      <c r="C105" s="10"/>
    </row>
    <row r="106" spans="2:3">
      <c r="B106" s="10"/>
      <c r="C106" s="10"/>
    </row>
    <row r="107" spans="2:3">
      <c r="B107" s="10"/>
      <c r="C107" s="10"/>
    </row>
    <row r="108" spans="2:3">
      <c r="B108" s="10"/>
      <c r="C108" s="10"/>
    </row>
    <row r="109" spans="2:3">
      <c r="B109" s="10"/>
      <c r="C109" s="10"/>
    </row>
    <row r="110" spans="2:3">
      <c r="B110" s="10"/>
      <c r="C110" s="10"/>
    </row>
    <row r="111" spans="2:3">
      <c r="B111" s="10"/>
      <c r="C111" s="10"/>
    </row>
    <row r="112" spans="2:3">
      <c r="B112" s="10"/>
      <c r="C112" s="10"/>
    </row>
    <row r="113" spans="2:3">
      <c r="B113" s="10"/>
      <c r="C113" s="10"/>
    </row>
    <row r="114" spans="2:3">
      <c r="B114" s="10"/>
      <c r="C114" s="10"/>
    </row>
    <row r="115" spans="2:3">
      <c r="B115" s="10"/>
      <c r="C115" s="10"/>
    </row>
    <row r="116" spans="2:3">
      <c r="B116" s="10"/>
      <c r="C116" s="10"/>
    </row>
    <row r="117" spans="2:3">
      <c r="B117" s="10"/>
      <c r="C117" s="10"/>
    </row>
    <row r="118" spans="2:3">
      <c r="B118" s="10"/>
      <c r="C118" s="10"/>
    </row>
    <row r="119" spans="2:3">
      <c r="B119" s="10"/>
      <c r="C119" s="10"/>
    </row>
    <row r="120" spans="2:3">
      <c r="B120" s="10"/>
      <c r="C120" s="10"/>
    </row>
    <row r="121" spans="2:3">
      <c r="B121" s="10"/>
      <c r="C121" s="10"/>
    </row>
    <row r="122" spans="2:3">
      <c r="B122" s="10"/>
      <c r="C122" s="10"/>
    </row>
    <row r="123" spans="2:3">
      <c r="B123" s="10"/>
      <c r="C123" s="10"/>
    </row>
    <row r="124" spans="2:3">
      <c r="B124" s="10"/>
      <c r="C124" s="10"/>
    </row>
    <row r="125" spans="2:3">
      <c r="B125" s="10"/>
      <c r="C125" s="10"/>
    </row>
    <row r="126" spans="2:3">
      <c r="B126" s="10"/>
      <c r="C126" s="10"/>
    </row>
  </sheetData>
  <mergeCells count="35">
    <mergeCell ref="E78:F78"/>
    <mergeCell ref="E72:F72"/>
    <mergeCell ref="E73:F73"/>
    <mergeCell ref="E74:F74"/>
    <mergeCell ref="E75:F75"/>
    <mergeCell ref="E76:F76"/>
    <mergeCell ref="E77:F77"/>
    <mergeCell ref="A75:C75"/>
    <mergeCell ref="A76:C76"/>
    <mergeCell ref="A77:C77"/>
    <mergeCell ref="A78:C78"/>
    <mergeCell ref="A72:C72"/>
    <mergeCell ref="A73:C73"/>
    <mergeCell ref="A74:C74"/>
    <mergeCell ref="A1:F1"/>
    <mergeCell ref="A3:D3"/>
    <mergeCell ref="A4:D4"/>
    <mergeCell ref="E3:F3"/>
    <mergeCell ref="E4:F4"/>
    <mergeCell ref="A2:F2"/>
    <mergeCell ref="A5:D5"/>
    <mergeCell ref="E5:F5"/>
    <mergeCell ref="A63:C63"/>
    <mergeCell ref="E63:E71"/>
    <mergeCell ref="F63:F71"/>
    <mergeCell ref="A64:C64"/>
    <mergeCell ref="A67:C67"/>
    <mergeCell ref="A68:C68"/>
    <mergeCell ref="A69:C69"/>
    <mergeCell ref="A71:C71"/>
    <mergeCell ref="A65:C65"/>
    <mergeCell ref="A66:C66"/>
    <mergeCell ref="A70:C70"/>
    <mergeCell ref="A62:C62"/>
    <mergeCell ref="E62:F6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77" r:id="rId5"/>
    <hyperlink ref="F63:F71" r:id="rId6" display="ÍNFIMAS CUANTÍAS DE LA CZ 15Y SUS DISTRITOS"/>
    <hyperlink ref="A76" r:id="rId7" display="vigilancia.compraspublicas@quitohonesto.gob.ec"/>
    <hyperlink ref="F7" r:id="rId8"/>
    <hyperlink ref="F9" r:id="rId9"/>
    <hyperlink ref="F8" r:id="rId10"/>
    <hyperlink ref="F12" r:id="rId11"/>
    <hyperlink ref="F10" r:id="rId12"/>
    <hyperlink ref="F11" r:id="rId13"/>
    <hyperlink ref="F13" r:id="rId14"/>
    <hyperlink ref="F15" r:id="rId15"/>
    <hyperlink ref="F17" r:id="rId16"/>
    <hyperlink ref="F18" r:id="rId17"/>
    <hyperlink ref="F19" r:id="rId18"/>
    <hyperlink ref="F20" r:id="rId19"/>
    <hyperlink ref="F16" r:id="rId20"/>
    <hyperlink ref="F21" r:id="rId21"/>
    <hyperlink ref="F22" r:id="rId22"/>
    <hyperlink ref="F25" r:id="rId23"/>
    <hyperlink ref="F26" r:id="rId24"/>
    <hyperlink ref="F27" r:id="rId25"/>
    <hyperlink ref="F28" r:id="rId26"/>
    <hyperlink ref="F29" r:id="rId27"/>
    <hyperlink ref="F30" r:id="rId28"/>
    <hyperlink ref="F31" r:id="rId29"/>
    <hyperlink ref="F32" r:id="rId30"/>
    <hyperlink ref="F33" r:id="rId31"/>
    <hyperlink ref="F34" r:id="rId32"/>
    <hyperlink ref="F35" r:id="rId33"/>
    <hyperlink ref="F36" r:id="rId34"/>
    <hyperlink ref="F37" r:id="rId35"/>
    <hyperlink ref="F38" r:id="rId36"/>
    <hyperlink ref="F39" r:id="rId37"/>
    <hyperlink ref="F40" r:id="rId38"/>
    <hyperlink ref="F41" r:id="rId39"/>
    <hyperlink ref="F42" r:id="rId40"/>
    <hyperlink ref="F43" r:id="rId41"/>
    <hyperlink ref="F44" r:id="rId42"/>
    <hyperlink ref="F45" r:id="rId43"/>
    <hyperlink ref="F46" r:id="rId44"/>
    <hyperlink ref="F47" r:id="rId45"/>
    <hyperlink ref="F48" r:id="rId46"/>
    <hyperlink ref="F49" r:id="rId47"/>
    <hyperlink ref="F50" r:id="rId48"/>
    <hyperlink ref="F51" r:id="rId49"/>
    <hyperlink ref="F52" r:id="rId50"/>
    <hyperlink ref="F53" r:id="rId51"/>
    <hyperlink ref="F55" r:id="rId52"/>
    <hyperlink ref="F56:F58" r:id="rId53" display="CE-20180001364454 - PRENDAS DE PROTECCIÓN"/>
    <hyperlink ref="F56" r:id="rId54"/>
    <hyperlink ref="F57" r:id="rId55"/>
    <hyperlink ref="F58" r:id="rId56"/>
    <hyperlink ref="F59" r:id="rId57"/>
    <hyperlink ref="F60" r:id="rId58"/>
    <hyperlink ref="F61" r:id="rId59"/>
    <hyperlink ref="F14" r:id="rId60"/>
    <hyperlink ref="F54" r:id="rId6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2" orientation="landscape" r:id="rId62"/>
  <headerFooter>
    <oddHeader>&amp;R&amp;G</oddHeader>
    <oddFooter>&amp;L&amp;P de &amp;N&amp;CMinisterio de Inclusión Económica y Social &amp;R&amp;F</oddFoot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2018-10-05T17:18:31Z</cp:lastPrinted>
  <dcterms:created xsi:type="dcterms:W3CDTF">2017-01-18T15:43:28Z</dcterms:created>
  <dcterms:modified xsi:type="dcterms:W3CDTF">2018-10-09T14:39:47Z</dcterms:modified>
</cp:coreProperties>
</file>