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440" windowHeight="11700"/>
  </bookViews>
  <sheets>
    <sheet name="Literal-I" sheetId="1" r:id="rId1"/>
  </sheets>
  <definedNames>
    <definedName name="_xlnm.Print_Area" localSheetId="0">'Literal-I'!$A$1:$F$75</definedName>
    <definedName name="_xlnm.Print_Titles" localSheetId="0">'Literal-I'!$6:$6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2" i="1" l="1"/>
  <c r="D69" i="1" s="1"/>
</calcChain>
</file>

<file path=xl/sharedStrings.xml><?xml version="1.0" encoding="utf-8"?>
<sst xmlns="http://schemas.openxmlformats.org/spreadsheetml/2006/main" count="311" uniqueCount="150">
  <si>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</si>
  <si>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</si>
  <si>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</si>
  <si>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</si>
  <si>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</si>
  <si>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www.compraspublicas.gob.ec</t>
  </si>
  <si>
    <t>CÓDIGO DEL PROCESO</t>
  </si>
  <si>
    <t>TIPO DEL PROCESO</t>
  </si>
  <si>
    <t>OBJETO DEL PROCESO</t>
  </si>
  <si>
    <t>MONTO DE LA ADJUDICACIÓN (USD)</t>
  </si>
  <si>
    <t>ETAPA DE LA CONTRATACIÓN</t>
  </si>
  <si>
    <t>LINK PARA DESCARGAR EL PROCESO DE CONTRATACIÓN DESDE EL PORTAL DE COMPRAS PÚBLICAS</t>
  </si>
  <si>
    <t>LINK PARA DESCARGAR EL LISTADO DE ÍNIFIMA CUANTÍA POR INSTITUCIÓN</t>
  </si>
  <si>
    <t>VALOR TOTAL CONTRATACIÓN DE LA INSTITUCIÓN QUE REPORTA</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</si>
  <si>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</si>
  <si>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</si>
  <si>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</si>
  <si>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</si>
  <si>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</si>
  <si>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</si>
  <si>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</si>
  <si>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VALOR TOTAL DE ÍNFIMAS CUANTÍAS EJECUTADAS  (COORDINACION ZONAL)</t>
  </si>
  <si>
    <t>COMENTARIO (DE SER EL CASO): ……………………………..</t>
  </si>
  <si>
    <t>PLAN ANUAL DE CONTRATACIÓN VIGENTE CON REFORMAS</t>
  </si>
  <si>
    <t>COORDINACIÓN ZONAL 1</t>
  </si>
  <si>
    <t>(05) 2735872</t>
  </si>
  <si>
    <t>ÍNFIMAS CUANTÍAS DE LA CZ 1 Y SUS DISTRITOS</t>
  </si>
  <si>
    <t>VALOR TOTAL DE ÍNFIMAS CUANTÍAS EJECUTADAS  (DISTRITO IBARRA)</t>
  </si>
  <si>
    <t>VALOR TOTAL DE ÍNFIMAS CUANTÍAS EJECUTADAS  (DISTRITO TULCÁN)</t>
  </si>
  <si>
    <t>VALOR TOTAL DE ÍNFIMAS CUANTÍAS EJECUTADAS  (DISTRITO LAGO AGRIO)</t>
  </si>
  <si>
    <t>VALOR TOTAL DE ÍNFIMAS CUANTÍAS EJECUTADAS  (DISTRITO SAN LORENZO)</t>
  </si>
  <si>
    <t>VALOR TOTAL DE ÍNFIMAS CUANTÍAS EJECUTADAS  (DISTRITO ESMERALDAS)</t>
  </si>
  <si>
    <t>PLAN ANUAL DE CONTRATACIÓN PÚBLICA 2019</t>
  </si>
  <si>
    <t xml:space="preserve">
SUÁREZ PROCEL CARLOS DANIEL
</t>
  </si>
  <si>
    <t>cdaniel.suarez@inclusion.gob.ec</t>
  </si>
  <si>
    <t>SIE-DDE-001-2019</t>
  </si>
  <si>
    <t>FI-MIES-DDE-02-2019</t>
  </si>
  <si>
    <t>RE-MIES-DDE-01-2019</t>
  </si>
  <si>
    <t>CE-20190001676337</t>
  </si>
  <si>
    <t>CE-20190001685678,CE-20190001685679,CE-20190001685680</t>
  </si>
  <si>
    <t>FI-MIES-DDI-002-2019</t>
  </si>
  <si>
    <t>SIE-MIES21-005-2019</t>
  </si>
  <si>
    <t>SIE-MIES21-004-2019</t>
  </si>
  <si>
    <t xml:space="preserve">CE-20190001675149 </t>
  </si>
  <si>
    <t xml:space="preserve">CE-20190001675144 </t>
  </si>
  <si>
    <t>CE-20190001680931</t>
  </si>
  <si>
    <t>CE-20190001676607</t>
  </si>
  <si>
    <t>CE-20190001680930</t>
  </si>
  <si>
    <t>CE-20190001680929</t>
  </si>
  <si>
    <t>CE-20190001680928</t>
  </si>
  <si>
    <t>CE-20190001680927</t>
  </si>
  <si>
    <t>CE-20190001680926</t>
  </si>
  <si>
    <t>CE-20190001675097</t>
  </si>
  <si>
    <t>CE-20190001680872</t>
  </si>
  <si>
    <t>CE-20190001686683</t>
  </si>
  <si>
    <t>CE-20190001687305</t>
  </si>
  <si>
    <t>CE-20190001690428</t>
  </si>
  <si>
    <t>CE-20190001690429</t>
  </si>
  <si>
    <t>CE-20190001690430</t>
  </si>
  <si>
    <t>CE-20190001690431</t>
  </si>
  <si>
    <t>CE-20190001690432</t>
  </si>
  <si>
    <t>CE-20190001690439</t>
  </si>
  <si>
    <t>CE-20190001690438</t>
  </si>
  <si>
    <t>CE-20190001690437</t>
  </si>
  <si>
    <t>CE-20190001690436</t>
  </si>
  <si>
    <t>CE-20190001690435</t>
  </si>
  <si>
    <t>CE-20190001690434</t>
  </si>
  <si>
    <t>CE-20190001690433</t>
  </si>
  <si>
    <t>CE-20190001690449</t>
  </si>
  <si>
    <t>CE-20190001690448</t>
  </si>
  <si>
    <t>CE-20190001690447</t>
  </si>
  <si>
    <t>CE-20190001690446</t>
  </si>
  <si>
    <t>CE-20190001690445</t>
  </si>
  <si>
    <t>CE-20190001690444</t>
  </si>
  <si>
    <t>CE-20190001690443</t>
  </si>
  <si>
    <t>CE-20190001690442</t>
  </si>
  <si>
    <t>CE-20190001690441</t>
  </si>
  <si>
    <t>CE-20190001690440</t>
  </si>
  <si>
    <t>CE-20190001690450</t>
  </si>
  <si>
    <t>CE-20190001690451</t>
  </si>
  <si>
    <t>CE-20190001690452</t>
  </si>
  <si>
    <t>CE-20190001690453</t>
  </si>
  <si>
    <t>CE-20190001690454</t>
  </si>
  <si>
    <t>CE-20190001690455</t>
  </si>
  <si>
    <t>CE-20190001690456</t>
  </si>
  <si>
    <t>CE-20190001690457</t>
  </si>
  <si>
    <t>CE-20190001690458</t>
  </si>
  <si>
    <t>CE-20190001690459</t>
  </si>
  <si>
    <t>CE-12-DDT-MIES-2019</t>
  </si>
  <si>
    <t>SUBASTA INVERSA</t>
  </si>
  <si>
    <t>FERIA INCLUSIVA</t>
  </si>
  <si>
    <t>SUBASTA INVERSA ELECTRÓNICA</t>
  </si>
  <si>
    <t>RÉGIMEN ESPECIAL</t>
  </si>
  <si>
    <t>CATÁLOGO ELECTRÓNICO</t>
  </si>
  <si>
    <t>CONTRATAR EL SERVICIO DE VIGILANCIA Y SEGURIDAD PRIVADA PARA INMUEBLES DE LA DIRECCIÓN DISTRITAL 08D01 ESMERALDAS MIES</t>
  </si>
  <si>
    <t>CONTRATACIÓN DEL SERVICIO DE INTERNET BANDA ANCHA MÓVIL PARA LA UNIDAD DE SERVICIOS SOCIALES DE LA DIRECCIÓN DISTRITAL 08D01 ESMERALDAS MIES.</t>
  </si>
  <si>
    <t>ROPA DE TRABAJO PARA EL PERSONAL BAJO LA MODALIDAD CODIGO DE TRABAJO DE LA DDE MIES</t>
  </si>
  <si>
    <t>CONTRATACIÓN DEL SERVICIO DE PREPARACIÓN Y SUMINISTRO DE ALIMENTACIÓN PARA LAS PERSONAS ADULTOS MAYORES QUE SERÁN ATENDIDOS EN LOS ESPACIOS ACTIVOS CON ALIMENTACIÓN DE LA MISIÓN MIS MEJORES ANIOS DEL MIES DISTRITO IBARRA EN LA ZONA 1</t>
  </si>
  <si>
    <t>"ADQUISICIÓN DE MATERIAL DIDÁCTICO PARA DESARROLLO INFANTIL - CDI DE ATENCIÓN DIRECTA DE LA DIRECCIÓN DISTRITAL 21D02 LAGO AGRIO MIES”</t>
  </si>
  <si>
    <t>CONTRATACIÓN DEL SERVICIO DE SEGURIDAD Y VIGILANCIA PRIVADA PARA LOS CENTROS DE DESARROLLO INFANTIL “CARITAS ALEGRES DE CASCALES Y ANGELITOS EN ACCION DE GENERAL FARFÁN”</t>
  </si>
  <si>
    <t>ADQUISICIÓN DEL MOVILIZACIÓN DE LOS TÉCNICOS DE ACOMPAÑAMIENTO FAMILIAR</t>
  </si>
  <si>
    <t>MATERIAL DE OFICINA PARA LOS CDI DE LA DIRECCIÓN DISTRITAL 08D05 SAN LORENZO MIES</t>
  </si>
  <si>
    <t>MATERIAL DE ASEO PARA LOS CDI DE LA DDSL.</t>
  </si>
  <si>
    <t xml:space="preserve">DELANTALES PEQUEÑOS PARA NIÑOS DE TRES AÑOS </t>
  </si>
  <si>
    <t>ALQUILER DE CAMIONETAS CABINA DOBLE INCLUYE SERVICIO DE CARGA DE HASTA 3.5 T PARA ACTIVIDADES DE CAMPO</t>
  </si>
  <si>
    <t>CANASTA ESPECIAS Y PRODUCTOS ALIMENTICIOS PROCESADOS</t>
  </si>
  <si>
    <t>ARCHIVADOR TIPO ACORDION PLASTICO TAMAÑO A4</t>
  </si>
  <si>
    <t>GARAPADORA NORMAL METALICA</t>
  </si>
  <si>
    <t>TINTA CORRECTORA TIPO ESFERO</t>
  </si>
  <si>
    <t>SACAPINTAS PEQUEÑO METALICO</t>
  </si>
  <si>
    <t>RESMAS DE PAPEL BOND A4</t>
  </si>
  <si>
    <t>ESFEROGRAFICO NEGRO PUNTA FINA</t>
  </si>
  <si>
    <t>TIJERA GRANDE 8 PULG</t>
  </si>
  <si>
    <t>CINTA ADHESIVA TRANSPARENTE</t>
  </si>
  <si>
    <t>TACHUELAS DE COLORES CAJA 100 UNIDADES</t>
  </si>
  <si>
    <t>CARPETAS FOLDER DE CARTULINA MANILA</t>
  </si>
  <si>
    <t>ARCHIVADOR TAMAÑO OFICIO LOMO 8 CMS</t>
  </si>
  <si>
    <t>ESFEROGRAFICO AZUL PUNTA FINA</t>
  </si>
  <si>
    <t xml:space="preserve">ESTILETE </t>
  </si>
  <si>
    <t>MASKING DE 3/4 PULG X 40 YARDAS</t>
  </si>
  <si>
    <t>TABLA PARA APUNTES</t>
  </si>
  <si>
    <t>CALCULADORA TIPO SUMADORA</t>
  </si>
  <si>
    <t>PERFORADORA DE ESCRITORIO MEDIANA</t>
  </si>
  <si>
    <t>SEÑALADORES TIPO BANDERITAS</t>
  </si>
  <si>
    <t>GOMA LIQUIDA 250 GR</t>
  </si>
  <si>
    <t>BORRADOR</t>
  </si>
  <si>
    <t>CLIPS ESTÁNDAR 32 MM COLORES</t>
  </si>
  <si>
    <t>NOTAS ADHESIVAS PEQUEÑOS 1 1/2 X2*</t>
  </si>
  <si>
    <t>PAPEL PERIODICO 65 X 90 CM</t>
  </si>
  <si>
    <t>LIBRETA ESPIRAL PEQUEÑA N°2</t>
  </si>
  <si>
    <t>MARCADOR PERMANENTE ROJO PUNTA GRUESA</t>
  </si>
  <si>
    <t>LAPIZ HB CON GOMA CAJA 12 UNIDADES</t>
  </si>
  <si>
    <t>APRIETA PAPELES TIPO PINZA 51MM</t>
  </si>
  <si>
    <t>MARCADOR PERMANENTE ROJO AZUL GRUESA</t>
  </si>
  <si>
    <t>MARCADOR TIZA LIQUIDA PUNTA GRUESA VARIOS COLORES</t>
  </si>
  <si>
    <t>MARCADOR PERMANENTE NEGRO PUNTA GRUESA</t>
  </si>
  <si>
    <t>GRAPAS 26/6 CAJA DE 100U</t>
  </si>
  <si>
    <t>ADJUDICADA</t>
  </si>
  <si>
    <t>REGISTRO DE CONTRATO</t>
  </si>
  <si>
    <t>EN EJECUCION</t>
  </si>
  <si>
    <t>EJECUCIÓN DE CONTRATO</t>
  </si>
  <si>
    <t>ADJUDICADO/ REGISTRO DE CONTRATO</t>
  </si>
  <si>
    <t>REVISADA</t>
  </si>
  <si>
    <t>CONTRATACIÓN DEL SERVICIO DE ALIMENTACIÓN ALMUERZOS CON SERVICIO DE ENTREGA, PARA LAS UNIDADES DE ATENCIÓN ADULTO MAYOR MODALIDAD ESPACIOS ACTIVOS DE ADMINISTRACIÓN DIRECTA DE LA DIRECCION DISTRITAL 08D01 ESMERALDAS MIES, SALIMA Y SANTA MARIANITA</t>
  </si>
  <si>
    <t>CONTRATACIÓN DEL SERVICIO DE ALQUILER DE VEHICULOS PARA LOS TECNICOS DE LA ESTRATEGIA DE ACOMPAÑAMIENTO FAMILIAR</t>
  </si>
  <si>
    <t>ADQUISICIÓN DE MATERIALES DE OFICINA PARA DESARROLLO INFANTIL CDI</t>
  </si>
  <si>
    <t>PROVISIÓN DE PRODUCTOS ALIMENTICIOS PARA EL CENTRO GERONTOLÓGICO SAN LORENZO CORRESPONDIENTE AL MES DE AGOSTO 2019</t>
  </si>
  <si>
    <t>ADQUISICIÓN DE MATERIAL DE ASEO PARA LA DIRECCIÓN DISTRITAL</t>
  </si>
  <si>
    <t>SEPARADORES PLÁSTICOS A4 FUNDA 10UN</t>
  </si>
  <si>
    <t>CE-20190001679117   CE-20190001679118         CE-20190001679119   CE-20190001679120  CE-20190001679121  CE-20190001679122  CE-20190001679123   CE-20190001679124 CE-20190001679125  CE-20190001679126 CE-20190001679127  CE-20190001679128 CE-20190001679129  CE-20190001679130 CE-20190001679131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</si>
</sst>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300A]\ #,##0.00"/>
  </numFmts>
  <fonts count="11" x14ac:knownFonts="1">
    <font>
      <sz val="11"/>
      <color theme="1"/>
      <name val="Calibri"/>
      <family val="2"/>
      <scheme val="minor"/>
    </font>
    <font>
      <sz val="10"/>
      <name val="Arial"/>
      <family val="2"/>
    </font>
    <font>
      <u/>
      <sz val="10"/>
      <color indexed="12"/>
      <name val="Arial"/>
      <family val="2"/>
    </font>
    <font>
      <u/>
      <sz val="11"/>
      <color theme="10"/>
      <name val="Calibri"/>
      <family val="2"/>
      <scheme val="minor"/>
    </font>
    <font>
      <sz val="11"/>
      <color theme="1"/>
      <name val="Calibri"/>
      <family val="2"/>
      <scheme val="minor"/>
    </font>
    <font>
      <b/>
      <sz val="12"/>
      <color indexed="9"/>
      <name val="Arial"/>
      <family val="2"/>
    </font>
    <font>
      <sz val="12"/>
      <name val="Arial"/>
      <family val="2"/>
    </font>
    <font>
      <b/>
      <sz val="12"/>
      <name val="Arial"/>
      <family val="2"/>
    </font>
    <font>
      <sz val="12"/>
      <color theme="1"/>
      <name val="Arial"/>
      <family val="2"/>
    </font>
    <font>
      <b/>
      <sz val="12"/>
      <color theme="1"/>
      <name val="Arial"/>
      <family val="2"/>
    </font>
    <font>
      <u/>
      <sz val="12"/>
      <color rgb="FF0B02C4"/>
      <name val="Arial"/>
      <family val="2"/>
    </font>
  </fonts>
  <fills count="5">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1"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4" fillId="0" borderId="0"/>
    <xf numFmtId="0" fontId="2" fillId="0" borderId="0" applyNumberFormat="0" applyFill="0" applyBorder="0" applyAlignment="0" applyProtection="0">
      <alignment vertical="top"/>
      <protection locked="0"/>
    </xf>
    <xf numFmtId="164" fontId="1" fillId="0" borderId="0" applyFill="0" applyBorder="0" applyAlignment="0" applyProtection="0"/>
    <xf numFmtId="0" fontId="2" fillId="0" borderId="0" applyNumberFormat="0" applyFill="0" applyBorder="0" applyAlignment="0" applyProtection="0"/>
    <xf numFmtId="164" fontId="4" fillId="0" borderId="0" applyFont="0" applyFill="0" applyBorder="0" applyAlignment="0" applyProtection="0"/>
  </cellStyleXfs>
  <cellXfs count="72">
    <xf numFmtId="0" fontId="0" fillId="0" borderId="0" xfId="0"/>
    <xf numFmtId="0" fontId="7" fillId="3" borderId="1" xfId="2" applyFont="1" applyFill="1" applyBorder="1" applyAlignment="1" applyProtection="1">
      <alignment horizontal="center" vertical="center" wrapText="1"/>
    </xf>
    <xf numFmtId="0" fontId="8" fillId="0" borderId="0" xfId="0" applyFont="1"/>
    <xf numFmtId="4" fontId="6" fillId="0" borderId="1" xfId="1"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xf>
    <xf numFmtId="165" fontId="6" fillId="0"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8" fillId="0" borderId="0" xfId="0" applyFont="1" applyAlignment="1">
      <alignment horizont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39" fontId="8" fillId="0" borderId="1" xfId="8" applyNumberFormat="1" applyFont="1" applyBorder="1" applyAlignment="1">
      <alignment horizontal="center" vertical="center" wrapText="1"/>
    </xf>
    <xf numFmtId="0" fontId="6" fillId="4" borderId="2" xfId="0" applyFont="1" applyFill="1" applyBorder="1" applyAlignment="1">
      <alignment horizontal="center" vertical="center" wrapText="1"/>
    </xf>
    <xf numFmtId="39" fontId="6" fillId="4" borderId="1" xfId="8" applyNumberFormat="1" applyFont="1" applyFill="1" applyBorder="1" applyAlignment="1">
      <alignment horizontal="center" vertical="center" wrapText="1"/>
    </xf>
    <xf numFmtId="0" fontId="6" fillId="4" borderId="2" xfId="5" applyFont="1" applyFill="1" applyBorder="1" applyAlignment="1" applyProtection="1">
      <alignment horizontal="center" vertical="center" wrapText="1"/>
    </xf>
    <xf numFmtId="39" fontId="6" fillId="4" borderId="2" xfId="8"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39" fontId="8" fillId="0" borderId="8" xfId="8" applyNumberFormat="1" applyFont="1" applyFill="1" applyBorder="1" applyAlignment="1">
      <alignment horizontal="center" vertical="center" wrapText="1"/>
    </xf>
    <xf numFmtId="0" fontId="8" fillId="0" borderId="9" xfId="5" applyNumberFormat="1" applyFont="1" applyFill="1" applyBorder="1" applyAlignment="1" applyProtection="1">
      <alignment horizontal="center" vertical="center" wrapText="1"/>
    </xf>
    <xf numFmtId="0" fontId="7" fillId="3" borderId="1" xfId="1" applyFont="1" applyFill="1" applyBorder="1" applyAlignment="1">
      <alignment horizontal="center" vertical="center" wrapText="1"/>
    </xf>
    <xf numFmtId="0" fontId="7" fillId="4" borderId="5" xfId="2" applyFont="1" applyFill="1" applyBorder="1" applyAlignment="1" applyProtection="1">
      <alignment horizontal="center" vertical="center" wrapText="1"/>
    </xf>
    <xf numFmtId="0" fontId="7" fillId="4" borderId="6" xfId="2" applyFont="1" applyFill="1" applyBorder="1" applyAlignment="1" applyProtection="1">
      <alignment horizontal="center" vertical="center" wrapText="1"/>
    </xf>
    <xf numFmtId="0" fontId="7" fillId="4" borderId="7" xfId="2" applyFont="1" applyFill="1" applyBorder="1" applyAlignment="1" applyProtection="1">
      <alignment horizontal="center" vertical="center" wrapText="1"/>
    </xf>
    <xf numFmtId="0" fontId="7" fillId="0" borderId="4" xfId="1" applyFont="1" applyFill="1" applyBorder="1" applyAlignment="1">
      <alignment horizontal="left" vertical="center" wrapText="1"/>
    </xf>
    <xf numFmtId="0" fontId="7" fillId="0" borderId="3" xfId="1" applyFont="1" applyFill="1" applyBorder="1" applyAlignment="1">
      <alignment horizontal="left" vertical="center" wrapText="1"/>
    </xf>
    <xf numFmtId="0" fontId="6" fillId="4" borderId="2" xfId="2" applyFont="1" applyFill="1" applyBorder="1" applyAlignment="1" applyProtection="1">
      <alignment horizontal="left" vertical="center" wrapText="1"/>
    </xf>
    <xf numFmtId="0" fontId="7" fillId="3" borderId="1" xfId="1" applyFont="1" applyFill="1" applyBorder="1" applyAlignment="1">
      <alignment horizontal="center" vertical="center" wrapText="1"/>
    </xf>
    <xf numFmtId="0" fontId="10" fillId="4" borderId="1" xfId="2" applyFont="1" applyFill="1" applyBorder="1" applyAlignment="1" applyProtection="1">
      <alignment horizontal="center"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2" borderId="1" xfId="1" applyFont="1" applyFill="1" applyBorder="1" applyAlignment="1">
      <alignment vertical="center" wrapText="1"/>
    </xf>
    <xf numFmtId="0" fontId="10" fillId="4" borderId="1" xfId="3" applyFont="1" applyFill="1" applyBorder="1" applyAlignment="1" applyProtection="1">
      <alignment horizontal="center" vertical="center" wrapText="1"/>
    </xf>
    <xf numFmtId="0" fontId="7" fillId="0" borderId="1" xfId="1" applyFont="1" applyFill="1" applyBorder="1" applyAlignment="1">
      <alignment horizontal="left" vertical="center" wrapText="1"/>
    </xf>
    <xf numFmtId="0" fontId="7" fillId="4" borderId="2" xfId="2" applyFont="1" applyFill="1" applyBorder="1" applyAlignment="1" applyProtection="1">
      <alignment horizontal="left" vertical="center" wrapText="1"/>
    </xf>
    <xf numFmtId="14" fontId="6" fillId="0" borderId="2" xfId="1" applyNumberFormat="1" applyFont="1" applyFill="1" applyBorder="1" applyAlignment="1">
      <alignment horizontal="center" vertical="center"/>
    </xf>
    <xf numFmtId="0" fontId="6" fillId="4" borderId="2" xfId="1" applyFont="1" applyFill="1" applyBorder="1" applyAlignment="1">
      <alignment horizontal="center" vertical="center"/>
    </xf>
    <xf numFmtId="0" fontId="6" fillId="4" borderId="2" xfId="1" applyFont="1" applyFill="1" applyBorder="1" applyAlignment="1">
      <alignment horizontal="center" vertical="center" wrapText="1"/>
    </xf>
    <xf numFmtId="0" fontId="10" fillId="4" borderId="1" xfId="3" applyFont="1" applyFill="1" applyBorder="1" applyAlignment="1" applyProtection="1">
      <alignment horizontal="center" vertical="center"/>
    </xf>
    <xf numFmtId="0" fontId="5" fillId="2" borderId="10" xfId="1" applyFont="1" applyFill="1" applyBorder="1" applyAlignment="1">
      <alignment horizontal="center" vertical="center" wrapText="1"/>
    </xf>
    <xf numFmtId="0" fontId="6" fillId="2" borderId="11" xfId="1" applyFont="1" applyFill="1" applyBorder="1" applyAlignment="1">
      <alignment vertical="center" wrapText="1"/>
    </xf>
    <xf numFmtId="0" fontId="6" fillId="2" borderId="12" xfId="1" applyFont="1" applyFill="1" applyBorder="1" applyAlignment="1">
      <alignment vertical="center" wrapText="1"/>
    </xf>
    <xf numFmtId="0" fontId="5" fillId="2" borderId="13" xfId="1" applyFont="1" applyFill="1" applyBorder="1" applyAlignment="1">
      <alignment horizontal="center" vertical="center" wrapText="1"/>
    </xf>
    <xf numFmtId="0" fontId="6" fillId="2" borderId="14" xfId="1" applyFont="1" applyFill="1" applyBorder="1" applyAlignment="1">
      <alignment vertical="center" wrapText="1"/>
    </xf>
    <xf numFmtId="0" fontId="7" fillId="3" borderId="13" xfId="1" applyFont="1" applyFill="1" applyBorder="1" applyAlignment="1">
      <alignment horizontal="center" vertical="center" wrapText="1"/>
    </xf>
    <xf numFmtId="0" fontId="10" fillId="4" borderId="14" xfId="3" applyFont="1" applyFill="1" applyBorder="1" applyAlignment="1" applyProtection="1">
      <alignment horizontal="center" vertical="center" wrapText="1"/>
    </xf>
    <xf numFmtId="0" fontId="10" fillId="4" borderId="14" xfId="2" applyFont="1" applyFill="1" applyBorder="1" applyAlignment="1" applyProtection="1">
      <alignment horizontal="center" vertical="center" wrapText="1"/>
    </xf>
    <xf numFmtId="0" fontId="7" fillId="3" borderId="13" xfId="1" applyFont="1" applyFill="1" applyBorder="1" applyAlignment="1">
      <alignment horizontal="center" vertical="center" wrapText="1"/>
    </xf>
    <xf numFmtId="0" fontId="7" fillId="3" borderId="14" xfId="2" applyFont="1" applyFill="1" applyBorder="1" applyAlignment="1" applyProtection="1">
      <alignment horizontal="center" vertical="center" wrapText="1"/>
    </xf>
    <xf numFmtId="0" fontId="8" fillId="0" borderId="13" xfId="0" quotePrefix="1" applyFont="1" applyBorder="1" applyAlignment="1">
      <alignment horizontal="center" vertical="center" wrapText="1"/>
    </xf>
    <xf numFmtId="0" fontId="10" fillId="0" borderId="14" xfId="3" applyFont="1" applyBorder="1" applyAlignment="1">
      <alignment horizontal="center" vertical="center" wrapText="1"/>
    </xf>
    <xf numFmtId="0" fontId="8" fillId="0" borderId="13" xfId="0" applyFont="1" applyBorder="1" applyAlignment="1">
      <alignment horizontal="center" vertical="center" wrapText="1"/>
    </xf>
    <xf numFmtId="0" fontId="6" fillId="0" borderId="15" xfId="0" applyFont="1" applyFill="1" applyBorder="1" applyAlignment="1">
      <alignment horizontal="center" vertical="center" wrapText="1"/>
    </xf>
    <xf numFmtId="0" fontId="10" fillId="4" borderId="14" xfId="3" applyFont="1" applyFill="1" applyBorder="1" applyAlignment="1" applyProtection="1">
      <alignment horizontal="center" vertical="center" wrapText="1"/>
    </xf>
    <xf numFmtId="0" fontId="6" fillId="0" borderId="15" xfId="0" applyFont="1" applyBorder="1" applyAlignment="1">
      <alignment horizontal="center" vertical="center" wrapText="1"/>
    </xf>
    <xf numFmtId="0" fontId="8" fillId="0" borderId="16" xfId="0" applyFont="1" applyFill="1" applyBorder="1" applyAlignment="1">
      <alignment horizontal="center" vertical="center" wrapText="1"/>
    </xf>
    <xf numFmtId="0" fontId="10" fillId="0" borderId="17" xfId="3" applyNumberFormat="1" applyFont="1" applyFill="1" applyBorder="1" applyAlignment="1" applyProtection="1">
      <alignment horizontal="center" vertical="center" wrapText="1"/>
    </xf>
    <xf numFmtId="0" fontId="7" fillId="0" borderId="15" xfId="1" applyFont="1" applyFill="1" applyBorder="1" applyAlignment="1">
      <alignment horizontal="left" vertical="center" wrapText="1"/>
    </xf>
    <xf numFmtId="0" fontId="6" fillId="4" borderId="18" xfId="2" applyFont="1" applyFill="1" applyBorder="1" applyAlignment="1" applyProtection="1">
      <alignment horizontal="left" vertical="center" wrapText="1"/>
    </xf>
    <xf numFmtId="0" fontId="7" fillId="0" borderId="15" xfId="0" applyFont="1" applyFill="1" applyBorder="1" applyAlignment="1">
      <alignment horizontal="left" vertical="center" wrapText="1"/>
    </xf>
    <xf numFmtId="0" fontId="10" fillId="0" borderId="19" xfId="3" applyFont="1" applyBorder="1" applyAlignment="1">
      <alignment horizontal="center" vertical="center"/>
    </xf>
    <xf numFmtId="0" fontId="10" fillId="0" borderId="20" xfId="3" applyFont="1" applyBorder="1" applyAlignment="1">
      <alignment horizontal="center" vertical="center"/>
    </xf>
    <xf numFmtId="0" fontId="10" fillId="0" borderId="21" xfId="3" applyFont="1" applyBorder="1" applyAlignment="1">
      <alignment horizontal="center" vertical="center"/>
    </xf>
    <xf numFmtId="0" fontId="7" fillId="4" borderId="18" xfId="2" applyFont="1" applyFill="1" applyBorder="1" applyAlignment="1" applyProtection="1">
      <alignment horizontal="left" vertical="center" wrapText="1"/>
    </xf>
    <xf numFmtId="14" fontId="6" fillId="0" borderId="18" xfId="1" applyNumberFormat="1" applyFont="1" applyFill="1" applyBorder="1" applyAlignment="1">
      <alignment horizontal="center" vertical="center"/>
    </xf>
    <xf numFmtId="0" fontId="6" fillId="4" borderId="18" xfId="1" applyFont="1" applyFill="1" applyBorder="1" applyAlignment="1">
      <alignment horizontal="center" vertical="center"/>
    </xf>
    <xf numFmtId="0" fontId="7" fillId="0" borderId="13" xfId="1" applyFont="1" applyFill="1" applyBorder="1" applyAlignment="1">
      <alignment horizontal="left" vertical="center" wrapText="1"/>
    </xf>
    <xf numFmtId="0" fontId="10" fillId="4" borderId="14" xfId="3" applyFont="1" applyFill="1" applyBorder="1" applyAlignment="1" applyProtection="1">
      <alignment horizontal="center" vertical="center"/>
    </xf>
    <xf numFmtId="0" fontId="7" fillId="0" borderId="22" xfId="1" applyFont="1" applyFill="1" applyBorder="1" applyAlignment="1">
      <alignment horizontal="left" vertical="center" wrapText="1"/>
    </xf>
    <xf numFmtId="0" fontId="7" fillId="0" borderId="23" xfId="1" applyFont="1" applyFill="1" applyBorder="1" applyAlignment="1">
      <alignment horizontal="left" vertical="center" wrapText="1"/>
    </xf>
    <xf numFmtId="0" fontId="6" fillId="0" borderId="23" xfId="1" applyFont="1" applyFill="1" applyBorder="1" applyAlignment="1">
      <alignment horizontal="center" vertical="center" wrapText="1"/>
    </xf>
    <xf numFmtId="0" fontId="6" fillId="4" borderId="23" xfId="1" applyFont="1" applyFill="1" applyBorder="1" applyAlignment="1">
      <alignment horizontal="center" vertical="center"/>
    </xf>
    <xf numFmtId="0" fontId="6" fillId="4" borderId="24" xfId="1" applyFont="1" applyFill="1" applyBorder="1" applyAlignment="1">
      <alignment horizontal="center" vertical="center"/>
    </xf>
  </cellXfs>
  <cellStyles count="9">
    <cellStyle name="Hipervínculo" xfId="3" builtinId="8"/>
    <cellStyle name="Hipervínculo 2" xfId="7"/>
    <cellStyle name="Hipervínculo 3" xfId="5"/>
    <cellStyle name="Hipervínculo 4" xfId="2"/>
    <cellStyle name="Moneda" xfId="8" builtinId="4"/>
    <cellStyle name="Moneda 2" xfId="6"/>
    <cellStyle name="Normal" xfId="0" builtinId="0"/>
    <cellStyle name="Normal 2" xfId="1"/>
    <cellStyle name="Normal 9" xfId="4"/>
  </cellStyles>
  <dxfs count="0"/>
  <tableStyles count="0" defaultTableStyle="TableStyleMedium2" defaultPivotStyle="PivotStyleLight16"/>
  <colors>
    <mruColors>
      <color rgb="FF0B0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ompraspublicas.gob.ec/ProcesoContratacion/compras/PC/informacionProcesoContratacion2.cpe?idSoliCompra=R6_Zn0bOvOgc7zmDvuVZ34keVXZe0ZsjRnd5ojoDmSE," TargetMode="External"/><Relationship Id="rId18" Type="http://schemas.openxmlformats.org/officeDocument/2006/relationships/hyperlink" Target="CZ1/San%20Lorenzo/CE-20190001690456.pdf" TargetMode="External"/><Relationship Id="rId26" Type="http://schemas.openxmlformats.org/officeDocument/2006/relationships/hyperlink" Target="CZ1/San%20Lorenzo/CE-20190001690441.pdf" TargetMode="External"/><Relationship Id="rId39" Type="http://schemas.openxmlformats.org/officeDocument/2006/relationships/hyperlink" Target="CZ1/San%20Lorenzo/CE-20190001690437.pdf" TargetMode="External"/><Relationship Id="rId21" Type="http://schemas.openxmlformats.org/officeDocument/2006/relationships/hyperlink" Target="CZ1/San%20Lorenzo/CE-20190001690453.pdf" TargetMode="External"/><Relationship Id="rId34" Type="http://schemas.openxmlformats.org/officeDocument/2006/relationships/hyperlink" Target="CZ1/San%20Lorenzo/CE-20190001690449.pdf" TargetMode="External"/><Relationship Id="rId42" Type="http://schemas.openxmlformats.org/officeDocument/2006/relationships/hyperlink" Target="CZ1/San%20Lorenzo/CE-20190001690432.pdf" TargetMode="External"/><Relationship Id="rId47" Type="http://schemas.openxmlformats.org/officeDocument/2006/relationships/hyperlink" Target="CZ1/San%20Lorenzo/CE-20190001680930.pdf" TargetMode="External"/><Relationship Id="rId50" Type="http://schemas.openxmlformats.org/officeDocument/2006/relationships/hyperlink" Target="CZ1/San%20Lorenzo/CE-20190001680927.pdf" TargetMode="External"/><Relationship Id="rId55" Type="http://schemas.openxmlformats.org/officeDocument/2006/relationships/hyperlink" Target="https://catalogo.compraspublicas.gob.ec/" TargetMode="External"/><Relationship Id="rId7" Type="http://schemas.openxmlformats.org/officeDocument/2006/relationships/hyperlink" Target="https://www.compraspublicas.gob.ec/ProcesoContratacion/compras/IC/buscarInfima.cpe" TargetMode="External"/><Relationship Id="rId12" Type="http://schemas.openxmlformats.org/officeDocument/2006/relationships/hyperlink" Target="https://www.compraspublicas.gob.ec/ProcesoContratacion/compras/CR/mostrarferia.cpe?idSoliCompra=qnOEym-wDoaqDiKOvjH5K2f0HKVcRztBbtfDHH2RndQ," TargetMode="External"/><Relationship Id="rId17" Type="http://schemas.openxmlformats.org/officeDocument/2006/relationships/hyperlink" Target="CZ1/San%20Lorenzo/CE-20190001690457.pdf" TargetMode="External"/><Relationship Id="rId25" Type="http://schemas.openxmlformats.org/officeDocument/2006/relationships/hyperlink" Target="CZ1/San%20Lorenzo/CE-20190001690440.pdf" TargetMode="External"/><Relationship Id="rId33" Type="http://schemas.openxmlformats.org/officeDocument/2006/relationships/hyperlink" Target="CZ1/San%20Lorenzo/CE-20190001690448.pdf" TargetMode="External"/><Relationship Id="rId38" Type="http://schemas.openxmlformats.org/officeDocument/2006/relationships/hyperlink" Target="CZ1/San%20Lorenzo/CE-20190001690436.pdf" TargetMode="External"/><Relationship Id="rId46" Type="http://schemas.openxmlformats.org/officeDocument/2006/relationships/hyperlink" Target="CZ1/San%20Lorenzo/CE-20190001690428.pdf" TargetMode="External"/><Relationship Id="rId2" Type="http://schemas.openxmlformats.org/officeDocument/2006/relationships/hyperlink" Target="http://www.compraspublicas.gob.ec/" TargetMode="External"/><Relationship Id="rId16" Type="http://schemas.openxmlformats.org/officeDocument/2006/relationships/hyperlink" Target="CZ1/San%20Lorenzo/CE-20190001690458.pdf" TargetMode="External"/><Relationship Id="rId20" Type="http://schemas.openxmlformats.org/officeDocument/2006/relationships/hyperlink" Target="CZ1/San%20Lorenzo/CE-20190001690454.pdf" TargetMode="External"/><Relationship Id="rId29" Type="http://schemas.openxmlformats.org/officeDocument/2006/relationships/hyperlink" Target="CZ1/San%20Lorenzo/CE-20190001690444.pdf" TargetMode="External"/><Relationship Id="rId41" Type="http://schemas.openxmlformats.org/officeDocument/2006/relationships/hyperlink" Target="CZ1/San%20Lorenzo/CE-20190001690439.pdf" TargetMode="External"/><Relationship Id="rId54" Type="http://schemas.openxmlformats.org/officeDocument/2006/relationships/hyperlink" Target="https://catalogo.compraspublicas.gob.ec/" TargetMode="External"/><Relationship Id="rId1" Type="http://schemas.openxmlformats.org/officeDocument/2006/relationships/hyperlink" Target="CZ1\Resoluci&#243;n%20pac%20CZ1.pdf" TargetMode="External"/><Relationship Id="rId6" Type="http://schemas.openxmlformats.org/officeDocument/2006/relationships/hyperlink" Target="mailto:vigilancia.compraspublicas@quitohonesto.gob.ec" TargetMode="External"/><Relationship Id="rId11" Type="http://schemas.openxmlformats.org/officeDocument/2006/relationships/hyperlink" Target="CZ1\San%20Lorenzo" TargetMode="External"/><Relationship Id="rId24" Type="http://schemas.openxmlformats.org/officeDocument/2006/relationships/hyperlink" Target="CZ1/San%20Lorenzo/CE-20190001690450.pdf" TargetMode="External"/><Relationship Id="rId32" Type="http://schemas.openxmlformats.org/officeDocument/2006/relationships/hyperlink" Target="CZ1/San%20Lorenzo/CE-20190001690447.pdf" TargetMode="External"/><Relationship Id="rId37" Type="http://schemas.openxmlformats.org/officeDocument/2006/relationships/hyperlink" Target="CZ1/San%20Lorenzo/CE-20190001690435.pdf" TargetMode="External"/><Relationship Id="rId40" Type="http://schemas.openxmlformats.org/officeDocument/2006/relationships/hyperlink" Target="CZ1/San%20Lorenzo/CE-20190001690438.pdf" TargetMode="External"/><Relationship Id="rId45" Type="http://schemas.openxmlformats.org/officeDocument/2006/relationships/hyperlink" Target="CZ1\San%20Lorenzo\CE-20190001690429.pdf" TargetMode="External"/><Relationship Id="rId53" Type="http://schemas.openxmlformats.org/officeDocument/2006/relationships/hyperlink" Target="CZ1\San%20Lorenzo\CE-20190001676607.pdf" TargetMode="External"/><Relationship Id="rId58" Type="http://schemas.openxmlformats.org/officeDocument/2006/relationships/vmlDrawing" Target="../drawings/vmlDrawing1.vml"/><Relationship Id="rId5" Type="http://schemas.openxmlformats.org/officeDocument/2006/relationships/hyperlink" Target="mailto:cdaniel.suarez@inclusion.gob.ec" TargetMode="External"/><Relationship Id="rId15" Type="http://schemas.openxmlformats.org/officeDocument/2006/relationships/hyperlink" Target="CZ1/San%20Lorenzo/CE-20190001690459.pdf" TargetMode="External"/><Relationship Id="rId23" Type="http://schemas.openxmlformats.org/officeDocument/2006/relationships/hyperlink" Target="CZ1/San%20Lorenzo/CE-20190001690451.pdf" TargetMode="External"/><Relationship Id="rId28" Type="http://schemas.openxmlformats.org/officeDocument/2006/relationships/hyperlink" Target="CZ1/San%20Lorenzo/CE-20190001690443.pdf" TargetMode="External"/><Relationship Id="rId36" Type="http://schemas.openxmlformats.org/officeDocument/2006/relationships/hyperlink" Target="CZ1/San%20Lorenzo/CE-20190001690434.pdf" TargetMode="External"/><Relationship Id="rId49" Type="http://schemas.openxmlformats.org/officeDocument/2006/relationships/hyperlink" Target="CZ1/San%20Lorenzo/CE-20190001680928.pdf" TargetMode="External"/><Relationship Id="rId57" Type="http://schemas.openxmlformats.org/officeDocument/2006/relationships/printerSettings" Target="../printerSettings/printerSettings1.bin"/><Relationship Id="rId10" Type="http://schemas.openxmlformats.org/officeDocument/2006/relationships/hyperlink" Target="https://www.compraspublicas.gob.ec/ProcesoContratacion/compras/PC/informacionProcesoContratacion2.cpe?idSoliCompra=FppsWcrK8PwLBucY9blkPt0xAyqsiOCgZvpGVXPcVZ0," TargetMode="External"/><Relationship Id="rId19" Type="http://schemas.openxmlformats.org/officeDocument/2006/relationships/hyperlink" Target="CZ1/San%20Lorenzo/CE-20190001690455.pdf" TargetMode="External"/><Relationship Id="rId31" Type="http://schemas.openxmlformats.org/officeDocument/2006/relationships/hyperlink" Target="CZ1/San%20Lorenzo/CE-20190001690446.pdf" TargetMode="External"/><Relationship Id="rId44" Type="http://schemas.openxmlformats.org/officeDocument/2006/relationships/hyperlink" Target="CZ1/San%20Lorenzo/CE-20190001690430.pdf" TargetMode="External"/><Relationship Id="rId52" Type="http://schemas.openxmlformats.org/officeDocument/2006/relationships/hyperlink" Target="CZ1/San%20Lorenzo/CE-20190001680931.pdf" TargetMode="External"/><Relationship Id="rId4" Type="http://schemas.openxmlformats.org/officeDocument/2006/relationships/hyperlink" Target="https://www.compraspublicas.gob.ec/ProcesoContratacion/compras/PC/buscarPACe.cpe?entidadPac=-cAidX5DLBJ_MyA__FkyytIG8i6KgGAUU9MtaWiKX0o,&amp;anio=gdBstT2ZBIy-mc1iZbRgGP3nYlZGUEeD-9bnFjy6ZM8,&amp;nombre=21Cew1Xcod9dXbNL3X8rnh6Hws1kcFpV4BrMW5ZwpmvwngEiV7uOFP85ts4_O" TargetMode="External"/><Relationship Id="rId9" Type="http://schemas.openxmlformats.org/officeDocument/2006/relationships/hyperlink" Target="https://www.compraspublicas.gob.ec/ProcesoContratacion/compras/CR/mostrarferia.cpe?idSoliCompra=FVox-0yTdsYkDI02y23Tmnj1qGTXZR9TwXmuCrUZrBw," TargetMode="External"/><Relationship Id="rId14" Type="http://schemas.openxmlformats.org/officeDocument/2006/relationships/hyperlink" Target="https://www.compraspublicas.gob.ec/ProcesoContratacion/compras/PC/informacionProcesoContratacion2.cpe?idSoliCompra=8C9OsSSgvrlaSGIHiUc49672Ws9PBGwjC2cdJsq6ct0," TargetMode="External"/><Relationship Id="rId22" Type="http://schemas.openxmlformats.org/officeDocument/2006/relationships/hyperlink" Target="CZ1/San%20Lorenzo/CE-20190001690452.pdf" TargetMode="External"/><Relationship Id="rId27" Type="http://schemas.openxmlformats.org/officeDocument/2006/relationships/hyperlink" Target="CZ1/San%20Lorenzo/CE-20190001690442.pdf" TargetMode="External"/><Relationship Id="rId30" Type="http://schemas.openxmlformats.org/officeDocument/2006/relationships/hyperlink" Target="CZ1/San%20Lorenzo/CE-20190001690445.pdf" TargetMode="External"/><Relationship Id="rId35" Type="http://schemas.openxmlformats.org/officeDocument/2006/relationships/hyperlink" Target="CZ1/San%20Lorenzo/CE-20190001690433.pdf" TargetMode="External"/><Relationship Id="rId43" Type="http://schemas.openxmlformats.org/officeDocument/2006/relationships/hyperlink" Target="CZ1/San%20Lorenzo/CE-20190001690431.pdf" TargetMode="External"/><Relationship Id="rId48" Type="http://schemas.openxmlformats.org/officeDocument/2006/relationships/hyperlink" Target="CZ1\San%20Lorenzo\CE-20190001680929.pdf" TargetMode="External"/><Relationship Id="rId56" Type="http://schemas.openxmlformats.org/officeDocument/2006/relationships/hyperlink" Target="https://catalogo.compraspublicas.gob.ec/" TargetMode="External"/><Relationship Id="rId8" Type="http://schemas.openxmlformats.org/officeDocument/2006/relationships/hyperlink" Target="https://www.compraspublicas.gob.ec/ProcesoContratacion/compras/PC/informacionProcesoContratacion2.cpe?idSoliCompra=-zEq8JtJgARIBpomGE1ImcVHELjcT-obsLE2fb-C5E4," TargetMode="External"/><Relationship Id="rId51" Type="http://schemas.openxmlformats.org/officeDocument/2006/relationships/hyperlink" Target="CZ1\San%20Lorenzo\CE-20190001680926.pdf" TargetMode="External"/><Relationship Id="rId3" Type="http://schemas.openxmlformats.org/officeDocument/2006/relationships/hyperlink" Target="http://portal.compraspublicas.gob.ec/compraspublicas/node/35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5"/>
  <sheetViews>
    <sheetView tabSelected="1" zoomScale="70" zoomScaleNormal="70" zoomScaleSheetLayoutView="70" workbookViewId="0">
      <selection activeCell="A3" sqref="A3:D3"/>
    </sheetView>
  </sheetViews>
  <sheetFormatPr baseColWidth="10" defaultRowHeight="15" x14ac:dyDescent="0.2"/>
  <cols>
    <col min="1" max="1" width="46.5703125" style="8" customWidth="1"/>
    <col min="2" max="2" width="32.85546875" style="2" customWidth="1"/>
    <col min="3" max="3" width="77.85546875" style="2" customWidth="1"/>
    <col min="4" max="4" width="24.42578125" style="8" customWidth="1"/>
    <col min="5" max="5" width="29.140625" style="2" customWidth="1"/>
    <col min="6" max="6" width="81.28515625" style="2" customWidth="1"/>
    <col min="7" max="16384" width="11.42578125" style="2"/>
  </cols>
  <sheetData>
    <row r="1" spans="1:6" ht="54" customHeight="1" x14ac:dyDescent="0.2">
      <c r="A1" s="38" t="s">
        <v>0</v>
      </c>
      <c r="B1" s="39"/>
      <c r="C1" s="39"/>
      <c r="D1" s="39"/>
      <c r="E1" s="39"/>
      <c r="F1" s="40"/>
    </row>
    <row r="2" spans="1:6" ht="54" customHeight="1" x14ac:dyDescent="0.2">
      <c r="A2" s="41" t="s">
        <v>1</v>
      </c>
      <c r="B2" s="30"/>
      <c r="C2" s="30"/>
      <c r="D2" s="30"/>
      <c r="E2" s="30"/>
      <c r="F2" s="42"/>
    </row>
    <row r="3" spans="1:6" ht="48" customHeight="1" x14ac:dyDescent="0.2">
      <c r="A3" s="43" t="s">
        <v>2</v>
      </c>
      <c r="B3" s="26"/>
      <c r="C3" s="26"/>
      <c r="D3" s="26"/>
      <c r="E3" s="31" t="s">
        <v>32</v>
      </c>
      <c r="F3" s="44"/>
    </row>
    <row r="4" spans="1:6" ht="48" customHeight="1" x14ac:dyDescent="0.2">
      <c r="A4" s="43" t="s">
        <v>3</v>
      </c>
      <c r="B4" s="26"/>
      <c r="C4" s="26"/>
      <c r="D4" s="26"/>
      <c r="E4" s="31" t="s">
        <v>23</v>
      </c>
      <c r="F4" s="44"/>
    </row>
    <row r="5" spans="1:6" ht="48" customHeight="1" x14ac:dyDescent="0.2">
      <c r="A5" s="43" t="s">
        <v>4</v>
      </c>
      <c r="B5" s="26"/>
      <c r="C5" s="26"/>
      <c r="D5" s="26"/>
      <c r="E5" s="27" t="s">
        <v>5</v>
      </c>
      <c r="F5" s="45"/>
    </row>
    <row r="6" spans="1:6" ht="58.5" customHeight="1" x14ac:dyDescent="0.2">
      <c r="A6" s="46" t="s">
        <v>6</v>
      </c>
      <c r="B6" s="19" t="s">
        <v>7</v>
      </c>
      <c r="C6" s="19" t="s">
        <v>8</v>
      </c>
      <c r="D6" s="19" t="s">
        <v>9</v>
      </c>
      <c r="E6" s="1" t="s">
        <v>10</v>
      </c>
      <c r="F6" s="47" t="s">
        <v>11</v>
      </c>
    </row>
    <row r="7" spans="1:6" ht="54" customHeight="1" x14ac:dyDescent="0.2">
      <c r="A7" s="48" t="s">
        <v>35</v>
      </c>
      <c r="B7" s="9" t="s">
        <v>89</v>
      </c>
      <c r="C7" s="10" t="s">
        <v>94</v>
      </c>
      <c r="D7" s="11">
        <v>124450</v>
      </c>
      <c r="E7" s="10" t="s">
        <v>140</v>
      </c>
      <c r="F7" s="49" t="s">
        <v>94</v>
      </c>
    </row>
    <row r="8" spans="1:6" ht="99" customHeight="1" x14ac:dyDescent="0.2">
      <c r="A8" s="50" t="s">
        <v>36</v>
      </c>
      <c r="B8" s="9" t="s">
        <v>90</v>
      </c>
      <c r="C8" s="10" t="s">
        <v>143</v>
      </c>
      <c r="D8" s="11">
        <v>18876</v>
      </c>
      <c r="E8" s="10" t="s">
        <v>141</v>
      </c>
      <c r="F8" s="49" t="s">
        <v>143</v>
      </c>
    </row>
    <row r="9" spans="1:6" ht="66.75" customHeight="1" x14ac:dyDescent="0.2">
      <c r="A9" s="48" t="s">
        <v>37</v>
      </c>
      <c r="B9" s="9" t="s">
        <v>92</v>
      </c>
      <c r="C9" s="10" t="s">
        <v>95</v>
      </c>
      <c r="D9" s="11">
        <v>6238.56</v>
      </c>
      <c r="E9" s="10" t="s">
        <v>137</v>
      </c>
      <c r="F9" s="49" t="s">
        <v>95</v>
      </c>
    </row>
    <row r="10" spans="1:6" ht="58.5" customHeight="1" x14ac:dyDescent="0.2">
      <c r="A10" s="50" t="s">
        <v>38</v>
      </c>
      <c r="B10" s="9" t="s">
        <v>93</v>
      </c>
      <c r="C10" s="10" t="s">
        <v>144</v>
      </c>
      <c r="D10" s="11">
        <v>19140.599999999999</v>
      </c>
      <c r="E10" s="10" t="s">
        <v>137</v>
      </c>
      <c r="F10" s="49" t="s">
        <v>144</v>
      </c>
    </row>
    <row r="11" spans="1:6" ht="149.25" customHeight="1" x14ac:dyDescent="0.2">
      <c r="A11" s="50" t="s">
        <v>149</v>
      </c>
      <c r="B11" s="9" t="s">
        <v>93</v>
      </c>
      <c r="C11" s="10" t="s">
        <v>145</v>
      </c>
      <c r="D11" s="11">
        <v>844.11</v>
      </c>
      <c r="E11" s="10" t="s">
        <v>137</v>
      </c>
      <c r="F11" s="49" t="s">
        <v>145</v>
      </c>
    </row>
    <row r="12" spans="1:6" ht="62.25" customHeight="1" x14ac:dyDescent="0.2">
      <c r="A12" s="48" t="s">
        <v>39</v>
      </c>
      <c r="B12" s="9" t="s">
        <v>93</v>
      </c>
      <c r="C12" s="10" t="s">
        <v>96</v>
      </c>
      <c r="D12" s="11">
        <v>1393.5</v>
      </c>
      <c r="E12" s="10" t="s">
        <v>137</v>
      </c>
      <c r="F12" s="49" t="s">
        <v>96</v>
      </c>
    </row>
    <row r="13" spans="1:6" ht="88.5" customHeight="1" x14ac:dyDescent="0.2">
      <c r="A13" s="50" t="s">
        <v>40</v>
      </c>
      <c r="B13" s="9" t="s">
        <v>90</v>
      </c>
      <c r="C13" s="10" t="s">
        <v>97</v>
      </c>
      <c r="D13" s="11">
        <v>26160.75</v>
      </c>
      <c r="E13" s="10" t="s">
        <v>138</v>
      </c>
      <c r="F13" s="49" t="s">
        <v>97</v>
      </c>
    </row>
    <row r="14" spans="1:6" ht="65.25" customHeight="1" x14ac:dyDescent="0.2">
      <c r="A14" s="50" t="s">
        <v>41</v>
      </c>
      <c r="B14" s="9" t="s">
        <v>91</v>
      </c>
      <c r="C14" s="10" t="s">
        <v>98</v>
      </c>
      <c r="D14" s="11">
        <v>8000</v>
      </c>
      <c r="E14" s="10" t="s">
        <v>141</v>
      </c>
      <c r="F14" s="49" t="s">
        <v>98</v>
      </c>
    </row>
    <row r="15" spans="1:6" ht="73.5" customHeight="1" x14ac:dyDescent="0.2">
      <c r="A15" s="50" t="s">
        <v>42</v>
      </c>
      <c r="B15" s="9" t="s">
        <v>91</v>
      </c>
      <c r="C15" s="10" t="s">
        <v>99</v>
      </c>
      <c r="D15" s="11">
        <v>20510.5</v>
      </c>
      <c r="E15" s="10" t="s">
        <v>140</v>
      </c>
      <c r="F15" s="49" t="s">
        <v>99</v>
      </c>
    </row>
    <row r="16" spans="1:6" ht="46.5" customHeight="1" x14ac:dyDescent="0.2">
      <c r="A16" s="51" t="s">
        <v>43</v>
      </c>
      <c r="B16" s="9" t="s">
        <v>93</v>
      </c>
      <c r="C16" s="12" t="s">
        <v>100</v>
      </c>
      <c r="D16" s="13">
        <v>1569.39</v>
      </c>
      <c r="E16" s="14" t="s">
        <v>142</v>
      </c>
      <c r="F16" s="52" t="s">
        <v>100</v>
      </c>
    </row>
    <row r="17" spans="1:6" ht="46.5" customHeight="1" x14ac:dyDescent="0.2">
      <c r="A17" s="53" t="s">
        <v>44</v>
      </c>
      <c r="B17" s="9" t="s">
        <v>93</v>
      </c>
      <c r="C17" s="12" t="s">
        <v>100</v>
      </c>
      <c r="D17" s="13">
        <v>12555.12</v>
      </c>
      <c r="E17" s="14" t="s">
        <v>142</v>
      </c>
      <c r="F17" s="52" t="s">
        <v>100</v>
      </c>
    </row>
    <row r="18" spans="1:6" ht="46.5" customHeight="1" x14ac:dyDescent="0.2">
      <c r="A18" s="53" t="s">
        <v>45</v>
      </c>
      <c r="B18" s="9" t="s">
        <v>93</v>
      </c>
      <c r="C18" s="12" t="s">
        <v>101</v>
      </c>
      <c r="D18" s="13">
        <v>9.24</v>
      </c>
      <c r="E18" s="14" t="s">
        <v>142</v>
      </c>
      <c r="F18" s="52" t="s">
        <v>101</v>
      </c>
    </row>
    <row r="19" spans="1:6" ht="46.5" customHeight="1" x14ac:dyDescent="0.2">
      <c r="A19" s="53" t="s">
        <v>46</v>
      </c>
      <c r="B19" s="9" t="s">
        <v>93</v>
      </c>
      <c r="C19" s="12" t="s">
        <v>102</v>
      </c>
      <c r="D19" s="15">
        <v>157.25</v>
      </c>
      <c r="E19" s="14" t="s">
        <v>142</v>
      </c>
      <c r="F19" s="52" t="s">
        <v>102</v>
      </c>
    </row>
    <row r="20" spans="1:6" ht="46.5" customHeight="1" x14ac:dyDescent="0.2">
      <c r="A20" s="53" t="s">
        <v>47</v>
      </c>
      <c r="B20" s="9" t="s">
        <v>93</v>
      </c>
      <c r="C20" s="12" t="s">
        <v>101</v>
      </c>
      <c r="D20" s="15">
        <v>9.07</v>
      </c>
      <c r="E20" s="14" t="s">
        <v>142</v>
      </c>
      <c r="F20" s="52" t="s">
        <v>101</v>
      </c>
    </row>
    <row r="21" spans="1:6" ht="46.5" customHeight="1" x14ac:dyDescent="0.2">
      <c r="A21" s="53" t="s">
        <v>48</v>
      </c>
      <c r="B21" s="9" t="s">
        <v>93</v>
      </c>
      <c r="C21" s="12" t="s">
        <v>101</v>
      </c>
      <c r="D21" s="15">
        <v>7.39</v>
      </c>
      <c r="E21" s="14" t="s">
        <v>142</v>
      </c>
      <c r="F21" s="52" t="s">
        <v>101</v>
      </c>
    </row>
    <row r="22" spans="1:6" ht="46.5" customHeight="1" x14ac:dyDescent="0.2">
      <c r="A22" s="53" t="s">
        <v>49</v>
      </c>
      <c r="B22" s="9" t="s">
        <v>93</v>
      </c>
      <c r="C22" s="12" t="s">
        <v>101</v>
      </c>
      <c r="D22" s="15">
        <v>9.24</v>
      </c>
      <c r="E22" s="14" t="s">
        <v>142</v>
      </c>
      <c r="F22" s="52" t="s">
        <v>101</v>
      </c>
    </row>
    <row r="23" spans="1:6" ht="46.5" customHeight="1" x14ac:dyDescent="0.2">
      <c r="A23" s="53" t="s">
        <v>50</v>
      </c>
      <c r="B23" s="9" t="s">
        <v>93</v>
      </c>
      <c r="C23" s="12" t="s">
        <v>101</v>
      </c>
      <c r="D23" s="15">
        <v>149.28</v>
      </c>
      <c r="E23" s="14" t="s">
        <v>142</v>
      </c>
      <c r="F23" s="52" t="s">
        <v>101</v>
      </c>
    </row>
    <row r="24" spans="1:6" ht="46.5" customHeight="1" x14ac:dyDescent="0.2">
      <c r="A24" s="53" t="s">
        <v>51</v>
      </c>
      <c r="B24" s="9" t="s">
        <v>93</v>
      </c>
      <c r="C24" s="12" t="s">
        <v>101</v>
      </c>
      <c r="D24" s="15">
        <v>43.68</v>
      </c>
      <c r="E24" s="14" t="s">
        <v>142</v>
      </c>
      <c r="F24" s="52" t="s">
        <v>101</v>
      </c>
    </row>
    <row r="25" spans="1:6" ht="60" customHeight="1" x14ac:dyDescent="0.2">
      <c r="A25" s="53" t="s">
        <v>52</v>
      </c>
      <c r="B25" s="9" t="s">
        <v>93</v>
      </c>
      <c r="C25" s="12" t="s">
        <v>146</v>
      </c>
      <c r="D25" s="15">
        <v>9921.08</v>
      </c>
      <c r="E25" s="14" t="s">
        <v>142</v>
      </c>
      <c r="F25" s="52" t="s">
        <v>146</v>
      </c>
    </row>
    <row r="26" spans="1:6" ht="51" customHeight="1" x14ac:dyDescent="0.2">
      <c r="A26" s="53" t="s">
        <v>53</v>
      </c>
      <c r="B26" s="9" t="s">
        <v>93</v>
      </c>
      <c r="C26" s="12" t="s">
        <v>103</v>
      </c>
      <c r="D26" s="15">
        <v>2045.92</v>
      </c>
      <c r="E26" s="14" t="s">
        <v>142</v>
      </c>
      <c r="F26" s="52" t="s">
        <v>103</v>
      </c>
    </row>
    <row r="27" spans="1:6" ht="66" customHeight="1" x14ac:dyDescent="0.2">
      <c r="A27" s="53" t="s">
        <v>54</v>
      </c>
      <c r="B27" s="9" t="s">
        <v>93</v>
      </c>
      <c r="C27" s="12" t="s">
        <v>104</v>
      </c>
      <c r="D27" s="15">
        <v>7727.4</v>
      </c>
      <c r="E27" s="14" t="s">
        <v>142</v>
      </c>
      <c r="F27" s="52" t="s">
        <v>104</v>
      </c>
    </row>
    <row r="28" spans="1:6" ht="46.5" customHeight="1" x14ac:dyDescent="0.2">
      <c r="A28" s="53" t="s">
        <v>55</v>
      </c>
      <c r="B28" s="9" t="s">
        <v>93</v>
      </c>
      <c r="C28" s="12" t="s">
        <v>105</v>
      </c>
      <c r="D28" s="15">
        <v>763.16</v>
      </c>
      <c r="E28" s="14" t="s">
        <v>142</v>
      </c>
      <c r="F28" s="52" t="s">
        <v>105</v>
      </c>
    </row>
    <row r="29" spans="1:6" ht="46.5" customHeight="1" x14ac:dyDescent="0.2">
      <c r="A29" s="53" t="s">
        <v>56</v>
      </c>
      <c r="B29" s="9" t="s">
        <v>93</v>
      </c>
      <c r="C29" s="12" t="s">
        <v>106</v>
      </c>
      <c r="D29" s="15">
        <v>6.89</v>
      </c>
      <c r="E29" s="14" t="s">
        <v>142</v>
      </c>
      <c r="F29" s="52" t="s">
        <v>106</v>
      </c>
    </row>
    <row r="30" spans="1:6" ht="46.5" customHeight="1" x14ac:dyDescent="0.2">
      <c r="A30" s="53" t="s">
        <v>57</v>
      </c>
      <c r="B30" s="9" t="s">
        <v>93</v>
      </c>
      <c r="C30" s="12" t="s">
        <v>107</v>
      </c>
      <c r="D30" s="15">
        <v>8.9600000000000009</v>
      </c>
      <c r="E30" s="14" t="s">
        <v>142</v>
      </c>
      <c r="F30" s="52" t="s">
        <v>107</v>
      </c>
    </row>
    <row r="31" spans="1:6" ht="46.5" customHeight="1" x14ac:dyDescent="0.2">
      <c r="A31" s="53" t="s">
        <v>58</v>
      </c>
      <c r="B31" s="9" t="s">
        <v>93</v>
      </c>
      <c r="C31" s="12" t="s">
        <v>108</v>
      </c>
      <c r="D31" s="15">
        <v>2.69</v>
      </c>
      <c r="E31" s="14" t="s">
        <v>142</v>
      </c>
      <c r="F31" s="52" t="s">
        <v>108</v>
      </c>
    </row>
    <row r="32" spans="1:6" ht="46.5" customHeight="1" x14ac:dyDescent="0.2">
      <c r="A32" s="53" t="s">
        <v>59</v>
      </c>
      <c r="B32" s="9" t="s">
        <v>93</v>
      </c>
      <c r="C32" s="12" t="s">
        <v>109</v>
      </c>
      <c r="D32" s="15">
        <v>0.71</v>
      </c>
      <c r="E32" s="14" t="s">
        <v>142</v>
      </c>
      <c r="F32" s="52" t="s">
        <v>109</v>
      </c>
    </row>
    <row r="33" spans="1:6" ht="46.5" customHeight="1" x14ac:dyDescent="0.2">
      <c r="A33" s="53" t="s">
        <v>60</v>
      </c>
      <c r="B33" s="9" t="s">
        <v>93</v>
      </c>
      <c r="C33" s="12" t="s">
        <v>110</v>
      </c>
      <c r="D33" s="15">
        <v>55.44</v>
      </c>
      <c r="E33" s="14" t="s">
        <v>142</v>
      </c>
      <c r="F33" s="52" t="s">
        <v>110</v>
      </c>
    </row>
    <row r="34" spans="1:6" ht="46.5" customHeight="1" x14ac:dyDescent="0.2">
      <c r="A34" s="53" t="s">
        <v>61</v>
      </c>
      <c r="B34" s="9" t="s">
        <v>93</v>
      </c>
      <c r="C34" s="12" t="s">
        <v>111</v>
      </c>
      <c r="D34" s="15">
        <v>0.80640000000000001</v>
      </c>
      <c r="E34" s="14" t="s">
        <v>142</v>
      </c>
      <c r="F34" s="52" t="s">
        <v>111</v>
      </c>
    </row>
    <row r="35" spans="1:6" ht="46.5" customHeight="1" x14ac:dyDescent="0.2">
      <c r="A35" s="53" t="s">
        <v>62</v>
      </c>
      <c r="B35" s="9" t="s">
        <v>93</v>
      </c>
      <c r="C35" s="12" t="s">
        <v>112</v>
      </c>
      <c r="D35" s="15">
        <v>3.36</v>
      </c>
      <c r="E35" s="14" t="s">
        <v>142</v>
      </c>
      <c r="F35" s="52" t="s">
        <v>112</v>
      </c>
    </row>
    <row r="36" spans="1:6" ht="46.5" customHeight="1" x14ac:dyDescent="0.2">
      <c r="A36" s="53" t="s">
        <v>63</v>
      </c>
      <c r="B36" s="9" t="s">
        <v>93</v>
      </c>
      <c r="C36" s="12" t="s">
        <v>113</v>
      </c>
      <c r="D36" s="15">
        <v>1.5456000000000001</v>
      </c>
      <c r="E36" s="14" t="s">
        <v>142</v>
      </c>
      <c r="F36" s="52" t="s">
        <v>113</v>
      </c>
    </row>
    <row r="37" spans="1:6" ht="46.5" customHeight="1" x14ac:dyDescent="0.2">
      <c r="A37" s="53" t="s">
        <v>64</v>
      </c>
      <c r="B37" s="9" t="s">
        <v>93</v>
      </c>
      <c r="C37" s="12" t="s">
        <v>114</v>
      </c>
      <c r="D37" s="15">
        <v>0.6048</v>
      </c>
      <c r="E37" s="14" t="s">
        <v>142</v>
      </c>
      <c r="F37" s="52" t="s">
        <v>114</v>
      </c>
    </row>
    <row r="38" spans="1:6" ht="46.5" customHeight="1" x14ac:dyDescent="0.2">
      <c r="A38" s="53" t="s">
        <v>65</v>
      </c>
      <c r="B38" s="9" t="s">
        <v>93</v>
      </c>
      <c r="C38" s="12" t="s">
        <v>115</v>
      </c>
      <c r="D38" s="15">
        <v>7.6608000000000001</v>
      </c>
      <c r="E38" s="14" t="s">
        <v>142</v>
      </c>
      <c r="F38" s="52" t="s">
        <v>115</v>
      </c>
    </row>
    <row r="39" spans="1:6" ht="46.5" customHeight="1" x14ac:dyDescent="0.2">
      <c r="A39" s="53" t="s">
        <v>66</v>
      </c>
      <c r="B39" s="9" t="s">
        <v>93</v>
      </c>
      <c r="C39" s="12" t="s">
        <v>116</v>
      </c>
      <c r="D39" s="15">
        <v>13.215999999999999</v>
      </c>
      <c r="E39" s="14" t="s">
        <v>142</v>
      </c>
      <c r="F39" s="52" t="s">
        <v>116</v>
      </c>
    </row>
    <row r="40" spans="1:6" ht="46.5" customHeight="1" x14ac:dyDescent="0.2">
      <c r="A40" s="53" t="s">
        <v>67</v>
      </c>
      <c r="B40" s="9" t="s">
        <v>93</v>
      </c>
      <c r="C40" s="12" t="s">
        <v>117</v>
      </c>
      <c r="D40" s="15">
        <v>0.80640000000000001</v>
      </c>
      <c r="E40" s="14" t="s">
        <v>142</v>
      </c>
      <c r="F40" s="52" t="s">
        <v>117</v>
      </c>
    </row>
    <row r="41" spans="1:6" ht="46.5" customHeight="1" x14ac:dyDescent="0.2">
      <c r="A41" s="53" t="s">
        <v>68</v>
      </c>
      <c r="B41" s="9" t="s">
        <v>93</v>
      </c>
      <c r="C41" s="12" t="s">
        <v>118</v>
      </c>
      <c r="D41" s="15">
        <v>2.2400000000000002</v>
      </c>
      <c r="E41" s="14" t="s">
        <v>142</v>
      </c>
      <c r="F41" s="52" t="s">
        <v>118</v>
      </c>
    </row>
    <row r="42" spans="1:6" ht="46.5" customHeight="1" x14ac:dyDescent="0.2">
      <c r="A42" s="53" t="s">
        <v>69</v>
      </c>
      <c r="B42" s="9" t="s">
        <v>93</v>
      </c>
      <c r="C42" s="12" t="s">
        <v>119</v>
      </c>
      <c r="D42" s="15">
        <v>3.5840000000000001</v>
      </c>
      <c r="E42" s="14" t="s">
        <v>142</v>
      </c>
      <c r="F42" s="52" t="s">
        <v>119</v>
      </c>
    </row>
    <row r="43" spans="1:6" ht="46.5" customHeight="1" x14ac:dyDescent="0.2">
      <c r="A43" s="53" t="s">
        <v>70</v>
      </c>
      <c r="B43" s="9" t="s">
        <v>93</v>
      </c>
      <c r="C43" s="12" t="s">
        <v>120</v>
      </c>
      <c r="D43" s="15">
        <v>3.6288</v>
      </c>
      <c r="E43" s="14" t="s">
        <v>142</v>
      </c>
      <c r="F43" s="52" t="s">
        <v>120</v>
      </c>
    </row>
    <row r="44" spans="1:6" ht="46.5" customHeight="1" x14ac:dyDescent="0.2">
      <c r="A44" s="53" t="s">
        <v>71</v>
      </c>
      <c r="B44" s="9" t="s">
        <v>93</v>
      </c>
      <c r="C44" s="12" t="s">
        <v>121</v>
      </c>
      <c r="D44" s="15">
        <v>13.888</v>
      </c>
      <c r="E44" s="14" t="s">
        <v>142</v>
      </c>
      <c r="F44" s="52" t="s">
        <v>121</v>
      </c>
    </row>
    <row r="45" spans="1:6" ht="46.5" customHeight="1" x14ac:dyDescent="0.2">
      <c r="A45" s="53" t="s">
        <v>72</v>
      </c>
      <c r="B45" s="9" t="s">
        <v>93</v>
      </c>
      <c r="C45" s="12" t="s">
        <v>122</v>
      </c>
      <c r="D45" s="15">
        <v>8.9600000000000009</v>
      </c>
      <c r="E45" s="14" t="s">
        <v>142</v>
      </c>
      <c r="F45" s="52" t="s">
        <v>122</v>
      </c>
    </row>
    <row r="46" spans="1:6" ht="46.5" customHeight="1" x14ac:dyDescent="0.2">
      <c r="A46" s="53" t="s">
        <v>73</v>
      </c>
      <c r="B46" s="9" t="s">
        <v>93</v>
      </c>
      <c r="C46" s="12" t="s">
        <v>123</v>
      </c>
      <c r="D46" s="15">
        <v>1.5388999999999999</v>
      </c>
      <c r="E46" s="14" t="s">
        <v>142</v>
      </c>
      <c r="F46" s="52" t="s">
        <v>123</v>
      </c>
    </row>
    <row r="47" spans="1:6" ht="46.5" customHeight="1" x14ac:dyDescent="0.2">
      <c r="A47" s="53" t="s">
        <v>74</v>
      </c>
      <c r="B47" s="9" t="s">
        <v>93</v>
      </c>
      <c r="C47" s="12" t="s">
        <v>124</v>
      </c>
      <c r="D47" s="15">
        <v>4.4800000000000004</v>
      </c>
      <c r="E47" s="14" t="s">
        <v>142</v>
      </c>
      <c r="F47" s="52" t="s">
        <v>124</v>
      </c>
    </row>
    <row r="48" spans="1:6" ht="46.5" customHeight="1" x14ac:dyDescent="0.2">
      <c r="A48" s="53" t="s">
        <v>75</v>
      </c>
      <c r="B48" s="9" t="s">
        <v>93</v>
      </c>
      <c r="C48" s="12" t="s">
        <v>125</v>
      </c>
      <c r="D48" s="15">
        <v>0.87360000000000004</v>
      </c>
      <c r="E48" s="14" t="s">
        <v>142</v>
      </c>
      <c r="F48" s="52" t="s">
        <v>125</v>
      </c>
    </row>
    <row r="49" spans="1:6" ht="46.5" customHeight="1" x14ac:dyDescent="0.2">
      <c r="A49" s="53" t="s">
        <v>76</v>
      </c>
      <c r="B49" s="9" t="s">
        <v>93</v>
      </c>
      <c r="C49" s="12" t="s">
        <v>126</v>
      </c>
      <c r="D49" s="15">
        <v>4.7039999999999997</v>
      </c>
      <c r="E49" s="14" t="s">
        <v>142</v>
      </c>
      <c r="F49" s="52" t="s">
        <v>126</v>
      </c>
    </row>
    <row r="50" spans="1:6" ht="46.5" customHeight="1" x14ac:dyDescent="0.2">
      <c r="A50" s="53" t="s">
        <v>77</v>
      </c>
      <c r="B50" s="9" t="s">
        <v>93</v>
      </c>
      <c r="C50" s="12" t="s">
        <v>127</v>
      </c>
      <c r="D50" s="13">
        <v>0.39200000000000002</v>
      </c>
      <c r="E50" s="14" t="s">
        <v>142</v>
      </c>
      <c r="F50" s="52" t="s">
        <v>127</v>
      </c>
    </row>
    <row r="51" spans="1:6" ht="46.5" customHeight="1" x14ac:dyDescent="0.2">
      <c r="A51" s="51" t="s">
        <v>78</v>
      </c>
      <c r="B51" s="9" t="s">
        <v>93</v>
      </c>
      <c r="C51" s="12" t="s">
        <v>128</v>
      </c>
      <c r="D51" s="13">
        <v>14.2</v>
      </c>
      <c r="E51" s="14" t="s">
        <v>142</v>
      </c>
      <c r="F51" s="52" t="s">
        <v>128</v>
      </c>
    </row>
    <row r="52" spans="1:6" ht="46.5" customHeight="1" x14ac:dyDescent="0.2">
      <c r="A52" s="54" t="s">
        <v>79</v>
      </c>
      <c r="B52" s="9" t="s">
        <v>93</v>
      </c>
      <c r="C52" s="16" t="s">
        <v>129</v>
      </c>
      <c r="D52" s="17">
        <v>2.6320000000000001</v>
      </c>
      <c r="E52" s="18" t="s">
        <v>142</v>
      </c>
      <c r="F52" s="55" t="s">
        <v>129</v>
      </c>
    </row>
    <row r="53" spans="1:6" ht="46.5" customHeight="1" x14ac:dyDescent="0.2">
      <c r="A53" s="53" t="s">
        <v>80</v>
      </c>
      <c r="B53" s="9" t="s">
        <v>93</v>
      </c>
      <c r="C53" s="12" t="s">
        <v>130</v>
      </c>
      <c r="D53" s="15">
        <v>2.464</v>
      </c>
      <c r="E53" s="14" t="s">
        <v>142</v>
      </c>
      <c r="F53" s="52" t="s">
        <v>130</v>
      </c>
    </row>
    <row r="54" spans="1:6" ht="46.5" customHeight="1" x14ac:dyDescent="0.2">
      <c r="A54" s="53" t="s">
        <v>81</v>
      </c>
      <c r="B54" s="9" t="s">
        <v>93</v>
      </c>
      <c r="C54" s="12" t="s">
        <v>131</v>
      </c>
      <c r="D54" s="15">
        <v>2.016</v>
      </c>
      <c r="E54" s="14" t="s">
        <v>142</v>
      </c>
      <c r="F54" s="52" t="s">
        <v>131</v>
      </c>
    </row>
    <row r="55" spans="1:6" ht="46.5" customHeight="1" x14ac:dyDescent="0.2">
      <c r="A55" s="53" t="s">
        <v>82</v>
      </c>
      <c r="B55" s="9" t="s">
        <v>93</v>
      </c>
      <c r="C55" s="12" t="s">
        <v>132</v>
      </c>
      <c r="D55" s="15">
        <v>1.736</v>
      </c>
      <c r="E55" s="14" t="s">
        <v>142</v>
      </c>
      <c r="F55" s="52" t="s">
        <v>132</v>
      </c>
    </row>
    <row r="56" spans="1:6" ht="46.5" customHeight="1" x14ac:dyDescent="0.2">
      <c r="A56" s="53" t="s">
        <v>83</v>
      </c>
      <c r="B56" s="9" t="s">
        <v>93</v>
      </c>
      <c r="C56" s="12" t="s">
        <v>133</v>
      </c>
      <c r="D56" s="15">
        <v>1.9712000000000001</v>
      </c>
      <c r="E56" s="14" t="s">
        <v>142</v>
      </c>
      <c r="F56" s="52" t="s">
        <v>133</v>
      </c>
    </row>
    <row r="57" spans="1:6" ht="61.5" customHeight="1" x14ac:dyDescent="0.2">
      <c r="A57" s="53" t="s">
        <v>84</v>
      </c>
      <c r="B57" s="9" t="s">
        <v>93</v>
      </c>
      <c r="C57" s="12" t="s">
        <v>134</v>
      </c>
      <c r="D57" s="15">
        <v>7.1231999999999998</v>
      </c>
      <c r="E57" s="14" t="s">
        <v>142</v>
      </c>
      <c r="F57" s="52" t="s">
        <v>134</v>
      </c>
    </row>
    <row r="58" spans="1:6" ht="61.5" customHeight="1" x14ac:dyDescent="0.2">
      <c r="A58" s="53" t="s">
        <v>85</v>
      </c>
      <c r="B58" s="9" t="s">
        <v>93</v>
      </c>
      <c r="C58" s="12" t="s">
        <v>135</v>
      </c>
      <c r="D58" s="15">
        <v>2.4192</v>
      </c>
      <c r="E58" s="14" t="s">
        <v>142</v>
      </c>
      <c r="F58" s="52" t="s">
        <v>135</v>
      </c>
    </row>
    <row r="59" spans="1:6" ht="61.5" customHeight="1" x14ac:dyDescent="0.2">
      <c r="A59" s="53" t="s">
        <v>86</v>
      </c>
      <c r="B59" s="9" t="s">
        <v>93</v>
      </c>
      <c r="C59" s="12" t="s">
        <v>148</v>
      </c>
      <c r="D59" s="15">
        <v>3.5840000000000001</v>
      </c>
      <c r="E59" s="14" t="s">
        <v>142</v>
      </c>
      <c r="F59" s="52" t="s">
        <v>148</v>
      </c>
    </row>
    <row r="60" spans="1:6" ht="61.5" customHeight="1" x14ac:dyDescent="0.2">
      <c r="A60" s="53" t="s">
        <v>87</v>
      </c>
      <c r="B60" s="9" t="s">
        <v>93</v>
      </c>
      <c r="C60" s="12" t="s">
        <v>136</v>
      </c>
      <c r="D60" s="15">
        <v>1.4756</v>
      </c>
      <c r="E60" s="14" t="s">
        <v>142</v>
      </c>
      <c r="F60" s="52" t="s">
        <v>136</v>
      </c>
    </row>
    <row r="61" spans="1:6" ht="61.5" customHeight="1" x14ac:dyDescent="0.2">
      <c r="A61" s="51" t="s">
        <v>88</v>
      </c>
      <c r="B61" s="9" t="s">
        <v>93</v>
      </c>
      <c r="C61" s="12" t="s">
        <v>147</v>
      </c>
      <c r="D61" s="13">
        <v>531.79999999999995</v>
      </c>
      <c r="E61" s="14" t="s">
        <v>139</v>
      </c>
      <c r="F61" s="52" t="s">
        <v>147</v>
      </c>
    </row>
    <row r="62" spans="1:6" ht="33" customHeight="1" x14ac:dyDescent="0.2">
      <c r="A62" s="56" t="s">
        <v>13</v>
      </c>
      <c r="B62" s="23"/>
      <c r="C62" s="24"/>
      <c r="D62" s="3">
        <f>SUM(D7:D61)</f>
        <v>261299.64050000004</v>
      </c>
      <c r="E62" s="25"/>
      <c r="F62" s="57"/>
    </row>
    <row r="63" spans="1:6" ht="33" customHeight="1" x14ac:dyDescent="0.2">
      <c r="A63" s="58" t="s">
        <v>21</v>
      </c>
      <c r="B63" s="28"/>
      <c r="C63" s="29"/>
      <c r="D63" s="4">
        <v>1660.86</v>
      </c>
      <c r="E63" s="20" t="s">
        <v>12</v>
      </c>
      <c r="F63" s="59" t="s">
        <v>26</v>
      </c>
    </row>
    <row r="64" spans="1:6" ht="33" customHeight="1" x14ac:dyDescent="0.2">
      <c r="A64" s="58" t="s">
        <v>27</v>
      </c>
      <c r="B64" s="28"/>
      <c r="C64" s="29"/>
      <c r="D64" s="4">
        <v>5275.38</v>
      </c>
      <c r="E64" s="21"/>
      <c r="F64" s="60"/>
    </row>
    <row r="65" spans="1:6" ht="33" customHeight="1" x14ac:dyDescent="0.2">
      <c r="A65" s="58" t="s">
        <v>28</v>
      </c>
      <c r="B65" s="28"/>
      <c r="C65" s="29"/>
      <c r="D65" s="4">
        <v>2199.5</v>
      </c>
      <c r="E65" s="21"/>
      <c r="F65" s="60"/>
    </row>
    <row r="66" spans="1:6" ht="33" customHeight="1" x14ac:dyDescent="0.2">
      <c r="A66" s="58" t="s">
        <v>29</v>
      </c>
      <c r="B66" s="28"/>
      <c r="C66" s="29"/>
      <c r="D66" s="4">
        <v>5275.38</v>
      </c>
      <c r="E66" s="21"/>
      <c r="F66" s="60"/>
    </row>
    <row r="67" spans="1:6" ht="33" customHeight="1" x14ac:dyDescent="0.2">
      <c r="A67" s="58" t="s">
        <v>30</v>
      </c>
      <c r="B67" s="28"/>
      <c r="C67" s="29"/>
      <c r="D67" s="4">
        <v>21747.56</v>
      </c>
      <c r="E67" s="21"/>
      <c r="F67" s="60"/>
    </row>
    <row r="68" spans="1:6" ht="33" customHeight="1" x14ac:dyDescent="0.2">
      <c r="A68" s="58" t="s">
        <v>31</v>
      </c>
      <c r="B68" s="28"/>
      <c r="C68" s="29"/>
      <c r="D68" s="4">
        <v>12852.37</v>
      </c>
      <c r="E68" s="22"/>
      <c r="F68" s="61"/>
    </row>
    <row r="69" spans="1:6" ht="42.75" customHeight="1" x14ac:dyDescent="0.25">
      <c r="A69" s="56" t="s">
        <v>13</v>
      </c>
      <c r="B69" s="23"/>
      <c r="C69" s="24"/>
      <c r="D69" s="5">
        <f>SUM(D62:D68)</f>
        <v>310310.69050000003</v>
      </c>
      <c r="E69" s="33" t="s">
        <v>22</v>
      </c>
      <c r="F69" s="62"/>
    </row>
    <row r="70" spans="1:6" ht="33" customHeight="1" x14ac:dyDescent="0.2">
      <c r="A70" s="56" t="s">
        <v>14</v>
      </c>
      <c r="B70" s="23"/>
      <c r="C70" s="24"/>
      <c r="D70" s="6"/>
      <c r="E70" s="34">
        <v>43738</v>
      </c>
      <c r="F70" s="63"/>
    </row>
    <row r="71" spans="1:6" ht="33" customHeight="1" x14ac:dyDescent="0.2">
      <c r="A71" s="56" t="s">
        <v>15</v>
      </c>
      <c r="B71" s="23"/>
      <c r="C71" s="24"/>
      <c r="D71" s="7"/>
      <c r="E71" s="35" t="s">
        <v>16</v>
      </c>
      <c r="F71" s="64"/>
    </row>
    <row r="72" spans="1:6" ht="33" customHeight="1" x14ac:dyDescent="0.2">
      <c r="A72" s="56" t="s">
        <v>17</v>
      </c>
      <c r="B72" s="23"/>
      <c r="C72" s="24"/>
      <c r="D72" s="7"/>
      <c r="E72" s="35" t="s">
        <v>24</v>
      </c>
      <c r="F72" s="64"/>
    </row>
    <row r="73" spans="1:6" ht="33" customHeight="1" x14ac:dyDescent="0.2">
      <c r="A73" s="56" t="s">
        <v>18</v>
      </c>
      <c r="B73" s="23"/>
      <c r="C73" s="24"/>
      <c r="D73" s="7"/>
      <c r="E73" s="36" t="s">
        <v>33</v>
      </c>
      <c r="F73" s="64"/>
    </row>
    <row r="74" spans="1:6" ht="33" customHeight="1" x14ac:dyDescent="0.2">
      <c r="A74" s="65" t="s">
        <v>19</v>
      </c>
      <c r="B74" s="32"/>
      <c r="C74" s="32"/>
      <c r="D74" s="7"/>
      <c r="E74" s="37" t="s">
        <v>34</v>
      </c>
      <c r="F74" s="66"/>
    </row>
    <row r="75" spans="1:6" ht="33" customHeight="1" thickBot="1" x14ac:dyDescent="0.25">
      <c r="A75" s="67" t="s">
        <v>20</v>
      </c>
      <c r="B75" s="68"/>
      <c r="C75" s="68"/>
      <c r="D75" s="69"/>
      <c r="E75" s="70" t="s">
        <v>25</v>
      </c>
      <c r="F75" s="71"/>
    </row>
  </sheetData>
  <mergeCells count="32">
    <mergeCell ref="E75:F75"/>
    <mergeCell ref="E69:F69"/>
    <mergeCell ref="E70:F70"/>
    <mergeCell ref="E71:F71"/>
    <mergeCell ref="E72:F72"/>
    <mergeCell ref="E73:F73"/>
    <mergeCell ref="E74:F74"/>
    <mergeCell ref="A72:C72"/>
    <mergeCell ref="A73:C73"/>
    <mergeCell ref="A74:C74"/>
    <mergeCell ref="A75:C75"/>
    <mergeCell ref="A69:C69"/>
    <mergeCell ref="A70:C70"/>
    <mergeCell ref="A71:C71"/>
    <mergeCell ref="A1:F1"/>
    <mergeCell ref="A3:D3"/>
    <mergeCell ref="A4:D4"/>
    <mergeCell ref="E3:F3"/>
    <mergeCell ref="E4:F4"/>
    <mergeCell ref="A2:F2"/>
    <mergeCell ref="E63:E68"/>
    <mergeCell ref="F63:F68"/>
    <mergeCell ref="A62:C62"/>
    <mergeCell ref="E62:F62"/>
    <mergeCell ref="A5:D5"/>
    <mergeCell ref="E5:F5"/>
    <mergeCell ref="A63:C63"/>
    <mergeCell ref="A64:C64"/>
    <mergeCell ref="A65:C65"/>
    <mergeCell ref="A66:C66"/>
    <mergeCell ref="A67:C67"/>
    <mergeCell ref="A68:C68"/>
  </mergeCells>
  <hyperlinks>
    <hyperlink ref="E3:F3" r:id="rId1" display="PLAN ANUAL DE CONTRATACIÓN PÚBLICA 2019"/>
    <hyperlink ref="E5" r:id="rId2"/>
    <hyperlink ref="E4" r:id="rId3" display="http://portal.compraspublicas.gob.ec/compraspublicas/node/3519"/>
    <hyperlink ref="E4:F4" r:id="rId4" display="PLAN ANUAL DE CONTRATACIÓN VIGENTE CON REFORMAS"/>
    <hyperlink ref="E74" r:id="rId5"/>
    <hyperlink ref="A73" r:id="rId6" display="vigilancia.compraspublicas@quitohonesto.gob.ec"/>
    <hyperlink ref="F63:F68" r:id="rId7" display="ÍNFIMAS CUANTÍAS DE LA CZ 1 Y SUS DISTRITOS"/>
    <hyperlink ref="F7" r:id="rId8"/>
    <hyperlink ref="F8" r:id="rId9"/>
    <hyperlink ref="F9" r:id="rId10"/>
    <hyperlink ref="F11" r:id="rId11"/>
    <hyperlink ref="F13" r:id="rId12"/>
    <hyperlink ref="F14" r:id="rId13"/>
    <hyperlink ref="F15" r:id="rId14"/>
    <hyperlink ref="F60" r:id="rId15"/>
    <hyperlink ref="F59" r:id="rId16"/>
    <hyperlink ref="F58" r:id="rId17"/>
    <hyperlink ref="F57" r:id="rId18"/>
    <hyperlink ref="F56" r:id="rId19"/>
    <hyperlink ref="F55" r:id="rId20"/>
    <hyperlink ref="F54" r:id="rId21"/>
    <hyperlink ref="F53" r:id="rId22"/>
    <hyperlink ref="F52" r:id="rId23"/>
    <hyperlink ref="F51" r:id="rId24"/>
    <hyperlink ref="F50" r:id="rId25"/>
    <hyperlink ref="F49" r:id="rId26"/>
    <hyperlink ref="F48" r:id="rId27"/>
    <hyperlink ref="F47" r:id="rId28"/>
    <hyperlink ref="F46" r:id="rId29"/>
    <hyperlink ref="F45" r:id="rId30"/>
    <hyperlink ref="F44" r:id="rId31"/>
    <hyperlink ref="F43" r:id="rId32"/>
    <hyperlink ref="F42" r:id="rId33"/>
    <hyperlink ref="F41" r:id="rId34"/>
    <hyperlink ref="F40" r:id="rId35"/>
    <hyperlink ref="F39" r:id="rId36"/>
    <hyperlink ref="F38" r:id="rId37"/>
    <hyperlink ref="F37" r:id="rId38"/>
    <hyperlink ref="F36" r:id="rId39"/>
    <hyperlink ref="F35" r:id="rId40"/>
    <hyperlink ref="F34" r:id="rId41"/>
    <hyperlink ref="F33" r:id="rId42"/>
    <hyperlink ref="F32" r:id="rId43"/>
    <hyperlink ref="F31" r:id="rId44"/>
    <hyperlink ref="F30" r:id="rId45"/>
    <hyperlink ref="F29" r:id="rId46"/>
    <hyperlink ref="F20" r:id="rId47"/>
    <hyperlink ref="F21" r:id="rId48"/>
    <hyperlink ref="F22" r:id="rId49"/>
    <hyperlink ref="F23" r:id="rId50"/>
    <hyperlink ref="F24" r:id="rId51"/>
    <hyperlink ref="F18" r:id="rId52"/>
    <hyperlink ref="F19" r:id="rId53"/>
    <hyperlink ref="F25" r:id="rId54"/>
    <hyperlink ref="F26" r:id="rId55"/>
    <hyperlink ref="F27" r:id="rId56"/>
  </hyperlinks>
  <printOptions horizontalCentered="1" verticalCentered="1"/>
  <pageMargins left="0.70866141732283472" right="0.70866141732283472" top="0.94488188976377963" bottom="0.74803149606299213" header="0.31496062992125984" footer="0.31496062992125984"/>
  <pageSetup paperSize="9" scale="45" fitToHeight="0" orientation="landscape" r:id="rId57"/>
  <headerFooter>
    <oddHeader>&amp;R&amp;G</oddHeader>
    <oddFooter>&amp;L&amp;P de &amp;N&amp;CMinisterio de Inclusión Económica y Social &amp;R&amp;F</oddFooter>
  </headerFooter>
  <legacyDrawingHF r:id="rId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Literal-I</vt:lpstr>
      <vt:lpstr>'Literal-I'!Área_de_impresión</vt:lpstr>
      <vt:lpstr>'Literal-I'!Títulos_a_imprimir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PCZ5005</dc:creator>
  <cp:lastModifiedBy>Juan Luis Fierro Erazo</cp:lastModifiedBy>
  <cp:lastPrinted>2019-10-10T15:20:52Z</cp:lastPrinted>
  <dcterms:created xsi:type="dcterms:W3CDTF">2017-01-18T15:43:28Z</dcterms:created>
  <dcterms:modified xsi:type="dcterms:W3CDTF">2019-10-10T15:21:40Z</dcterms:modified>
</cp:coreProperties>
</file>