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5015" yWindow="60" windowWidth="13425" windowHeight="11265" tabRatio="599"/>
  </bookViews>
  <sheets>
    <sheet name="PROCESOS CONTRATACION" sheetId="1" r:id="rId1"/>
    <sheet name="Hoja1" sheetId="2" r:id="rId2"/>
  </sheets>
  <definedNames>
    <definedName name="_xlnm.Print_Area" localSheetId="0">'PROCESOS CONTRATACION'!$A$1:$H$169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3" i="1" l="1"/>
  <c r="D125" i="1"/>
  <c r="D105" i="1"/>
  <c r="D88" i="1"/>
  <c r="D68" i="1"/>
  <c r="D70" i="1" s="1"/>
  <c r="D52" i="1"/>
  <c r="D32" i="1"/>
  <c r="D12" i="1"/>
</calcChain>
</file>

<file path=xl/sharedStrings.xml><?xml version="1.0" encoding="utf-8"?>
<sst xmlns="http://schemas.openxmlformats.org/spreadsheetml/2006/main" count="363" uniqueCount="121">
  <si>
    <t>Art. 7 de la Ley Orgánica de Transparencia y Acceso a la Información Pública - LOTAIP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</si>
  <si>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</si>
  <si>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</si>
  <si>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</si>
  <si>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</si>
  <si>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</si>
  <si>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</si>
  <si>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</si>
  <si>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CÓDIGO DEL PROCESO</t>
  </si>
  <si>
    <t>LINK PARA DESCARGAR EL PROCESO DE CONTRATACIÓN DESDE EL PORTAL DE COMPRAS PÚBLICAS</t>
  </si>
  <si>
    <t>TIPO DEL PROCESO</t>
  </si>
  <si>
    <t>OBJETO DEL PROCESO</t>
  </si>
  <si>
    <t>MONTO DE LA ADJUDICACIÓN (USD)</t>
  </si>
  <si>
    <t xml:space="preserve">VALOR TOTAL DE ÍNFIMAS CUANTÍAS EJECUTADAS </t>
  </si>
  <si>
    <t>LINK PARA DESCARGAR EL LISTADO DE ÍNIFIMA CUANTÍA POR INSTITUCIÓN</t>
  </si>
  <si>
    <t>VALOR TOTAL CONTRATACIÓN DE LA INSTITUCIÓN QUE REPORTA</t>
  </si>
  <si>
    <t>ETAPA DE LA CONTRATACIÓN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</si>
  <si>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</si>
  <si>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</si>
  <si>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</si>
  <si>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</si>
  <si>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SISTEMA OFICIAL DE CONTRATACIÓN PÚBLICA</t>
  </si>
  <si>
    <t>LINK PARA DESCARGAR EL LISTADO DE CATÁLOGO ELECTRÓNICO EJECUTADO POR INSTITUCIÓN</t>
  </si>
  <si>
    <t xml:space="preserve">COORDINACIÓN ZONAL 2 </t>
  </si>
  <si>
    <t>COORDINACIÓN ZONAL 4</t>
  </si>
  <si>
    <t>( 05) 256-3577  EXTENSIÓN 4550</t>
  </si>
  <si>
    <t>PAC INICIAL 2021</t>
  </si>
  <si>
    <t>PAC VIGENTE REFORMADO 2021</t>
  </si>
  <si>
    <t>(06) 2 84 -7 464</t>
  </si>
  <si>
    <t>COORDINACIÓN ZONAL 3</t>
  </si>
  <si>
    <t>PAC VIGENTE RFORMADO 2021</t>
  </si>
  <si>
    <t>DIRECCIÓN DE COMPRAS PÚBLICAS</t>
  </si>
  <si>
    <t>marcela.vallejo@inclusion.gob.ec</t>
  </si>
  <si>
    <r>
      <t xml:space="preserve">COMENTARIO (DE SER EL CASO): </t>
    </r>
    <r>
      <rPr>
        <sz val="10"/>
        <rFont val="Calibri"/>
        <family val="2"/>
        <scheme val="minor"/>
      </rPr>
      <t>……………………………..</t>
    </r>
  </si>
  <si>
    <t>Ferias Inclusivas</t>
  </si>
  <si>
    <t>Adjudicada</t>
  </si>
  <si>
    <t>FERIA INCLUSIVA</t>
  </si>
  <si>
    <t>KEVIN GABRIEL CEVALLOS ANDRADE</t>
  </si>
  <si>
    <t>kevin.cevallos@inclusion.gob.ec</t>
  </si>
  <si>
    <t>(06) 641246</t>
  </si>
  <si>
    <t>ADJUDICADA</t>
  </si>
  <si>
    <t>COORDINACIÓN ZONAL 1</t>
  </si>
  <si>
    <t>fdfdf</t>
  </si>
  <si>
    <t>JUAN CARLOS IZURIETA GAVIRIA</t>
  </si>
  <si>
    <t>juan.izurieta@inclusion.gob.ec</t>
  </si>
  <si>
    <t>DEYSI MARIA CUADRO GASTEZZI</t>
  </si>
  <si>
    <t>deysi.cuadro@inclusion.gob.ec</t>
  </si>
  <si>
    <t>CÉSAR LOOR GONZÁLES</t>
  </si>
  <si>
    <t>cesar.loor@inclusion.gob.ec</t>
  </si>
  <si>
    <t xml:space="preserve">(04) 3714780 </t>
  </si>
  <si>
    <t xml:space="preserve">MARCELA ELIZABETH VALLEJO FIGUEROA </t>
  </si>
  <si>
    <t>(02) 398 3100 EXTENSIÓN 1425</t>
  </si>
  <si>
    <t>PABLO FERNANDO RIVADENEYRA RODRIGUEZ</t>
  </si>
  <si>
    <t>pablo.rivadeneyra@inclusion.gob.ec</t>
  </si>
  <si>
    <t>LUIS ANTONIO AUZ GALLEGOS</t>
  </si>
  <si>
    <t>luis.auz@inclusion.gob.ec</t>
  </si>
  <si>
    <t>032410377</t>
  </si>
  <si>
    <t>COORDINACION ZONAL 6</t>
  </si>
  <si>
    <t>Adjudicado - Registro de Contratos</t>
  </si>
  <si>
    <t>COORDINACIÓN ZONAL 8</t>
  </si>
  <si>
    <t>(07) 2581064 EXTENSIÓN 3609</t>
  </si>
  <si>
    <t>RE-MIES-002-2021</t>
  </si>
  <si>
    <t xml:space="preserve">Contratos entre Entidades Públicas o sus subsidiarias </t>
  </si>
  <si>
    <t>CONTRATACIÓN DEL SERVICIO INTEGRAL DE TELECOMUNICACIONES PARA EL FUNCIONAMIENTO Y OPERATIVIDAD DEL CALL CENTER DEL MINISTERIO DE INCLUSIÓN ECONÓMICA Y SOCIAL</t>
  </si>
  <si>
    <t>Ejecución de Contrato</t>
  </si>
  <si>
    <t>SIE-MIES-003-2021</t>
  </si>
  <si>
    <t xml:space="preserve">Subasta Inversa Electrónica </t>
  </si>
  <si>
    <t>CONTRATAR SERVICIO DE OUTSOURCING DE IMPRESIÓN Y FOTOCOPIADO PARA EL MIES</t>
  </si>
  <si>
    <t>COTS-MIES-001-2021.</t>
  </si>
  <si>
    <t xml:space="preserve">Cotización </t>
  </si>
  <si>
    <t>CONTRATACIÓN DEL SERVICIO DE MANTENIMIENTO PREVENTIVO Y CORRECTIVO PARA EL PARQUE AUTOMOTOR DEL MINISTERIO DE INCLUSIÓN ECONÓMICA Y SOCIAL – PLANTA CENTRAL</t>
  </si>
  <si>
    <t>"NO APLICA". Debido a que durante al mes de junio el Ministerio de Inclusión Económica y Social- Planta Central, no realizó ningún proceso de contratación por catálogo electrónico</t>
  </si>
  <si>
    <t>Ínfimas Cuantías Septiembre 2021</t>
  </si>
  <si>
    <t>FI-MIESLA-005-2021</t>
  </si>
  <si>
    <t>CONTRATACION DE VEHICULO PARA INCLUSION ECONOMICA DE LA DDLA</t>
  </si>
  <si>
    <t>Catálogo Electrónico Septiembre 2021</t>
  </si>
  <si>
    <t xml:space="preserve"> FI-CZ2-MIES-007-2021</t>
  </si>
  <si>
    <t>CONTRATACIÓN DEL SERVICIO DE TRANSPORTE DOBLE CABINA CON CONDUCTOR PARA LA MOVILIZACIÓN DEL PERSONAL DEL SERVICIO CRECIENDO CON NUESTROS HIJOS CNH- CCRA EN LA ATENCIÓN Y SEGUIMIENTO A LAS FAMILIAS Y USUARIAS OS DE CNH DE LA COORDINACIÓN ZONAL 2-MIES</t>
  </si>
  <si>
    <t>18,352.00</t>
  </si>
  <si>
    <t xml:space="preserve">	PE-22D02-002-2021</t>
  </si>
  <si>
    <t xml:space="preserve">Procedimiento Especial </t>
  </si>
  <si>
    <t>REAPERTURA PARA LA CONTRATACIÓN DEL SERVICIO DE ARRENDAMIENTO DEL BIEN INMUEBLE PARA EL FUNCIONAMIENTO DE LAS OFICINAS DE LA DIRECCIÓN DISTRITAL 22D02 LORETO ORELLANA  MIES</t>
  </si>
  <si>
    <t>PE-22D02-002-2021</t>
  </si>
  <si>
    <t>FI-MIES-DDL-04-2021</t>
  </si>
  <si>
    <t>FERIA INCLUSICA</t>
  </si>
  <si>
    <t>CONTRATACION DEL SERVICIO DE ALQUILER DE VEHÍCULO DE TRANSPORTE COMERCIAL CARGA LIVIANA Y MIXTA, QUE INCLUYE A CONDUCTOR, CAMIONETA DOBLE CABINA 4X4 PARA EL EQUIPO TECNICO DE LA UNIDAD DE LA INCLUSION SOCIAL DESARROLLO INFANTIL CNH DE LA DIRECCION DISTRITAL MIES LATACUNGA</t>
  </si>
  <si>
    <t>"NO APLICA" ,  debido a que durante el mes de septiembre la Coordinación Zonal 4 no adjudicó ningún proceso de contratación.</t>
  </si>
  <si>
    <t>MCO-MIES-CZ5-01-2021</t>
  </si>
  <si>
    <t>Menor Cuantia de Obras</t>
  </si>
  <si>
    <t>MANTENIMIENTO A LA INFRAESTRUCTURA DE LOS CENTROS DESARROLLO INFANTIL DE LA COORDINACIÓN ZONAL 5 BABAHOYO: AURORA ESTRADA AYALA, ROSANA VINUESA DE TAMA Y JERÓNIMO ORIÓN LLAGUNO</t>
  </si>
  <si>
    <t>Adjudicado</t>
  </si>
  <si>
    <t xml:space="preserve">
30/09/2021</t>
  </si>
  <si>
    <t>COORDINACIÓN ZONAL 5</t>
  </si>
  <si>
    <t>(05) 2-783-169  (05)2-783-409</t>
  </si>
  <si>
    <t>MCS-DDM-004-2021</t>
  </si>
  <si>
    <t>Menor Cuantia Servicios</t>
  </si>
  <si>
    <t>CONTRATACIÓN DEL SERVICIO DE VUELOS PARA MOVILIZACIÓN DEL PERSONAL DE ACOMPAÑAMIENTO FAMILIAR DISTRITAL A LOS HOGARES DE LAS FAMILIAS CONFORMANTES DEL GRUPO OBJETO DEL SERVICIO</t>
  </si>
  <si>
    <t>Adjudicado - Registro De Contrato</t>
  </si>
  <si>
    <t>SIE-DDM-007-2021</t>
  </si>
  <si>
    <t>Subasta Inversa</t>
  </si>
  <si>
    <t>ADQUISICIÓN DE MATERIALES DIDÁCTICOS PARA LOS NNA DEL CENTRO DE PROTECCIÓN ESPECIAL ACOGIMIENTO INSTITUCIONAL MIES</t>
  </si>
  <si>
    <t>SIE-DDM-006-2021</t>
  </si>
  <si>
    <t>ADQUISICIÓN DE VESTUARIO Y LENCERÍA PARA LOS NNA DE CENTRO DE PROTECCIÓN ESPECIAL ACOGIMIENTO INSTITUCIONAL</t>
  </si>
  <si>
    <t>OLGA DE JESUS SOLIZ SIAVICHAY</t>
  </si>
  <si>
    <t>olga.soliz@inclusion.gob.ec</t>
  </si>
  <si>
    <t>(07) 2888421  EXTENSIÓN 215</t>
  </si>
  <si>
    <t>MCB-MIES-DDM-07-2021</t>
  </si>
  <si>
    <t>Menor Cuantía de Bienes</t>
  </si>
  <si>
    <t>COMPRA DE DISPOSITIVOS E INSUMOS MÉDICOS PARA USO DE EDUCADORES DE LOS CENTROS DE DESARROLLO INFANTIL DIRECTOS DE LA DIRECCIÓN DISTRITAL 07D02 MACHALA MIES</t>
  </si>
  <si>
    <t xml:space="preserve">Ejecución de contrato </t>
  </si>
  <si>
    <t>RE-MIES-DDM-01-2021</t>
  </si>
  <si>
    <t>Régimen Especial</t>
  </si>
  <si>
    <t>RENOVACIÓN DEL SERVICIO DE INTERNET MÓVIL SOLO CHIP DE DATOS PARA 121 NETBOOK DE EDUCADORES CNH DE LA DIRECCIÓN DISTRITAL 07D02 MACHALA-MIES</t>
  </si>
  <si>
    <t>SIE-MIES-DDC-02-2021</t>
  </si>
  <si>
    <t>Subasta Inversa Electrónica</t>
  </si>
  <si>
    <t>ADQUISICIÓN DE INSUMOS DE BIOSEGURIDAD PARA EDUCADORES FAMILIARES CNH</t>
  </si>
  <si>
    <t xml:space="preserve">COORDINADOR ZONAL 7 </t>
  </si>
  <si>
    <t>JUAN CARLOS MORENO JARAMILLO</t>
  </si>
  <si>
    <t>juan.moreno@inclusion.gob.ec</t>
  </si>
  <si>
    <t>"NO APLICA", Debido a que el Ministerio de Inclusión Económica y Social-Coordinación Zonal 8, no ha reportador otro de procesos de contratación durante el mes de septiembre del año 2021</t>
  </si>
  <si>
    <t>ÍNFIMA CUANTÍA SEP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</si>
</sst>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164" formatCode="dd/mm/yyyy;@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u/>
      <sz val="10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indexed="9"/>
      <name val="Calibri"/>
      <family val="2"/>
      <scheme val="minor"/>
    </font>
    <font>
      <u/>
      <sz val="12"/>
      <color indexed="12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33333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5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/>
        <bgColor theme="5" tint="0.79995117038483843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44" fontId="5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5" fillId="0" borderId="0"/>
    <xf numFmtId="0" fontId="1" fillId="0" borderId="0"/>
  </cellStyleXfs>
  <cellXfs count="127">
    <xf numFmtId="0" fontId="0" fillId="0" borderId="0" xfId="0"/>
    <xf numFmtId="0" fontId="8" fillId="0" borderId="0" xfId="0" applyFont="1"/>
    <xf numFmtId="0" fontId="9" fillId="0" borderId="0" xfId="0" applyFont="1"/>
    <xf numFmtId="0" fontId="10" fillId="0" borderId="0" xfId="0" applyFont="1"/>
    <xf numFmtId="0" fontId="12" fillId="2" borderId="0" xfId="0" applyFont="1" applyFill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3" borderId="0" xfId="0" applyFont="1" applyFill="1" applyAlignment="1">
      <alignment vertical="center" wrapText="1"/>
    </xf>
    <xf numFmtId="0" fontId="12" fillId="3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8" fillId="3" borderId="0" xfId="0" applyFont="1" applyFill="1"/>
    <xf numFmtId="0" fontId="7" fillId="3" borderId="0" xfId="0" applyFont="1" applyFill="1"/>
    <xf numFmtId="0" fontId="8" fillId="3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3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0" fontId="8" fillId="3" borderId="1" xfId="1" applyFont="1" applyFill="1" applyBorder="1" applyAlignment="1" applyProtection="1">
      <alignment horizontal="center" vertical="center" wrapText="1"/>
    </xf>
    <xf numFmtId="0" fontId="10" fillId="3" borderId="0" xfId="0" applyFont="1" applyFill="1" applyBorder="1"/>
    <xf numFmtId="0" fontId="8" fillId="3" borderId="2" xfId="0" applyFont="1" applyFill="1" applyBorder="1" applyAlignment="1">
      <alignment horizontal="justify" vertical="center" wrapText="1"/>
    </xf>
    <xf numFmtId="4" fontId="11" fillId="3" borderId="1" xfId="0" applyNumberFormat="1" applyFont="1" applyFill="1" applyBorder="1" applyAlignment="1">
      <alignment horizontal="right" vertical="center" wrapText="1"/>
    </xf>
    <xf numFmtId="4" fontId="8" fillId="3" borderId="1" xfId="0" applyNumberFormat="1" applyFont="1" applyFill="1" applyBorder="1" applyAlignment="1">
      <alignment horizontal="right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4" fontId="8" fillId="3" borderId="4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/>
    </xf>
    <xf numFmtId="0" fontId="9" fillId="3" borderId="0" xfId="0" applyFont="1" applyFill="1" applyBorder="1"/>
    <xf numFmtId="0" fontId="9" fillId="6" borderId="2" xfId="0" applyFont="1" applyFill="1" applyBorder="1" applyAlignment="1">
      <alignment horizontal="center" vertical="center" wrapText="1"/>
    </xf>
    <xf numFmtId="4" fontId="10" fillId="0" borderId="0" xfId="0" applyNumberFormat="1" applyFont="1"/>
    <xf numFmtId="0" fontId="9" fillId="4" borderId="1" xfId="0" applyFont="1" applyFill="1" applyBorder="1" applyAlignment="1">
      <alignment horizontal="center" vertical="center" wrapText="1"/>
    </xf>
    <xf numFmtId="0" fontId="9" fillId="4" borderId="1" xfId="1" applyFont="1" applyFill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6" borderId="1" xfId="1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>
      <alignment horizontal="justify" vertical="center" wrapText="1"/>
    </xf>
    <xf numFmtId="0" fontId="20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 wrapText="1"/>
    </xf>
    <xf numFmtId="0" fontId="19" fillId="0" borderId="1" xfId="11" applyFont="1" applyBorder="1" applyAlignment="1">
      <alignment horizontal="left" vertical="center" wrapText="1"/>
    </xf>
    <xf numFmtId="4" fontId="8" fillId="3" borderId="1" xfId="7" applyNumberFormat="1" applyFont="1" applyFill="1" applyBorder="1" applyAlignment="1">
      <alignment horizontal="right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4" fontId="12" fillId="0" borderId="1" xfId="0" applyNumberFormat="1" applyFont="1" applyBorder="1"/>
    <xf numFmtId="4" fontId="22" fillId="0" borderId="1" xfId="0" applyNumberFormat="1" applyFont="1" applyFill="1" applyBorder="1" applyAlignment="1">
      <alignment horizontal="right" vertical="center" wrapText="1"/>
    </xf>
    <xf numFmtId="0" fontId="12" fillId="3" borderId="1" xfId="1" applyFont="1" applyFill="1" applyBorder="1" applyAlignment="1" applyProtection="1">
      <alignment horizontal="center" vertical="center" wrapText="1"/>
    </xf>
    <xf numFmtId="0" fontId="13" fillId="3" borderId="1" xfId="1" applyFont="1" applyFill="1" applyBorder="1" applyAlignment="1" applyProtection="1">
      <alignment horizontal="center" vertical="center" wrapText="1"/>
    </xf>
    <xf numFmtId="0" fontId="12" fillId="3" borderId="1" xfId="1" applyFont="1" applyFill="1" applyBorder="1" applyAlignment="1" applyProtection="1">
      <alignment horizontal="left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3" borderId="2" xfId="1" applyFont="1" applyFill="1" applyBorder="1" applyAlignment="1" applyProtection="1">
      <alignment horizontal="center" vertical="center" wrapText="1"/>
    </xf>
    <xf numFmtId="0" fontId="12" fillId="3" borderId="4" xfId="1" applyFont="1" applyFill="1" applyBorder="1" applyAlignment="1" applyProtection="1">
      <alignment horizontal="center" vertical="center" wrapText="1"/>
    </xf>
    <xf numFmtId="0" fontId="13" fillId="3" borderId="2" xfId="1" applyFont="1" applyFill="1" applyBorder="1" applyAlignment="1" applyProtection="1">
      <alignment horizontal="center" vertical="center" wrapText="1"/>
    </xf>
    <xf numFmtId="0" fontId="13" fillId="3" borderId="4" xfId="1" applyFont="1" applyFill="1" applyBorder="1" applyAlignment="1" applyProtection="1">
      <alignment horizontal="center" vertical="center" wrapText="1"/>
    </xf>
    <xf numFmtId="0" fontId="15" fillId="3" borderId="0" xfId="0" applyFont="1" applyFill="1" applyBorder="1" applyAlignment="1">
      <alignment horizontal="justify" vertical="center" wrapText="1"/>
    </xf>
    <xf numFmtId="0" fontId="17" fillId="3" borderId="1" xfId="1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3" fillId="0" borderId="2" xfId="1" applyFont="1" applyFill="1" applyBorder="1" applyAlignment="1" applyProtection="1">
      <alignment horizontal="center" vertical="center" wrapText="1"/>
    </xf>
    <xf numFmtId="0" fontId="13" fillId="0" borderId="3" xfId="1" applyFont="1" applyFill="1" applyBorder="1" applyAlignment="1" applyProtection="1">
      <alignment horizontal="center" vertical="center" wrapText="1"/>
    </xf>
    <xf numFmtId="0" fontId="13" fillId="0" borderId="4" xfId="1" applyFont="1" applyFill="1" applyBorder="1" applyAlignment="1" applyProtection="1">
      <alignment horizontal="center" vertical="center" wrapText="1"/>
    </xf>
    <xf numFmtId="0" fontId="13" fillId="0" borderId="1" xfId="1" applyFont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vertical="center" wrapText="1"/>
    </xf>
    <xf numFmtId="0" fontId="13" fillId="3" borderId="1" xfId="1" applyFont="1" applyFill="1" applyBorder="1" applyAlignment="1" applyProtection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3" fillId="3" borderId="3" xfId="1" applyFont="1" applyFill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7" fillId="0" borderId="1" xfId="1" applyFont="1" applyBorder="1" applyAlignment="1" applyProtection="1">
      <alignment horizontal="center" vertical="center"/>
    </xf>
    <xf numFmtId="0" fontId="19" fillId="3" borderId="1" xfId="1" applyFont="1" applyFill="1" applyBorder="1" applyAlignment="1" applyProtection="1">
      <alignment horizontal="center" vertical="center" wrapText="1"/>
    </xf>
    <xf numFmtId="0" fontId="17" fillId="3" borderId="1" xfId="1" applyFont="1" applyFill="1" applyBorder="1" applyAlignment="1" applyProtection="1">
      <alignment horizontal="center" vertical="center"/>
    </xf>
    <xf numFmtId="0" fontId="17" fillId="0" borderId="1" xfId="1" applyFont="1" applyFill="1" applyBorder="1" applyAlignment="1" applyProtection="1">
      <alignment horizontal="center" vertical="center"/>
    </xf>
    <xf numFmtId="0" fontId="8" fillId="0" borderId="1" xfId="1" applyFont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3" borderId="2" xfId="1" applyFont="1" applyFill="1" applyBorder="1" applyAlignment="1" applyProtection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2" fillId="3" borderId="6" xfId="1" applyFont="1" applyFill="1" applyBorder="1" applyAlignment="1" applyProtection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9" fillId="3" borderId="1" xfId="1" applyFont="1" applyFill="1" applyBorder="1" applyAlignment="1" applyProtection="1">
      <alignment horizontal="left" vertical="center" wrapText="1"/>
    </xf>
    <xf numFmtId="0" fontId="13" fillId="0" borderId="2" xfId="1" applyFont="1" applyBorder="1" applyAlignment="1" applyProtection="1">
      <alignment horizontal="center" vertical="center" wrapText="1"/>
    </xf>
    <xf numFmtId="0" fontId="13" fillId="0" borderId="3" xfId="1" applyFont="1" applyBorder="1" applyAlignment="1" applyProtection="1">
      <alignment horizontal="center" vertical="center" wrapText="1"/>
    </xf>
    <xf numFmtId="0" fontId="13" fillId="0" borderId="4" xfId="1" applyFont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3" fillId="0" borderId="2" xfId="1" applyFont="1" applyBorder="1" applyAlignment="1" applyProtection="1">
      <alignment horizontal="center" vertical="center"/>
    </xf>
    <xf numFmtId="0" fontId="13" fillId="0" borderId="3" xfId="1" applyFont="1" applyBorder="1" applyAlignment="1" applyProtection="1">
      <alignment horizontal="center" vertical="center"/>
    </xf>
    <xf numFmtId="0" fontId="13" fillId="0" borderId="4" xfId="1" applyFont="1" applyBorder="1" applyAlignment="1" applyProtection="1">
      <alignment horizontal="center" vertical="center"/>
    </xf>
    <xf numFmtId="0" fontId="12" fillId="7" borderId="2" xfId="0" applyFont="1" applyFill="1" applyBorder="1" applyAlignment="1">
      <alignment horizontal="left" vertical="center" wrapText="1"/>
    </xf>
    <xf numFmtId="0" fontId="12" fillId="7" borderId="3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1" xfId="1" applyFont="1" applyFill="1" applyBorder="1" applyAlignment="1" applyProtection="1">
      <alignment horizontal="center" vertical="center" wrapText="1"/>
    </xf>
    <xf numFmtId="0" fontId="17" fillId="3" borderId="2" xfId="1" applyFont="1" applyFill="1" applyBorder="1" applyAlignment="1" applyProtection="1">
      <alignment horizontal="center" vertical="center" wrapText="1"/>
    </xf>
    <xf numFmtId="0" fontId="17" fillId="3" borderId="3" xfId="1" applyFont="1" applyFill="1" applyBorder="1" applyAlignment="1" applyProtection="1">
      <alignment horizontal="center" vertical="center" wrapText="1"/>
    </xf>
    <xf numFmtId="0" fontId="17" fillId="3" borderId="4" xfId="1" applyFont="1" applyFill="1" applyBorder="1" applyAlignment="1" applyProtection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vertical="center" wrapText="1"/>
    </xf>
    <xf numFmtId="0" fontId="8" fillId="3" borderId="1" xfId="0" quotePrefix="1" applyFont="1" applyFill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right" vertical="center" wrapText="1"/>
    </xf>
    <xf numFmtId="4" fontId="12" fillId="3" borderId="8" xfId="0" applyNumberFormat="1" applyFont="1" applyFill="1" applyBorder="1" applyAlignment="1">
      <alignment horizontal="right" vertical="center" wrapText="1"/>
    </xf>
  </cellXfs>
  <cellStyles count="12">
    <cellStyle name="Hipervínculo" xfId="1" builtinId="8"/>
    <cellStyle name="Hipervínculo 2" xfId="2"/>
    <cellStyle name="Hipervínculo 2 2" xfId="3"/>
    <cellStyle name="Hipervínculo 3" xfId="4"/>
    <cellStyle name="Hipervínculo 4" xfId="5"/>
    <cellStyle name="Moneda 2" xfId="6"/>
    <cellStyle name="Normal" xfId="0" builtinId="0"/>
    <cellStyle name="Normal 2" xfId="7"/>
    <cellStyle name="Normal 2 2" xfId="8"/>
    <cellStyle name="Normal 2 3" xfId="9"/>
    <cellStyle name="Normal 3" xfId="10"/>
    <cellStyle name="Normal 4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pablo.rivadeneyra@inclusion.gob.ec" TargetMode="External"/><Relationship Id="rId21" Type="http://schemas.openxmlformats.org/officeDocument/2006/relationships/hyperlink" Target="https://www.compraspublicas.gob.ec/ProcesoContratacion/compras/PC/informacionProcesoContratacion2.cpe?idSoliCompra=HEplMLoLyklcUqS8RtMN_Si9NR8f2F2YDjUTFts6etk," TargetMode="External"/><Relationship Id="rId42" Type="http://schemas.openxmlformats.org/officeDocument/2006/relationships/hyperlink" Target="Cat&#225;logo%20Zona%203\CATALOGO%20ELECTRONICO%20ZONA%203.pdf" TargetMode="External"/><Relationship Id="rId47" Type="http://schemas.openxmlformats.org/officeDocument/2006/relationships/hyperlink" Target="mailto:juan.izurieta@inclusion.gob.ec" TargetMode="External"/><Relationship Id="rId63" Type="http://schemas.openxmlformats.org/officeDocument/2006/relationships/hyperlink" Target="mailto:olga.soliz@inclusion.gob.ec" TargetMode="External"/><Relationship Id="rId68" Type="http://schemas.openxmlformats.org/officeDocument/2006/relationships/hyperlink" Target="https://www.compraspublicas.gob.ec/ProcesoContratacion/compras/PC/informacionProcesoContratacion2.cpe?idSoliCompra=foTgZui9jpmCRH24CKFd0sDLl6zXWIu3N9ymp3Bea30," TargetMode="External"/><Relationship Id="rId84" Type="http://schemas.openxmlformats.org/officeDocument/2006/relationships/hyperlink" Target="https://www.compraspublicas.gob.ec/ProcesoContratacion/compras/PC/informacionProcesoContratacion2.cpe?idSoliCompra=tcOnMwXgtqze6nTKK0lN7gr9A-Uk5ltYpVXlo6NSEK0," TargetMode="External"/><Relationship Id="rId89" Type="http://schemas.openxmlformats.org/officeDocument/2006/relationships/hyperlink" Target="mailto:cesar.loor@inclusion.gob.ec" TargetMode="External"/><Relationship Id="rId16" Type="http://schemas.openxmlformats.org/officeDocument/2006/relationships/hyperlink" Target="https://www.compraspublicas.gob.ec/ProcesoContratacion/compras/IC/buscarInfima.cpe" TargetMode="External"/><Relationship Id="rId11" Type="http://schemas.openxmlformats.org/officeDocument/2006/relationships/hyperlink" Target="https://www.compraspublicas.gob.ec/ProcesoContratacion/compras/PC/informacionProcesoContratacion2.cpe?idSoliCompra=vueozOunZgE3zzHD0_DNs4kmkSn7Q2_F2hvw6Cn9gy0," TargetMode="External"/><Relationship Id="rId32" Type="http://schemas.openxmlformats.org/officeDocument/2006/relationships/hyperlink" Target="Cat&#225;logo%20Zona%202\CATALOGO%20ELECTRONICO%20ZONA%202.pdf" TargetMode="External"/><Relationship Id="rId37" Type="http://schemas.openxmlformats.org/officeDocument/2006/relationships/hyperlink" Target="https://www.compraspublicas.gob.ec/ProcesoContratacion/compras/PC/buscarPACe.cpe?entidadPac=KjFp8jAQVMExLofXaFL5uVDWdNEcxw8HlZ0UsTPzNpg,&amp;anio=XSWXoj2McZ6AYSAfH_hxuB4SNmhr-0smJGZhhVznvHk,&amp;nombre=0GgkFz7yrUrCnPQAasZ3kfU7cTuX_urhPSsjm6-bIaQ," TargetMode="External"/><Relationship Id="rId53" Type="http://schemas.openxmlformats.org/officeDocument/2006/relationships/hyperlink" Target="https://www.compraspublicas.gob.ec/ProcesoContratacion/compras/PC/buscarPACe.cpe?entidadPac=M9ThfawGHXxWh_1GZ3gwjuUsu4ALTTabpTmWkdM2jaw,&amp;anio=yHhIOhosjMG-iXKS-oJVnedZmwSc4dKLpOpjLSD_omY,&amp;nombre=nYju_lQaHNVsFrjvvjHweND7URWUIQTPuVNKzWu0Gro," TargetMode="External"/><Relationship Id="rId58" Type="http://schemas.openxmlformats.org/officeDocument/2006/relationships/hyperlink" Target="https://www.compraspublicas.gob.ec/ProcesoContratacion/compras/PC/informacionProcesoContratacion2.cpe?idSoliCompra=0Lw61RAE75KGro_H7DHuFnyp67khRS-X-6lMO4OKxKE," TargetMode="External"/><Relationship Id="rId74" Type="http://schemas.openxmlformats.org/officeDocument/2006/relationships/hyperlink" Target="https://servicios.inclusion.gob.ec/Lotaip_Mies/phocadownload/09_sep_2021/i_Procesos%20de%20contrataciones/PAC%20INICIAL%202021/PAC%20INICIAL%20ZONA%206/PAC%20INICIAL%20CZ6%202021.pdf" TargetMode="External"/><Relationship Id="rId79" Type="http://schemas.openxmlformats.org/officeDocument/2006/relationships/hyperlink" Target="mailto:juan.moreno@inclusion.gob.ec" TargetMode="External"/><Relationship Id="rId5" Type="http://schemas.openxmlformats.org/officeDocument/2006/relationships/hyperlink" Target="https://www.compraspublicas.gob.ec/ProcesoContratacion/compras/PC/informacionProcesoContratacion2.cpe?idSoliCompra=buJ9Njfj9PPWF9ajfn6PHIIiG8a5UtEgNIdB_zkhsmQ," TargetMode="External"/><Relationship Id="rId90" Type="http://schemas.openxmlformats.org/officeDocument/2006/relationships/hyperlink" Target="https://www.compraspublicas.gob.ec/ProcesoContratacion/compras/PC/buscarPACe.cpe?entidadPac=KNJKuG1EZ8Z7BmOoLnnrVwx_zvy6FXpDBcIrwyXPRuI,&amp;anio=VFA9-59bmKaD7tKMXbCXfRfKhBHGgG2wQuZnSQOq__4,&amp;nombre=XNI33apjk_D1T4kv0oLKKSXaaPShsh2RHF9yYxhuGKrz181gf_IzG9fav2NYK8Ls06aZwMRXzSID2zb71qm4VtvQxmzPeH_NagF6WmR0zI1W7kCAjqa07nLNDop7r-LO" TargetMode="External"/><Relationship Id="rId95" Type="http://schemas.openxmlformats.org/officeDocument/2006/relationships/hyperlink" Target="https://www.compraspublicas.gob.ec/ProcesoContratacion/compras/IC/buscarInfima.cpe" TargetMode="External"/><Relationship Id="rId22" Type="http://schemas.openxmlformats.org/officeDocument/2006/relationships/hyperlink" Target="https://servicios.inclusion.gob.ec/Lotaip_Mies/phocadownload/09_sep_2021/i_Procesos%20de%20contrataciones/PAC%20INICIAL%202021/PAC%20INICIAL%20ZONA%201/Resoluci%c3%b3n%20PAC%20Zona%201-1.pdf" TargetMode="External"/><Relationship Id="rId27" Type="http://schemas.openxmlformats.org/officeDocument/2006/relationships/hyperlink" Target="https://www.compraspublicas.gob.ec/ProcesoContratacion/compras/PC/buscarPACe.cpe?entidadPac=gNWza_5YSgF1Glal4VMe73to2-_uclHTmX5e2EYbgDE,&amp;anio=as-9etxffFifCCE6x7xQj00-e1uLZLD-v-F1ZfR1Mts,&amp;nombre=lZ5RBh57UbJ8-Gd7gk0k26kJm4qCZ2k8yIOlGE8KijQ," TargetMode="External"/><Relationship Id="rId43" Type="http://schemas.openxmlformats.org/officeDocument/2006/relationships/hyperlink" Target="mailto:vigilancia.compraspublicas@quitohonesto.gob.ec" TargetMode="External"/><Relationship Id="rId48" Type="http://schemas.openxmlformats.org/officeDocument/2006/relationships/hyperlink" Target="https://www.compraspublicas.gob.ec/ProcesoContratacion/compras/" TargetMode="External"/><Relationship Id="rId64" Type="http://schemas.openxmlformats.org/officeDocument/2006/relationships/hyperlink" Target="https://www.compraspublicas.gob.ec/ProcesoContratacion/compras/PC/buscarPACe.cpe?entidadPac=DemcdlvpzflGOTkGOZngsFIi9Z51AaZcxi3W63I3S18,&amp;anio=KZUNd69_fEwRqqGkguYGlRJxLUsP35y76JqqFLDtUb0,&amp;nombre=We2qw9-_JmlkPJtq9GIw7XPLtv9bu06ZDqCXZWkajLEcM-aqPImmH-buEiVHm" TargetMode="External"/><Relationship Id="rId69" Type="http://schemas.openxmlformats.org/officeDocument/2006/relationships/hyperlink" Target="https://www.compraspublicas.gob.ec/ProcesoContratacion/compras/PC/informacionProcesoContratacion2.cpe?idSoliCompra=foTgZui9jpmCRH24CKFd0sDLl6zXWIu3N9ymp3Bea30," TargetMode="External"/><Relationship Id="rId80" Type="http://schemas.openxmlformats.org/officeDocument/2006/relationships/hyperlink" Target="https://www.compraspublicas.gob.ec/ProcesoContratacion/compras/IC/buscarInfima.cpe" TargetMode="External"/><Relationship Id="rId85" Type="http://schemas.openxmlformats.org/officeDocument/2006/relationships/hyperlink" Target="https://www.compraspublicas.gob.ec/ProcesoContratacion/compras/PC/informacionProcesoContratacion2.cpe?idSoliCompra=OGFHBgyaW4HGRaMr0w3GR2XWBWK6psZMuXGXF4XTKgw," TargetMode="External"/><Relationship Id="rId3" Type="http://schemas.openxmlformats.org/officeDocument/2006/relationships/hyperlink" Target="https://www.compraspublicas.gob.ec/ProcesoContratacion/compras/PC/buscarPACe.cpe?entidadPac=nbSlBxOFyxP-ilw_b-s43vhv9r0GCt6kstlIpDCEy1Y,&amp;anio=4CYOArDdmZyIwoM5ZT7P960NMbeY4VCdRWNex5Vwujw,&amp;nombre=qU5LsK-WC6eDhdtvhlATRthduoo5VFzbm8PjL3LTOig," TargetMode="External"/><Relationship Id="rId12" Type="http://schemas.openxmlformats.org/officeDocument/2006/relationships/hyperlink" Target="https://servicios.inclusion.gob.ec/Lotaip_Mies/phocadownload/09_sep_2021/i_Procesos%20de%20contrataciones/PAC%20INICIAL%202021/PAC%20PLANTA%20CENTRAL/PAC%20INICIAL%20PC%202021%20PLANTA%20CENTRAL.pdf" TargetMode="External"/><Relationship Id="rId17" Type="http://schemas.openxmlformats.org/officeDocument/2006/relationships/hyperlink" Target="mailto:kevin.cevallos@inclusion.gob.ec" TargetMode="External"/><Relationship Id="rId25" Type="http://schemas.openxmlformats.org/officeDocument/2006/relationships/hyperlink" Target="http://www.compraspublicas.gob.ec/" TargetMode="External"/><Relationship Id="rId33" Type="http://schemas.openxmlformats.org/officeDocument/2006/relationships/hyperlink" Target="mailto:vigilancia.compraspublicas@quitohonesto.gob.ec" TargetMode="External"/><Relationship Id="rId38" Type="http://schemas.openxmlformats.org/officeDocument/2006/relationships/hyperlink" Target="https://www.compraspublicas.gob.ec/ProcesoContratacion/compras/IC/buscarInfima.cpe" TargetMode="External"/><Relationship Id="rId46" Type="http://schemas.openxmlformats.org/officeDocument/2006/relationships/hyperlink" Target="https://www.compraspublicas.gob.ec/ProcesoContratacion/compras/IC/buscarInfima.cpe" TargetMode="External"/><Relationship Id="rId59" Type="http://schemas.openxmlformats.org/officeDocument/2006/relationships/hyperlink" Target="https://www.compraspublicas.gob.ec/ProcesoContratacion/compras/PC/informacionProcesoContratacion2.cpe?idSoliCompra=0Lw61RAE75KGro_H7DHuFnyp67khRS-X-6lMO4OKxKE," TargetMode="External"/><Relationship Id="rId67" Type="http://schemas.openxmlformats.org/officeDocument/2006/relationships/hyperlink" Target="https://www.compraspublicas.gob.ec/ProcesoContratacion/compras/IC/buscarInfima.cpe" TargetMode="External"/><Relationship Id="rId20" Type="http://schemas.openxmlformats.org/officeDocument/2006/relationships/hyperlink" Target="https://www.compraspublicas.gob.ec/ProcesoContratacion/compras/PC/informacionProcesoContratacion2.cpe?idSoliCompra=HEplMLoLyklcUqS8RtMN_Si9NR8f2F2YDjUTFts6etk," TargetMode="External"/><Relationship Id="rId41" Type="http://schemas.openxmlformats.org/officeDocument/2006/relationships/hyperlink" Target="https://servicios.inclusion.gob.ec/Lotaip_Mies/phocadownload/09_sep_2021/i_Procesos%20de%20contrataciones/PAC%20INICIAL%202021/PAC%20INICIAL%20ZONA%203/" TargetMode="External"/><Relationship Id="rId54" Type="http://schemas.openxmlformats.org/officeDocument/2006/relationships/hyperlink" Target="https://www.compraspublicas.gob.ec/ProcesoContratacion/compras/PC/buscarPACe.cpe?entidadPac=M9ThfawGHXxWh_1GZ3gwjuUsu4ALTTabpTmWkdM2jaw,&amp;anio=yHhIOhosjMG-iXKS-oJVnedZmwSc4dKLpOpjLSD_omY,&amp;nombre=nYju_lQaHNVsFrjvvjHweND7URWUIQTPuVNKzWu0Gro," TargetMode="External"/><Relationship Id="rId62" Type="http://schemas.openxmlformats.org/officeDocument/2006/relationships/hyperlink" Target="mailto:vigilancia.compraspublicas@quitohonesto.gob.ec" TargetMode="External"/><Relationship Id="rId70" Type="http://schemas.openxmlformats.org/officeDocument/2006/relationships/hyperlink" Target="https://www.compraspublicas.gob.ec/ProcesoContratacion/compras/PC/informacionProcesoContratacion2.cpe?idSoliCompra=ni7qOyU2MNvQvd8iZ4KhSnTVvTNvkZ1Et-kN4-rl8zs," TargetMode="External"/><Relationship Id="rId75" Type="http://schemas.openxmlformats.org/officeDocument/2006/relationships/hyperlink" Target="Cat&#225;logo%20Zona%206\CATALOGO%20ELECTRONICO%20ZONA%206.pdf" TargetMode="External"/><Relationship Id="rId83" Type="http://schemas.openxmlformats.org/officeDocument/2006/relationships/hyperlink" Target="https://www.compraspublicas.gob.ec/ProcesoContratacion/compras/PC/informacionProcesoContratacion2.cpe?idSoliCompra=oXb6iaSTlK5U8aLEDQ7xaIw-YBLajSPI1gPtG_Nyy9Y," TargetMode="External"/><Relationship Id="rId88" Type="http://schemas.openxmlformats.org/officeDocument/2006/relationships/hyperlink" Target="mailto:vigilancia.compraspublicas@quitohonesto.gob.ec" TargetMode="External"/><Relationship Id="rId91" Type="http://schemas.openxmlformats.org/officeDocument/2006/relationships/hyperlink" Target="https://www.compraspublicas.gob.ec/ProcesoContratacion/compras/PC/buscarPACe.cpe?entidadPac=KNJKuG1EZ8Z7BmOoLnnrVwx_zvy6FXpDBcIrwyXPRuI,&amp;anio=VFA9-59bmKaD7tKMXbCXfRfKhBHGgG2wQuZnSQOq__4,&amp;nombre=XNI33apjk_D1T4kv0oLKKSXaaPShsh2RHF9yYxhuGKrz181gf_IzG9fav2NYK8Ls06aZwMRXzSID2zb71qm4VtvQxmzPeH_NagF6WmR0zI1W7kCAjqa07nLNDop7r-LO" TargetMode="External"/><Relationship Id="rId96" Type="http://schemas.openxmlformats.org/officeDocument/2006/relationships/hyperlink" Target="https://servicios.inclusion.gob.ec/Lotaip_Mies/phocadownload/09_sep_2021/i_Procesos%20de%20contrataciones/PAC%20INICIAL%202021/PAC%20INICIAL%20ZONA%208/PAC%20Y%20SU%20REFORMA%202021%20REFORMA.pdf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www.compraspublicas.gob.ec/ProcesoContratacion/compras/PC/informacionProcesoContratacion2.cpe?idSoliCompra=o6YRmtQU2vilWmV8ifThVEUxQ1PTjKrxeV5MscORjJ4," TargetMode="External"/><Relationship Id="rId15" Type="http://schemas.openxmlformats.org/officeDocument/2006/relationships/hyperlink" Target="http://www.compraspublicas.gob.ec/" TargetMode="External"/><Relationship Id="rId23" Type="http://schemas.openxmlformats.org/officeDocument/2006/relationships/hyperlink" Target="Cat&#225;logo%20Zona%201\CATALOGO%20ELECTRONICO%20ZONA%201.pdf" TargetMode="External"/><Relationship Id="rId28" Type="http://schemas.openxmlformats.org/officeDocument/2006/relationships/hyperlink" Target="https://www.compraspublicas.gob.ec/ProcesoContratacion/compras/IC/buscarInfima.cpe" TargetMode="External"/><Relationship Id="rId36" Type="http://schemas.openxmlformats.org/officeDocument/2006/relationships/hyperlink" Target="https://www.compraspublicas.gob.ec/ProcesoContratacion/compras/" TargetMode="External"/><Relationship Id="rId49" Type="http://schemas.openxmlformats.org/officeDocument/2006/relationships/hyperlink" Target="https://www.compraspublicas.gob.ec/ProcesoContratacion/compras/PC/buscarPACe.cpe?entidadPac=KjFp8jAQVMExLofXaFL5uVDWdNEcxw8HlZ0UsTPzNpg,&amp;anio=XSWXoj2McZ6AYSAfH_hxuB4SNmhr-0smJGZhhVznvHk,&amp;nombre=0GgkFz7yrUrCnPQAasZ3kfU7cTuX_urhPSsjm6-bIaQ," TargetMode="External"/><Relationship Id="rId57" Type="http://schemas.openxmlformats.org/officeDocument/2006/relationships/hyperlink" Target="https://www.compraspublicas.gob.ec/ProcesoContratacion/compras" TargetMode="External"/><Relationship Id="rId10" Type="http://schemas.openxmlformats.org/officeDocument/2006/relationships/hyperlink" Target="https://www.compraspublicas.gob.ec/ProcesoContratacion/compras/PC/informacionProcesoContratacion2.cpe?idSoliCompra=o6YRmtQU2vilWmV8ifThVEUxQ1PTjKrxeV5MscORjJ4," TargetMode="External"/><Relationship Id="rId31" Type="http://schemas.openxmlformats.org/officeDocument/2006/relationships/hyperlink" Target="https://servicios.inclusion.gob.ec/Lotaip_Mies/phocadownload/09_sep_2021/i_Procesos%20de%20contrataciones/PAC%20INICIAL%202021/PAC%20INICIAL%20ZONA%202/RESOLUCIONES%20PAC%202021.pdf" TargetMode="External"/><Relationship Id="rId44" Type="http://schemas.openxmlformats.org/officeDocument/2006/relationships/hyperlink" Target="http://www.compraspublicas.gob.ec/" TargetMode="External"/><Relationship Id="rId52" Type="http://schemas.openxmlformats.org/officeDocument/2006/relationships/hyperlink" Target="mailto:vigilancia.compraspublicas@quitohonesto.gob.ec" TargetMode="External"/><Relationship Id="rId60" Type="http://schemas.openxmlformats.org/officeDocument/2006/relationships/hyperlink" Target="https://servicios.inclusion.gob.ec/Lotaip_Mies/phocadownload/09_sep_2021/i_Procesos%20de%20contrataciones/PAC%20INICIAL%202021/PAC%20INICIAL%20ZONA%205/MIES-CZ-5-2021-0001-R.pdf" TargetMode="External"/><Relationship Id="rId65" Type="http://schemas.openxmlformats.org/officeDocument/2006/relationships/hyperlink" Target="http://www.compraspublicas.gob.ec/" TargetMode="External"/><Relationship Id="rId73" Type="http://schemas.openxmlformats.org/officeDocument/2006/relationships/hyperlink" Target="https://www.compraspublicas.gob.ec/ProcesoContratacion/compras/PC/informacionProcesoContratacion2.cpe?idSoliCompra=tquQsaguYHc1vdVL8QkADtHtEU-IBzxiknFAH76f_JQ," TargetMode="External"/><Relationship Id="rId78" Type="http://schemas.openxmlformats.org/officeDocument/2006/relationships/hyperlink" Target="https://www.compraspublicas.gob.ec/ProcesoContratacion/compras/PC/buscarPACe.cpe?entidadPac=KjFp8jAQVMExLofXaFL5uVDWdNEcxw8HlZ0UsTPzNpg,&amp;anio=XSWXoj2McZ6AYSAfH_hxuB4SNmhr-0smJGZhhVznvHk,&amp;nombre=0GgkFz7yrUrCnPQAasZ3kfU7cTuX_urhPSsjm6-bIaQ," TargetMode="External"/><Relationship Id="rId81" Type="http://schemas.openxmlformats.org/officeDocument/2006/relationships/hyperlink" Target="https://www.compraspublicas.gob.ec/ProcesoContratacion/compras/PC/buscarPACe.cpe?entidadPac=OujONN2VcnuFk7Yx3CWoAnNu1Dj76jXZMDe4bN_M5ac,&amp;anio=PgH2O-wLZJgC_SovrJ8KDw_KErN9abUQeR-UCGmcMnw,&amp;nombre=zJEivFY47SJaV6_d0Rwnn0mm-WRkC6--vznjePqdkBo08W6qWQADJfVRYkcCD" TargetMode="External"/><Relationship Id="rId86" Type="http://schemas.openxmlformats.org/officeDocument/2006/relationships/hyperlink" Target="https://servicios.inclusion.gob.ec/Lotaip_Mies/phocadownload/09_sep_2021/i_Procesos%20de%20contrataciones/PAC%20INICIAL%202021/PAC%20INICIAL%20ZONA%207/PAC%20INICIAL%202021%20ZONA%207.pdf" TargetMode="External"/><Relationship Id="rId94" Type="http://schemas.openxmlformats.org/officeDocument/2006/relationships/hyperlink" Target="https://www.compraspublicas.gob.ec/ProcesoContratacion/compras/IC/buscarInfima.cpe" TargetMode="External"/><Relationship Id="rId99" Type="http://schemas.openxmlformats.org/officeDocument/2006/relationships/vmlDrawing" Target="../drawings/vmlDrawing1.vml"/><Relationship Id="rId4" Type="http://schemas.openxmlformats.org/officeDocument/2006/relationships/hyperlink" Target="mailto:marcela.vallejo@inclusion.gob.ec" TargetMode="External"/><Relationship Id="rId9" Type="http://schemas.openxmlformats.org/officeDocument/2006/relationships/hyperlink" Target="https://www.compraspublicas.gob.ec/ProcesoContratacion/compras/PC/informacionProcesoContratacion2.cpe?idSoliCompra=buJ9Njfj9PPWF9ajfn6PHIIiG8a5UtEgNIdB_zkhsmQ," TargetMode="External"/><Relationship Id="rId13" Type="http://schemas.openxmlformats.org/officeDocument/2006/relationships/hyperlink" Target="mailto:vigilancia.compraspublicas@quitohonesto.gob.ec" TargetMode="External"/><Relationship Id="rId18" Type="http://schemas.openxmlformats.org/officeDocument/2006/relationships/hyperlink" Target="https://www.compraspublicas.gob.ec/ProcesoContratacion/compras/IC/buscarInfima.cpe" TargetMode="External"/><Relationship Id="rId39" Type="http://schemas.openxmlformats.org/officeDocument/2006/relationships/hyperlink" Target="https://www.compraspublicas.gob.ec/ProcesoContratacion/compras/PC/informacionProcesoContratacion2.cpe?idSoliCompra=fxl_rXkrqFtHLd2Jqv1PQ_rvJA0MjcRknsDL6RiTm-g," TargetMode="External"/><Relationship Id="rId34" Type="http://schemas.openxmlformats.org/officeDocument/2006/relationships/hyperlink" Target="mailto:luis.auz@inclusion.gob.ec" TargetMode="External"/><Relationship Id="rId50" Type="http://schemas.openxmlformats.org/officeDocument/2006/relationships/hyperlink" Target="https://servicios.inclusion.gob.ec/Lotaip_Mies/phocadownload/09_sep_2021/i_Procesos%20de%20contrataciones/PAC%20INICIAL%202021/PAC%20INICIAL%20ZONA%204/PAC%20INICIAL%20COORDINACION%20Y%20DISTRITOS%20ZONA%204%202021.pdf" TargetMode="External"/><Relationship Id="rId55" Type="http://schemas.openxmlformats.org/officeDocument/2006/relationships/hyperlink" Target="https://www.compraspublicas.gob.ec/ProcesoContratacion/compras/IC/buscarInfima.cpe" TargetMode="External"/><Relationship Id="rId76" Type="http://schemas.openxmlformats.org/officeDocument/2006/relationships/hyperlink" Target="mailto:vigilancia.compraspublicas@quitohonesto.gob.ec" TargetMode="External"/><Relationship Id="rId97" Type="http://schemas.openxmlformats.org/officeDocument/2006/relationships/hyperlink" Target="Cat&#225;logo%20Zona%208\CATALAGO%20ELECTRONICO%20ZONA%208.pdf" TargetMode="External"/><Relationship Id="rId7" Type="http://schemas.openxmlformats.org/officeDocument/2006/relationships/hyperlink" Target="https://www.compraspublicas.gob.ec/ProcesoContratacion/compras/PC/informacionProcesoContratacion2.cpe?idSoliCompra=vueozOunZgE3zzHD0_DNs4kmkSn7Q2_F2hvw6Cn9gy0," TargetMode="External"/><Relationship Id="rId71" Type="http://schemas.openxmlformats.org/officeDocument/2006/relationships/hyperlink" Target="https://www.compraspublicas.gob.ec/ProcesoContratacion/compras/PC/informacionProcesoContratacion2.cpe?idSoliCompra=ni7qOyU2MNvQvd8iZ4KhSnTVvTNvkZ1Et-kN4-rl8zs," TargetMode="External"/><Relationship Id="rId92" Type="http://schemas.openxmlformats.org/officeDocument/2006/relationships/hyperlink" Target="https://www.compraspublicas.gob.ec/ProcesoContratacion/compras/EP/home.cpe" TargetMode="External"/><Relationship Id="rId2" Type="http://schemas.openxmlformats.org/officeDocument/2006/relationships/hyperlink" Target="http://www.compraspublicas.gob.ec/" TargetMode="External"/><Relationship Id="rId29" Type="http://schemas.openxmlformats.org/officeDocument/2006/relationships/hyperlink" Target="https://www.compraspublicas.gob.ec/ProcesoContratacion/compras/PC/informacionProcesoContratacion2.cpe?idSoliCompra=Dgr3HNyTMR3gjGM8PUJUpCo2oNaI1oBPrdQmqvFX19U," TargetMode="External"/><Relationship Id="rId24" Type="http://schemas.openxmlformats.org/officeDocument/2006/relationships/hyperlink" Target="mailto:vigilancia.compraspublicas@quitohonesto.gob.ec" TargetMode="External"/><Relationship Id="rId40" Type="http://schemas.openxmlformats.org/officeDocument/2006/relationships/hyperlink" Target="https://www.compraspublicas.gob.ec/ProcesoContratacion/compras/PC/buscarPACe.cpe?entidadPac=KjFp8jAQVMExLofXaFL5uVDWdNEcxw8HlZ0UsTPzNpg,&amp;anio=XSWXoj2McZ6AYSAfH_hxuB4SNmhr-0smJGZhhVznvHk,&amp;nombre=0GgkFz7yrUrCnPQAasZ3kfU7cTuX_urhPSsjm6-bIaQ," TargetMode="External"/><Relationship Id="rId45" Type="http://schemas.openxmlformats.org/officeDocument/2006/relationships/hyperlink" Target="https://www.compraspublicas.gob.ec/ProcesoContratacion/compras/PC/buscarPACe.cpe?entidadPac=KjFp8jAQVMExLofXaFL5uVDWdNEcxw8HlZ0UsTPzNpg,&amp;anio=XSWXoj2McZ6AYSAfH_hxuB4SNmhr-0smJGZhhVznvHk,&amp;nombre=0GgkFz7yrUrCnPQAasZ3kfU7cTuX_urhPSsjm6-bIaQ," TargetMode="External"/><Relationship Id="rId66" Type="http://schemas.openxmlformats.org/officeDocument/2006/relationships/hyperlink" Target="https://www.compraspublicas.gob.ec/ProcesoContratacion/compras/IC/buscarInfima.cpe" TargetMode="External"/><Relationship Id="rId87" Type="http://schemas.openxmlformats.org/officeDocument/2006/relationships/hyperlink" Target="Cat&#225;logo%20Zona%207\CATALOGO%20ELECTRONICO%20ZONA%207.pdf" TargetMode="External"/><Relationship Id="rId61" Type="http://schemas.openxmlformats.org/officeDocument/2006/relationships/hyperlink" Target="Cat&#225;logo%20Zona%205\CATALOGO%20ELECTRONICO%20ZONA%205.pdf" TargetMode="External"/><Relationship Id="rId82" Type="http://schemas.openxmlformats.org/officeDocument/2006/relationships/hyperlink" Target="https://www.compraspublicas.gob.ec/ProcesoContratacion/compras/PC/informacionProcesoContratacion2.cpe?idSoliCompra=xq51mVxYEQkQWHsfkwAGVwx8hzTYUa6XPNnpty6kU8s," TargetMode="External"/><Relationship Id="rId19" Type="http://schemas.openxmlformats.org/officeDocument/2006/relationships/hyperlink" Target="https://www.compraspublicas.gob.ec/ProcesoContratacion/compras/PC/buscarPACe.cpe?entidadPac=2xla1SuRc2ajJHuunRNDb0Tg5BW3H4yxk4DMweh5sTE,&amp;anio=L7Djv1e9QCw9HNNyQhOsWu3Rt5pBJMAKvbUNnpgROps,&amp;nombre=wRnsZzzSDGamevFA1s3EJ8FBOcjFB_QGuiCpmU11yBs," TargetMode="External"/><Relationship Id="rId14" Type="http://schemas.openxmlformats.org/officeDocument/2006/relationships/hyperlink" Target="http://portal.compraspublicas.gob.ec/compraspublicas/node/3519" TargetMode="External"/><Relationship Id="rId30" Type="http://schemas.openxmlformats.org/officeDocument/2006/relationships/hyperlink" Target="https://www.compraspublicas.gob.ec/ProcesoContratacion/compras/PC/informacionProcesoContratacion2.cpe?idSoliCompra=5YFQWxUbyisKLdkIgpiwbh2iv-bxgbrVhfcUbIlajYk" TargetMode="External"/><Relationship Id="rId35" Type="http://schemas.openxmlformats.org/officeDocument/2006/relationships/hyperlink" Target="http://www.compraspublicas.gob.ec/" TargetMode="External"/><Relationship Id="rId56" Type="http://schemas.openxmlformats.org/officeDocument/2006/relationships/hyperlink" Target="https://www.compraspublicas.gob.ec/ProcesoContratacion/compras/IC/buscarInfima.cpe" TargetMode="External"/><Relationship Id="rId77" Type="http://schemas.openxmlformats.org/officeDocument/2006/relationships/hyperlink" Target="http://www.compraspublicas.gob.ec/" TargetMode="External"/><Relationship Id="rId8" Type="http://schemas.openxmlformats.org/officeDocument/2006/relationships/hyperlink" Target="https://www.compraspublicas.gob.ec/ProcesoContratacion/compras/IC/buscarInfima.cpe" TargetMode="External"/><Relationship Id="rId51" Type="http://schemas.openxmlformats.org/officeDocument/2006/relationships/hyperlink" Target="Cat&#225;logo%20Zona%204\CATALOGO%20ELECTRONICO%20ZONA%204.pdf" TargetMode="External"/><Relationship Id="rId72" Type="http://schemas.openxmlformats.org/officeDocument/2006/relationships/hyperlink" Target="https://www.compraspublicas.gob.ec/ProcesoContratacion/compras/PC/informacionProcesoContratacion2.cpe?idSoliCompra=tquQsaguYHc1vdVL8QkADtHtEU-IBzxiknFAH76f_JQ," TargetMode="External"/><Relationship Id="rId93" Type="http://schemas.openxmlformats.org/officeDocument/2006/relationships/hyperlink" Target="https://www.compraspublicas.gob.ec/ProcesoContratacion/compras/EP/home.cpe" TargetMode="External"/><Relationship Id="rId9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3"/>
  <sheetViews>
    <sheetView tabSelected="1" topLeftCell="A154" zoomScale="69" zoomScaleNormal="69" workbookViewId="0">
      <selection activeCell="E156" sqref="E156:H156"/>
    </sheetView>
  </sheetViews>
  <sheetFormatPr baseColWidth="10" defaultColWidth="11.42578125" defaultRowHeight="15.75" x14ac:dyDescent="0.25"/>
  <cols>
    <col min="1" max="1" width="25" style="2" customWidth="1"/>
    <col min="2" max="2" width="33" style="3" customWidth="1"/>
    <col min="3" max="3" width="91.42578125" style="3" customWidth="1"/>
    <col min="4" max="4" width="32.5703125" style="3" customWidth="1"/>
    <col min="5" max="5" width="35.28515625" style="3" customWidth="1"/>
    <col min="6" max="6" width="27.85546875" style="3" customWidth="1"/>
    <col min="7" max="7" width="18.5703125" style="3" customWidth="1"/>
    <col min="8" max="8" width="22.28515625" style="3" customWidth="1"/>
    <col min="9" max="16384" width="11.42578125" style="1"/>
  </cols>
  <sheetData>
    <row r="1" spans="1:33" s="5" customFormat="1" ht="47.25" customHeight="1" x14ac:dyDescent="0.2">
      <c r="A1" s="73" t="s">
        <v>0</v>
      </c>
      <c r="B1" s="74"/>
      <c r="C1" s="74"/>
      <c r="D1" s="74"/>
      <c r="E1" s="74"/>
      <c r="F1" s="74"/>
      <c r="G1" s="74"/>
      <c r="H1" s="74"/>
    </row>
    <row r="2" spans="1:33" s="5" customFormat="1" ht="47.25" customHeight="1" x14ac:dyDescent="0.2">
      <c r="A2" s="73" t="s">
        <v>20</v>
      </c>
      <c r="B2" s="74"/>
      <c r="C2" s="74"/>
      <c r="D2" s="74"/>
      <c r="E2" s="74"/>
      <c r="F2" s="74"/>
      <c r="G2" s="74"/>
      <c r="H2" s="74"/>
    </row>
    <row r="3" spans="1:33" s="5" customFormat="1" ht="47.25" customHeight="1" x14ac:dyDescent="0.2">
      <c r="A3" s="63" t="s">
        <v>17</v>
      </c>
      <c r="B3" s="63"/>
      <c r="C3" s="63"/>
      <c r="D3" s="63"/>
      <c r="E3" s="86" t="s">
        <v>26</v>
      </c>
      <c r="F3" s="86"/>
      <c r="G3" s="86"/>
      <c r="H3" s="86"/>
    </row>
    <row r="4" spans="1:33" s="5" customFormat="1" ht="47.25" customHeight="1" x14ac:dyDescent="0.2">
      <c r="A4" s="63" t="s">
        <v>18</v>
      </c>
      <c r="B4" s="63"/>
      <c r="C4" s="63"/>
      <c r="D4" s="63"/>
      <c r="E4" s="62" t="s">
        <v>27</v>
      </c>
      <c r="F4" s="62"/>
      <c r="G4" s="62"/>
      <c r="H4" s="62"/>
    </row>
    <row r="5" spans="1:33" s="5" customFormat="1" ht="47.25" customHeight="1" x14ac:dyDescent="0.2">
      <c r="A5" s="63" t="s">
        <v>19</v>
      </c>
      <c r="B5" s="63"/>
      <c r="C5" s="63"/>
      <c r="D5" s="63"/>
      <c r="E5" s="62" t="s">
        <v>21</v>
      </c>
      <c r="F5" s="62"/>
      <c r="G5" s="62"/>
      <c r="H5" s="62"/>
    </row>
    <row r="6" spans="1:33" s="5" customFormat="1" ht="57.75" customHeight="1" x14ac:dyDescent="0.2">
      <c r="A6" s="34" t="s">
        <v>8</v>
      </c>
      <c r="B6" s="34" t="s">
        <v>10</v>
      </c>
      <c r="C6" s="34" t="s">
        <v>11</v>
      </c>
      <c r="D6" s="34" t="s">
        <v>12</v>
      </c>
      <c r="E6" s="35" t="s">
        <v>16</v>
      </c>
      <c r="F6" s="64" t="s">
        <v>9</v>
      </c>
      <c r="G6" s="64"/>
      <c r="H6" s="64"/>
    </row>
    <row r="7" spans="1:33" s="5" customFormat="1" ht="57.75" customHeight="1" x14ac:dyDescent="0.2">
      <c r="A7" s="38" t="s">
        <v>61</v>
      </c>
      <c r="B7" s="38" t="s">
        <v>62</v>
      </c>
      <c r="C7" s="24" t="s">
        <v>63</v>
      </c>
      <c r="D7" s="19">
        <v>91619.839999999997</v>
      </c>
      <c r="E7" s="38" t="s">
        <v>64</v>
      </c>
      <c r="F7" s="70" t="s">
        <v>61</v>
      </c>
      <c r="G7" s="70"/>
      <c r="H7" s="70"/>
    </row>
    <row r="8" spans="1:33" s="5" customFormat="1" ht="57.75" customHeight="1" x14ac:dyDescent="0.2">
      <c r="A8" s="38" t="s">
        <v>65</v>
      </c>
      <c r="B8" s="38" t="s">
        <v>66</v>
      </c>
      <c r="C8" s="24" t="s">
        <v>67</v>
      </c>
      <c r="D8" s="19">
        <v>40350</v>
      </c>
      <c r="E8" s="38" t="s">
        <v>58</v>
      </c>
      <c r="F8" s="70" t="s">
        <v>65</v>
      </c>
      <c r="G8" s="70"/>
      <c r="H8" s="70"/>
    </row>
    <row r="9" spans="1:33" s="5" customFormat="1" ht="46.5" customHeight="1" x14ac:dyDescent="0.2">
      <c r="A9" s="38" t="s">
        <v>68</v>
      </c>
      <c r="B9" s="38" t="s">
        <v>69</v>
      </c>
      <c r="C9" s="24" t="s">
        <v>70</v>
      </c>
      <c r="D9" s="19">
        <v>134248.63</v>
      </c>
      <c r="E9" s="38" t="s">
        <v>64</v>
      </c>
      <c r="F9" s="70" t="s">
        <v>68</v>
      </c>
      <c r="G9" s="70"/>
      <c r="H9" s="70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33" s="5" customFormat="1" ht="79.5" customHeight="1" x14ac:dyDescent="0.2">
      <c r="A10" s="71"/>
      <c r="B10" s="71"/>
      <c r="C10" s="71"/>
      <c r="D10" s="125">
        <v>0</v>
      </c>
      <c r="E10" s="49" t="s">
        <v>22</v>
      </c>
      <c r="F10" s="49"/>
      <c r="G10" s="87" t="s">
        <v>71</v>
      </c>
      <c r="H10" s="87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33" s="8" customFormat="1" ht="78" customHeight="1" x14ac:dyDescent="0.2">
      <c r="A11" s="82" t="s">
        <v>13</v>
      </c>
      <c r="B11" s="83"/>
      <c r="C11" s="84"/>
      <c r="D11" s="125">
        <v>5390.8440000000001</v>
      </c>
      <c r="E11" s="49" t="s">
        <v>14</v>
      </c>
      <c r="F11" s="49"/>
      <c r="G11" s="50" t="s">
        <v>72</v>
      </c>
      <c r="H11" s="50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33" s="5" customFormat="1" ht="39" customHeight="1" x14ac:dyDescent="0.2">
      <c r="A12" s="80" t="s">
        <v>15</v>
      </c>
      <c r="B12" s="81"/>
      <c r="C12" s="81"/>
      <c r="D12" s="18">
        <f>SUM(D7:D11)</f>
        <v>271609.31399999995</v>
      </c>
      <c r="E12" s="51" t="s">
        <v>33</v>
      </c>
      <c r="F12" s="51"/>
      <c r="G12" s="51"/>
      <c r="H12" s="51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33" ht="35.25" customHeight="1" x14ac:dyDescent="0.2">
      <c r="A13" s="55" t="s">
        <v>1</v>
      </c>
      <c r="B13" s="56"/>
      <c r="C13" s="56"/>
      <c r="D13" s="52">
        <v>44469</v>
      </c>
      <c r="E13" s="72"/>
      <c r="F13" s="72"/>
      <c r="G13" s="72"/>
      <c r="H13" s="72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</row>
    <row r="14" spans="1:33" ht="35.25" customHeight="1" x14ac:dyDescent="0.2">
      <c r="A14" s="55" t="s">
        <v>2</v>
      </c>
      <c r="B14" s="56"/>
      <c r="C14" s="56"/>
      <c r="D14" s="72" t="s">
        <v>3</v>
      </c>
      <c r="E14" s="72"/>
      <c r="F14" s="72"/>
      <c r="G14" s="72"/>
      <c r="H14" s="72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</row>
    <row r="15" spans="1:33" ht="35.25" customHeight="1" x14ac:dyDescent="0.2">
      <c r="A15" s="55" t="s">
        <v>4</v>
      </c>
      <c r="B15" s="56"/>
      <c r="C15" s="56"/>
      <c r="D15" s="72" t="s">
        <v>31</v>
      </c>
      <c r="E15" s="72"/>
      <c r="F15" s="72"/>
      <c r="G15" s="72"/>
      <c r="H15" s="72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</row>
    <row r="16" spans="1:33" ht="35.25" customHeight="1" x14ac:dyDescent="0.2">
      <c r="A16" s="55" t="s">
        <v>5</v>
      </c>
      <c r="B16" s="56"/>
      <c r="C16" s="56"/>
      <c r="D16" s="72" t="s">
        <v>50</v>
      </c>
      <c r="E16" s="72"/>
      <c r="F16" s="72"/>
      <c r="G16" s="72"/>
      <c r="H16" s="72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</row>
    <row r="17" spans="1:33" ht="35.25" customHeight="1" x14ac:dyDescent="0.2">
      <c r="A17" s="55" t="s">
        <v>6</v>
      </c>
      <c r="B17" s="56"/>
      <c r="C17" s="56"/>
      <c r="D17" s="75" t="s">
        <v>32</v>
      </c>
      <c r="E17" s="76"/>
      <c r="F17" s="76"/>
      <c r="G17" s="76"/>
      <c r="H17" s="76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</row>
    <row r="18" spans="1:33" ht="35.25" customHeight="1" x14ac:dyDescent="0.2">
      <c r="A18" s="55" t="s">
        <v>7</v>
      </c>
      <c r="B18" s="56"/>
      <c r="C18" s="56"/>
      <c r="D18" s="72" t="s">
        <v>51</v>
      </c>
      <c r="E18" s="72"/>
      <c r="F18" s="72"/>
      <c r="G18" s="72"/>
      <c r="H18" s="72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</row>
    <row r="19" spans="1:33" ht="12.75" x14ac:dyDescent="0.2">
      <c r="A19" s="4"/>
      <c r="B19" s="4"/>
      <c r="C19" s="4"/>
      <c r="D19" s="11"/>
      <c r="E19" s="11"/>
      <c r="F19" s="11"/>
      <c r="G19" s="11"/>
      <c r="H19" s="11"/>
    </row>
    <row r="20" spans="1:33" ht="12.75" x14ac:dyDescent="0.2">
      <c r="A20" s="4"/>
      <c r="B20" s="4"/>
      <c r="C20" s="4"/>
      <c r="D20" s="11"/>
      <c r="E20" s="11"/>
      <c r="F20" s="11"/>
      <c r="G20" s="11"/>
      <c r="H20" s="11"/>
    </row>
    <row r="21" spans="1:33" s="9" customFormat="1" ht="12.75" x14ac:dyDescent="0.2">
      <c r="A21" s="4"/>
      <c r="B21" s="4"/>
      <c r="C21" s="4"/>
      <c r="D21" s="11"/>
      <c r="E21" s="11"/>
      <c r="F21" s="11"/>
      <c r="G21" s="11"/>
      <c r="H21" s="11"/>
    </row>
    <row r="22" spans="1:33" s="10" customFormat="1" x14ac:dyDescent="0.25">
      <c r="A22" s="61"/>
      <c r="B22" s="61"/>
      <c r="C22" s="61"/>
      <c r="D22" s="61"/>
      <c r="E22" s="61"/>
      <c r="F22" s="61"/>
      <c r="G22" s="61"/>
      <c r="H22" s="61"/>
    </row>
    <row r="23" spans="1:33" s="5" customFormat="1" ht="48" customHeight="1" x14ac:dyDescent="0.2">
      <c r="A23" s="73" t="s">
        <v>0</v>
      </c>
      <c r="B23" s="74"/>
      <c r="C23" s="74"/>
      <c r="D23" s="74"/>
      <c r="E23" s="74"/>
      <c r="F23" s="74"/>
      <c r="G23" s="74"/>
      <c r="H23" s="74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33" s="5" customFormat="1" ht="48" customHeight="1" x14ac:dyDescent="0.2">
      <c r="A24" s="73" t="s">
        <v>20</v>
      </c>
      <c r="B24" s="74"/>
      <c r="C24" s="74"/>
      <c r="D24" s="74"/>
      <c r="E24" s="74"/>
      <c r="F24" s="74"/>
      <c r="G24" s="74"/>
      <c r="H24" s="74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33" s="14" customFormat="1" ht="48" customHeight="1" x14ac:dyDescent="0.2">
      <c r="A25" s="63" t="s">
        <v>17</v>
      </c>
      <c r="B25" s="63"/>
      <c r="C25" s="63"/>
      <c r="D25" s="63"/>
      <c r="E25" s="62" t="s">
        <v>26</v>
      </c>
      <c r="F25" s="62"/>
      <c r="G25" s="62"/>
      <c r="H25" s="62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</row>
    <row r="26" spans="1:33" s="14" customFormat="1" ht="48" customHeight="1" x14ac:dyDescent="0.2">
      <c r="A26" s="63" t="s">
        <v>18</v>
      </c>
      <c r="B26" s="63"/>
      <c r="C26" s="63"/>
      <c r="D26" s="63"/>
      <c r="E26" s="62" t="s">
        <v>27</v>
      </c>
      <c r="F26" s="62"/>
      <c r="G26" s="62"/>
      <c r="H26" s="62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</row>
    <row r="27" spans="1:33" s="5" customFormat="1" ht="48" customHeight="1" x14ac:dyDescent="0.2">
      <c r="A27" s="63" t="s">
        <v>19</v>
      </c>
      <c r="B27" s="63"/>
      <c r="C27" s="63"/>
      <c r="D27" s="63"/>
      <c r="E27" s="62" t="s">
        <v>21</v>
      </c>
      <c r="F27" s="62"/>
      <c r="G27" s="62"/>
      <c r="H27" s="62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33" s="5" customFormat="1" ht="57.75" customHeight="1" x14ac:dyDescent="0.2">
      <c r="A28" s="34" t="s">
        <v>8</v>
      </c>
      <c r="B28" s="34" t="s">
        <v>10</v>
      </c>
      <c r="C28" s="34" t="s">
        <v>11</v>
      </c>
      <c r="D28" s="34" t="s">
        <v>12</v>
      </c>
      <c r="E28" s="35" t="s">
        <v>16</v>
      </c>
      <c r="F28" s="64" t="s">
        <v>9</v>
      </c>
      <c r="G28" s="64"/>
      <c r="H28" s="64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33" s="5" customFormat="1" ht="57.75" customHeight="1" x14ac:dyDescent="0.2">
      <c r="A29" s="38" t="s">
        <v>73</v>
      </c>
      <c r="B29" s="38" t="s">
        <v>36</v>
      </c>
      <c r="C29" s="40" t="s">
        <v>74</v>
      </c>
      <c r="D29" s="19">
        <v>2627</v>
      </c>
      <c r="E29" s="15" t="s">
        <v>40</v>
      </c>
      <c r="F29" s="70" t="s">
        <v>73</v>
      </c>
      <c r="G29" s="70"/>
      <c r="H29" s="70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33" s="5" customFormat="1" ht="57.75" customHeight="1" x14ac:dyDescent="0.2">
      <c r="A30" s="71"/>
      <c r="B30" s="71"/>
      <c r="C30" s="71"/>
      <c r="D30" s="47">
        <v>5944.07</v>
      </c>
      <c r="E30" s="49" t="s">
        <v>22</v>
      </c>
      <c r="F30" s="49"/>
      <c r="G30" s="50" t="s">
        <v>75</v>
      </c>
      <c r="H30" s="50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33" s="5" customFormat="1" ht="57.75" customHeight="1" x14ac:dyDescent="0.2">
      <c r="A31" s="71" t="s">
        <v>13</v>
      </c>
      <c r="B31" s="71"/>
      <c r="C31" s="71"/>
      <c r="D31" s="48">
        <v>15058.11</v>
      </c>
      <c r="E31" s="49" t="s">
        <v>14</v>
      </c>
      <c r="F31" s="49"/>
      <c r="G31" s="50" t="s">
        <v>72</v>
      </c>
      <c r="H31" s="50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33" s="5" customFormat="1" ht="57.75" customHeight="1" x14ac:dyDescent="0.2">
      <c r="A32" s="66" t="s">
        <v>15</v>
      </c>
      <c r="B32" s="66"/>
      <c r="C32" s="66"/>
      <c r="D32" s="18">
        <f>SUM(D29:D31)</f>
        <v>23629.18</v>
      </c>
      <c r="E32" s="51" t="s">
        <v>33</v>
      </c>
      <c r="F32" s="51"/>
      <c r="G32" s="51"/>
      <c r="H32" s="51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24" s="5" customFormat="1" ht="45" customHeight="1" x14ac:dyDescent="0.2">
      <c r="A33" s="55" t="s">
        <v>1</v>
      </c>
      <c r="B33" s="56"/>
      <c r="C33" s="56"/>
      <c r="D33" s="52">
        <v>44469</v>
      </c>
      <c r="E33" s="72"/>
      <c r="F33" s="72"/>
      <c r="G33" s="72"/>
      <c r="H33" s="72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4" s="5" customFormat="1" ht="30" customHeight="1" x14ac:dyDescent="0.2">
      <c r="A34" s="55" t="s">
        <v>2</v>
      </c>
      <c r="B34" s="56"/>
      <c r="C34" s="56"/>
      <c r="D34" s="72" t="s">
        <v>3</v>
      </c>
      <c r="E34" s="72"/>
      <c r="F34" s="72"/>
      <c r="G34" s="72"/>
      <c r="H34" s="72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spans="1:24" s="5" customFormat="1" ht="30.75" customHeight="1" x14ac:dyDescent="0.2">
      <c r="A35" s="55" t="s">
        <v>4</v>
      </c>
      <c r="B35" s="56"/>
      <c r="C35" s="56"/>
      <c r="D35" s="72" t="s">
        <v>41</v>
      </c>
      <c r="E35" s="72"/>
      <c r="F35" s="72"/>
      <c r="G35" s="72"/>
      <c r="H35" s="72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4" s="5" customFormat="1" ht="30.75" customHeight="1" x14ac:dyDescent="0.2">
      <c r="A36" s="55" t="s">
        <v>5</v>
      </c>
      <c r="B36" s="56"/>
      <c r="C36" s="56"/>
      <c r="D36" s="72" t="s">
        <v>37</v>
      </c>
      <c r="E36" s="72"/>
      <c r="F36" s="72"/>
      <c r="G36" s="72"/>
      <c r="H36" s="72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s="8" customFormat="1" ht="31.5" customHeight="1" x14ac:dyDescent="0.2">
      <c r="A37" s="55" t="s">
        <v>6</v>
      </c>
      <c r="B37" s="56"/>
      <c r="C37" s="56"/>
      <c r="D37" s="75" t="s">
        <v>38</v>
      </c>
      <c r="E37" s="76"/>
      <c r="F37" s="76"/>
      <c r="G37" s="76"/>
      <c r="H37" s="76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s="5" customFormat="1" ht="34.5" customHeight="1" x14ac:dyDescent="0.2">
      <c r="A38" s="55" t="s">
        <v>7</v>
      </c>
      <c r="B38" s="56"/>
      <c r="C38" s="56"/>
      <c r="D38" s="72" t="s">
        <v>39</v>
      </c>
      <c r="E38" s="72"/>
      <c r="F38" s="72"/>
      <c r="G38" s="72"/>
      <c r="H38" s="72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ht="12.75" x14ac:dyDescent="0.2">
      <c r="A39" s="4"/>
      <c r="B39" s="4"/>
      <c r="C39" s="4"/>
      <c r="D39" s="11"/>
      <c r="E39" s="11"/>
      <c r="F39" s="11"/>
      <c r="G39" s="11"/>
      <c r="H39" s="11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</row>
    <row r="40" spans="1:24" ht="12.75" x14ac:dyDescent="0.2">
      <c r="A40" s="4"/>
      <c r="B40" s="4"/>
      <c r="C40" s="4"/>
      <c r="D40" s="11"/>
      <c r="E40" s="11"/>
      <c r="F40" s="11"/>
      <c r="G40" s="11"/>
      <c r="H40" s="11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</row>
    <row r="41" spans="1:24" s="10" customFormat="1" x14ac:dyDescent="0.25">
      <c r="A41" s="61"/>
      <c r="B41" s="61"/>
      <c r="C41" s="61"/>
      <c r="D41" s="61"/>
      <c r="E41" s="61"/>
      <c r="F41" s="61"/>
      <c r="G41" s="61"/>
      <c r="H41" s="61"/>
    </row>
    <row r="42" spans="1:24" s="5" customFormat="1" ht="47.25" customHeight="1" x14ac:dyDescent="0.2">
      <c r="A42" s="73" t="s">
        <v>0</v>
      </c>
      <c r="B42" s="74"/>
      <c r="C42" s="74"/>
      <c r="D42" s="74"/>
      <c r="E42" s="74"/>
      <c r="F42" s="74"/>
      <c r="G42" s="74"/>
      <c r="H42" s="74"/>
    </row>
    <row r="43" spans="1:24" s="5" customFormat="1" ht="47.25" customHeight="1" x14ac:dyDescent="0.2">
      <c r="A43" s="73" t="s">
        <v>20</v>
      </c>
      <c r="B43" s="74"/>
      <c r="C43" s="74"/>
      <c r="D43" s="74"/>
      <c r="E43" s="74"/>
      <c r="F43" s="74"/>
      <c r="G43" s="74"/>
      <c r="H43" s="74"/>
    </row>
    <row r="44" spans="1:24" s="5" customFormat="1" ht="47.25" customHeight="1" x14ac:dyDescent="0.2">
      <c r="A44" s="85" t="s">
        <v>17</v>
      </c>
      <c r="B44" s="85"/>
      <c r="C44" s="85"/>
      <c r="D44" s="85"/>
      <c r="E44" s="62" t="s">
        <v>26</v>
      </c>
      <c r="F44" s="62"/>
      <c r="G44" s="62"/>
      <c r="H44" s="62"/>
    </row>
    <row r="45" spans="1:24" s="5" customFormat="1" ht="47.25" customHeight="1" x14ac:dyDescent="0.2">
      <c r="A45" s="63" t="s">
        <v>18</v>
      </c>
      <c r="B45" s="63"/>
      <c r="C45" s="63"/>
      <c r="D45" s="63"/>
      <c r="E45" s="62" t="s">
        <v>27</v>
      </c>
      <c r="F45" s="62"/>
      <c r="G45" s="62"/>
      <c r="H45" s="62"/>
    </row>
    <row r="46" spans="1:24" s="5" customFormat="1" ht="47.25" customHeight="1" x14ac:dyDescent="0.2">
      <c r="A46" s="63" t="s">
        <v>19</v>
      </c>
      <c r="B46" s="63"/>
      <c r="C46" s="63"/>
      <c r="D46" s="63"/>
      <c r="E46" s="62" t="s">
        <v>21</v>
      </c>
      <c r="F46" s="62"/>
      <c r="G46" s="62"/>
      <c r="H46" s="62"/>
    </row>
    <row r="47" spans="1:24" s="5" customFormat="1" ht="57.75" customHeight="1" x14ac:dyDescent="0.2">
      <c r="A47" s="34" t="s">
        <v>8</v>
      </c>
      <c r="B47" s="34" t="s">
        <v>10</v>
      </c>
      <c r="C47" s="20" t="s">
        <v>11</v>
      </c>
      <c r="D47" s="20" t="s">
        <v>12</v>
      </c>
      <c r="E47" s="35" t="s">
        <v>16</v>
      </c>
      <c r="F47" s="64" t="s">
        <v>9</v>
      </c>
      <c r="G47" s="64"/>
      <c r="H47" s="64"/>
    </row>
    <row r="48" spans="1:24" s="5" customFormat="1" ht="57.75" customHeight="1" x14ac:dyDescent="0.2">
      <c r="A48" s="36" t="s">
        <v>76</v>
      </c>
      <c r="B48" s="38" t="s">
        <v>34</v>
      </c>
      <c r="C48" s="17" t="s">
        <v>77</v>
      </c>
      <c r="D48" s="19" t="s">
        <v>78</v>
      </c>
      <c r="E48" s="15" t="s">
        <v>35</v>
      </c>
      <c r="F48" s="59" t="s">
        <v>76</v>
      </c>
      <c r="G48" s="79"/>
      <c r="H48" s="60"/>
    </row>
    <row r="49" spans="1:33" s="5" customFormat="1" ht="57.75" customHeight="1" x14ac:dyDescent="0.2">
      <c r="A49" s="36" t="s">
        <v>79</v>
      </c>
      <c r="B49" s="38" t="s">
        <v>80</v>
      </c>
      <c r="C49" s="17" t="s">
        <v>81</v>
      </c>
      <c r="D49" s="19">
        <v>9000</v>
      </c>
      <c r="E49" s="15" t="s">
        <v>35</v>
      </c>
      <c r="F49" s="59" t="s">
        <v>82</v>
      </c>
      <c r="G49" s="79"/>
      <c r="H49" s="60"/>
    </row>
    <row r="50" spans="1:33" s="5" customFormat="1" ht="45" customHeight="1" x14ac:dyDescent="0.2">
      <c r="A50" s="98"/>
      <c r="B50" s="106"/>
      <c r="C50" s="106"/>
      <c r="D50" s="125">
        <v>8668.1800000000021</v>
      </c>
      <c r="E50" s="57" t="s">
        <v>22</v>
      </c>
      <c r="F50" s="58"/>
      <c r="G50" s="103" t="s">
        <v>75</v>
      </c>
      <c r="H50" s="105"/>
    </row>
    <row r="51" spans="1:33" s="5" customFormat="1" ht="69" customHeight="1" x14ac:dyDescent="0.2">
      <c r="A51" s="100" t="s">
        <v>13</v>
      </c>
      <c r="B51" s="101"/>
      <c r="C51" s="101"/>
      <c r="D51" s="125">
        <v>7985.88</v>
      </c>
      <c r="E51" s="57" t="s">
        <v>14</v>
      </c>
      <c r="F51" s="58"/>
      <c r="G51" s="103" t="s">
        <v>72</v>
      </c>
      <c r="H51" s="105"/>
    </row>
    <row r="52" spans="1:33" s="8" customFormat="1" ht="69" customHeight="1" x14ac:dyDescent="0.2">
      <c r="A52" s="80" t="s">
        <v>15</v>
      </c>
      <c r="B52" s="81"/>
      <c r="C52" s="81"/>
      <c r="D52" s="18">
        <f>SUM(D48:D51)</f>
        <v>25654.06</v>
      </c>
      <c r="E52" s="51" t="s">
        <v>33</v>
      </c>
      <c r="F52" s="51"/>
      <c r="G52" s="51"/>
      <c r="H52" s="51"/>
    </row>
    <row r="53" spans="1:33" s="8" customFormat="1" ht="31.5" customHeight="1" x14ac:dyDescent="0.2">
      <c r="A53" s="55" t="s">
        <v>1</v>
      </c>
      <c r="B53" s="56"/>
      <c r="C53" s="56"/>
      <c r="D53" s="52">
        <v>44469</v>
      </c>
      <c r="E53" s="122"/>
      <c r="F53" s="122"/>
      <c r="G53" s="122"/>
      <c r="H53" s="122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</row>
    <row r="54" spans="1:33" s="5" customFormat="1" ht="39" customHeight="1" x14ac:dyDescent="0.2">
      <c r="A54" s="55" t="s">
        <v>2</v>
      </c>
      <c r="B54" s="56"/>
      <c r="C54" s="56"/>
      <c r="D54" s="72" t="s">
        <v>3</v>
      </c>
      <c r="E54" s="72"/>
      <c r="F54" s="72"/>
      <c r="G54" s="72"/>
      <c r="H54" s="72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spans="1:33" ht="32.25" customHeight="1" x14ac:dyDescent="0.2">
      <c r="A55" s="55" t="s">
        <v>4</v>
      </c>
      <c r="B55" s="56"/>
      <c r="C55" s="56"/>
      <c r="D55" s="72" t="s">
        <v>23</v>
      </c>
      <c r="E55" s="72"/>
      <c r="F55" s="72"/>
      <c r="G55" s="72"/>
      <c r="H55" s="72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</row>
    <row r="56" spans="1:33" ht="35.25" customHeight="1" x14ac:dyDescent="0.2">
      <c r="A56" s="55" t="s">
        <v>5</v>
      </c>
      <c r="B56" s="56"/>
      <c r="C56" s="56"/>
      <c r="D56" s="72" t="s">
        <v>52</v>
      </c>
      <c r="E56" s="72"/>
      <c r="F56" s="72"/>
      <c r="G56" s="72"/>
      <c r="H56" s="72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</row>
    <row r="57" spans="1:33" ht="35.25" customHeight="1" x14ac:dyDescent="0.2">
      <c r="A57" s="55" t="s">
        <v>6</v>
      </c>
      <c r="B57" s="56"/>
      <c r="C57" s="56"/>
      <c r="D57" s="75" t="s">
        <v>53</v>
      </c>
      <c r="E57" s="76"/>
      <c r="F57" s="76"/>
      <c r="G57" s="76"/>
      <c r="H57" s="76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</row>
    <row r="58" spans="1:33" ht="35.25" customHeight="1" x14ac:dyDescent="0.2">
      <c r="A58" s="55" t="s">
        <v>7</v>
      </c>
      <c r="B58" s="56"/>
      <c r="C58" s="56"/>
      <c r="D58" s="72" t="s">
        <v>28</v>
      </c>
      <c r="E58" s="72"/>
      <c r="F58" s="72"/>
      <c r="G58" s="72"/>
      <c r="H58" s="72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</row>
    <row r="59" spans="1:33" ht="12.75" x14ac:dyDescent="0.2">
      <c r="A59" s="4"/>
      <c r="B59" s="4"/>
      <c r="C59" s="4"/>
      <c r="D59" s="12"/>
      <c r="E59" s="12"/>
      <c r="F59" s="12"/>
      <c r="G59" s="12"/>
      <c r="H59" s="12"/>
    </row>
    <row r="60" spans="1:33" x14ac:dyDescent="0.2">
      <c r="A60" s="29"/>
      <c r="B60" s="29"/>
      <c r="C60" s="29"/>
      <c r="D60" s="30"/>
      <c r="E60" s="30"/>
      <c r="F60" s="30"/>
      <c r="G60" s="30"/>
      <c r="H60" s="30"/>
    </row>
    <row r="61" spans="1:33" ht="46.5" customHeight="1" x14ac:dyDescent="0.2">
      <c r="A61" s="119" t="s">
        <v>0</v>
      </c>
      <c r="B61" s="120"/>
      <c r="C61" s="120"/>
      <c r="D61" s="120"/>
      <c r="E61" s="120"/>
      <c r="F61" s="120"/>
      <c r="G61" s="120"/>
      <c r="H61" s="120"/>
    </row>
    <row r="62" spans="1:33" ht="46.5" customHeight="1" x14ac:dyDescent="0.2">
      <c r="A62" s="73" t="s">
        <v>20</v>
      </c>
      <c r="B62" s="74"/>
      <c r="C62" s="74"/>
      <c r="D62" s="74"/>
      <c r="E62" s="74"/>
      <c r="F62" s="74"/>
      <c r="G62" s="74"/>
      <c r="H62" s="74"/>
    </row>
    <row r="63" spans="1:33" ht="46.5" customHeight="1" x14ac:dyDescent="0.2">
      <c r="A63" s="63" t="s">
        <v>17</v>
      </c>
      <c r="B63" s="63"/>
      <c r="C63" s="63"/>
      <c r="D63" s="63"/>
      <c r="E63" s="62" t="s">
        <v>26</v>
      </c>
      <c r="F63" s="62"/>
      <c r="G63" s="62"/>
      <c r="H63" s="62"/>
    </row>
    <row r="64" spans="1:33" ht="46.5" customHeight="1" x14ac:dyDescent="0.2">
      <c r="A64" s="63" t="s">
        <v>18</v>
      </c>
      <c r="B64" s="63"/>
      <c r="C64" s="63"/>
      <c r="D64" s="63"/>
      <c r="E64" s="62" t="s">
        <v>27</v>
      </c>
      <c r="F64" s="62"/>
      <c r="G64" s="62"/>
      <c r="H64" s="62"/>
    </row>
    <row r="65" spans="1:33" ht="46.5" customHeight="1" x14ac:dyDescent="0.2">
      <c r="A65" s="63" t="s">
        <v>19</v>
      </c>
      <c r="B65" s="63"/>
      <c r="C65" s="63"/>
      <c r="D65" s="63"/>
      <c r="E65" s="62" t="s">
        <v>21</v>
      </c>
      <c r="F65" s="62"/>
      <c r="G65" s="62"/>
      <c r="H65" s="62"/>
    </row>
    <row r="66" spans="1:33" ht="60.75" customHeight="1" x14ac:dyDescent="0.2">
      <c r="A66" s="34" t="s">
        <v>8</v>
      </c>
      <c r="B66" s="34" t="s">
        <v>10</v>
      </c>
      <c r="C66" s="34" t="s">
        <v>11</v>
      </c>
      <c r="D66" s="34" t="s">
        <v>12</v>
      </c>
      <c r="E66" s="35" t="s">
        <v>16</v>
      </c>
      <c r="F66" s="64" t="s">
        <v>9</v>
      </c>
      <c r="G66" s="64"/>
      <c r="H66" s="64"/>
    </row>
    <row r="67" spans="1:33" ht="58.5" customHeight="1" x14ac:dyDescent="0.2">
      <c r="A67" s="41" t="s">
        <v>83</v>
      </c>
      <c r="B67" s="42" t="s">
        <v>84</v>
      </c>
      <c r="C67" s="43" t="s">
        <v>85</v>
      </c>
      <c r="D67" s="44">
        <v>89760</v>
      </c>
      <c r="E67" s="15" t="s">
        <v>40</v>
      </c>
      <c r="F67" s="103" t="s">
        <v>83</v>
      </c>
      <c r="G67" s="104"/>
      <c r="H67" s="105"/>
    </row>
    <row r="68" spans="1:33" ht="60.75" customHeight="1" x14ac:dyDescent="0.2">
      <c r="A68" s="70"/>
      <c r="B68" s="70"/>
      <c r="C68" s="70"/>
      <c r="D68" s="125">
        <f>7157.42+7662.92</f>
        <v>14820.34</v>
      </c>
      <c r="E68" s="49" t="s">
        <v>22</v>
      </c>
      <c r="F68" s="49"/>
      <c r="G68" s="50" t="s">
        <v>75</v>
      </c>
      <c r="H68" s="50"/>
    </row>
    <row r="69" spans="1:33" ht="60.75" customHeight="1" x14ac:dyDescent="0.2">
      <c r="A69" s="100" t="s">
        <v>13</v>
      </c>
      <c r="B69" s="101"/>
      <c r="C69" s="101"/>
      <c r="D69" s="125">
        <v>11036.73</v>
      </c>
      <c r="E69" s="57" t="s">
        <v>14</v>
      </c>
      <c r="F69" s="58"/>
      <c r="G69" s="59" t="s">
        <v>72</v>
      </c>
      <c r="H69" s="60"/>
    </row>
    <row r="70" spans="1:33" ht="40.5" customHeight="1" x14ac:dyDescent="0.2">
      <c r="A70" s="80" t="s">
        <v>15</v>
      </c>
      <c r="B70" s="81"/>
      <c r="C70" s="81"/>
      <c r="D70" s="18">
        <f>SUM(D67:D69)</f>
        <v>115617.06999999999</v>
      </c>
      <c r="E70" s="51" t="s">
        <v>33</v>
      </c>
      <c r="F70" s="51"/>
      <c r="G70" s="51"/>
      <c r="H70" s="51"/>
    </row>
    <row r="71" spans="1:33" ht="31.5" customHeight="1" x14ac:dyDescent="0.2">
      <c r="A71" s="55" t="s">
        <v>1</v>
      </c>
      <c r="B71" s="56"/>
      <c r="C71" s="56"/>
      <c r="D71" s="53">
        <v>44469</v>
      </c>
      <c r="E71" s="54"/>
      <c r="F71" s="54"/>
      <c r="G71" s="54"/>
      <c r="H71" s="54"/>
    </row>
    <row r="72" spans="1:33" ht="43.5" customHeight="1" x14ac:dyDescent="0.2">
      <c r="A72" s="55" t="s">
        <v>2</v>
      </c>
      <c r="B72" s="56"/>
      <c r="C72" s="56"/>
      <c r="D72" s="72" t="s">
        <v>3</v>
      </c>
      <c r="E72" s="72"/>
      <c r="F72" s="72"/>
      <c r="G72" s="72"/>
      <c r="H72" s="72"/>
    </row>
    <row r="73" spans="1:33" s="8" customFormat="1" ht="31.5" customHeight="1" x14ac:dyDescent="0.2">
      <c r="A73" s="55" t="s">
        <v>4</v>
      </c>
      <c r="B73" s="56"/>
      <c r="C73" s="56"/>
      <c r="D73" s="72" t="s">
        <v>29</v>
      </c>
      <c r="E73" s="72"/>
      <c r="F73" s="72"/>
      <c r="G73" s="72"/>
      <c r="H73" s="72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</row>
    <row r="74" spans="1:33" s="5" customFormat="1" ht="39" customHeight="1" x14ac:dyDescent="0.2">
      <c r="A74" s="55" t="s">
        <v>5</v>
      </c>
      <c r="B74" s="56"/>
      <c r="C74" s="56"/>
      <c r="D74" s="72" t="s">
        <v>54</v>
      </c>
      <c r="E74" s="72"/>
      <c r="F74" s="72"/>
      <c r="G74" s="72"/>
      <c r="H74" s="72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</row>
    <row r="75" spans="1:33" ht="35.25" customHeight="1" x14ac:dyDescent="0.2">
      <c r="A75" s="55" t="s">
        <v>6</v>
      </c>
      <c r="B75" s="56"/>
      <c r="C75" s="56"/>
      <c r="D75" s="75" t="s">
        <v>55</v>
      </c>
      <c r="E75" s="76"/>
      <c r="F75" s="76"/>
      <c r="G75" s="76"/>
      <c r="H75" s="76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</row>
    <row r="76" spans="1:33" ht="35.25" customHeight="1" x14ac:dyDescent="0.2">
      <c r="A76" s="55" t="s">
        <v>7</v>
      </c>
      <c r="B76" s="56"/>
      <c r="C76" s="56"/>
      <c r="D76" s="121" t="s">
        <v>56</v>
      </c>
      <c r="E76" s="72"/>
      <c r="F76" s="72"/>
      <c r="G76" s="72"/>
      <c r="H76" s="72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</row>
    <row r="77" spans="1:33" ht="12.75" x14ac:dyDescent="0.2">
      <c r="A77" s="4"/>
      <c r="B77" s="4"/>
      <c r="C77" s="4"/>
      <c r="D77" s="11"/>
      <c r="E77" s="11"/>
      <c r="F77" s="11"/>
      <c r="G77" s="11"/>
      <c r="H77" s="11"/>
    </row>
    <row r="78" spans="1:33" s="10" customFormat="1" x14ac:dyDescent="0.25">
      <c r="A78" s="61"/>
      <c r="B78" s="61"/>
      <c r="C78" s="61"/>
      <c r="D78" s="61"/>
      <c r="E78" s="61"/>
      <c r="F78" s="61"/>
      <c r="G78" s="61"/>
      <c r="H78" s="61"/>
    </row>
    <row r="79" spans="1:33" s="5" customFormat="1" ht="45.75" customHeight="1" x14ac:dyDescent="0.2">
      <c r="A79" s="119" t="s">
        <v>0</v>
      </c>
      <c r="B79" s="120"/>
      <c r="C79" s="120"/>
      <c r="D79" s="120"/>
      <c r="E79" s="120"/>
      <c r="F79" s="120"/>
      <c r="G79" s="120"/>
      <c r="H79" s="120"/>
    </row>
    <row r="80" spans="1:33" s="5" customFormat="1" ht="45.75" customHeight="1" x14ac:dyDescent="0.2">
      <c r="A80" s="73" t="s">
        <v>20</v>
      </c>
      <c r="B80" s="74"/>
      <c r="C80" s="74"/>
      <c r="D80" s="74"/>
      <c r="E80" s="74"/>
      <c r="F80" s="74"/>
      <c r="G80" s="74"/>
      <c r="H80" s="74"/>
    </row>
    <row r="81" spans="1:33" s="5" customFormat="1" ht="45.75" customHeight="1" x14ac:dyDescent="0.2">
      <c r="A81" s="114" t="s">
        <v>17</v>
      </c>
      <c r="B81" s="114"/>
      <c r="C81" s="114"/>
      <c r="D81" s="114"/>
      <c r="E81" s="62" t="s">
        <v>26</v>
      </c>
      <c r="F81" s="62"/>
      <c r="G81" s="62"/>
      <c r="H81" s="62"/>
    </row>
    <row r="82" spans="1:33" s="5" customFormat="1" ht="45.75" customHeight="1" x14ac:dyDescent="0.2">
      <c r="A82" s="114" t="s">
        <v>18</v>
      </c>
      <c r="B82" s="114"/>
      <c r="C82" s="114"/>
      <c r="D82" s="114"/>
      <c r="E82" s="62" t="s">
        <v>27</v>
      </c>
      <c r="F82" s="62"/>
      <c r="G82" s="62"/>
      <c r="H82" s="62"/>
    </row>
    <row r="83" spans="1:33" s="5" customFormat="1" ht="45.75" customHeight="1" x14ac:dyDescent="0.2">
      <c r="A83" s="114" t="s">
        <v>19</v>
      </c>
      <c r="B83" s="114"/>
      <c r="C83" s="114"/>
      <c r="D83" s="114"/>
      <c r="E83" s="62" t="s">
        <v>21</v>
      </c>
      <c r="F83" s="62"/>
      <c r="G83" s="62"/>
      <c r="H83" s="62"/>
    </row>
    <row r="84" spans="1:33" s="5" customFormat="1" ht="57.75" customHeight="1" x14ac:dyDescent="0.2">
      <c r="A84" s="37" t="s">
        <v>8</v>
      </c>
      <c r="B84" s="37" t="s">
        <v>10</v>
      </c>
      <c r="C84" s="32" t="s">
        <v>11</v>
      </c>
      <c r="D84" s="32" t="s">
        <v>12</v>
      </c>
      <c r="E84" s="39" t="s">
        <v>16</v>
      </c>
      <c r="F84" s="115" t="s">
        <v>9</v>
      </c>
      <c r="G84" s="115"/>
      <c r="H84" s="115"/>
    </row>
    <row r="85" spans="1:33" s="5" customFormat="1" ht="57.75" customHeight="1" x14ac:dyDescent="0.2">
      <c r="A85" s="98" t="s">
        <v>86</v>
      </c>
      <c r="B85" s="106"/>
      <c r="C85" s="106"/>
      <c r="D85" s="107"/>
      <c r="E85" s="106"/>
      <c r="F85" s="106"/>
      <c r="G85" s="106"/>
      <c r="H85" s="108"/>
    </row>
    <row r="86" spans="1:33" s="8" customFormat="1" ht="78" customHeight="1" x14ac:dyDescent="0.2">
      <c r="A86" s="91"/>
      <c r="B86" s="91"/>
      <c r="C86" s="91"/>
      <c r="D86" s="125">
        <v>10360.059300000001</v>
      </c>
      <c r="E86" s="49" t="s">
        <v>22</v>
      </c>
      <c r="F86" s="49"/>
      <c r="G86" s="62" t="s">
        <v>75</v>
      </c>
      <c r="H86" s="62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</row>
    <row r="87" spans="1:33" s="5" customFormat="1" ht="39" customHeight="1" x14ac:dyDescent="0.2">
      <c r="A87" s="100" t="s">
        <v>13</v>
      </c>
      <c r="B87" s="101"/>
      <c r="C87" s="101"/>
      <c r="D87" s="125">
        <v>42479.48</v>
      </c>
      <c r="E87" s="57" t="s">
        <v>14</v>
      </c>
      <c r="F87" s="58"/>
      <c r="G87" s="59" t="s">
        <v>72</v>
      </c>
      <c r="H87" s="60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spans="1:33" ht="35.25" customHeight="1" x14ac:dyDescent="0.2">
      <c r="A88" s="80" t="s">
        <v>15</v>
      </c>
      <c r="B88" s="81"/>
      <c r="C88" s="81"/>
      <c r="D88" s="18">
        <f>SUM(D86:D87)</f>
        <v>52839.539300000004</v>
      </c>
      <c r="E88" s="51" t="s">
        <v>33</v>
      </c>
      <c r="F88" s="51"/>
      <c r="G88" s="51"/>
      <c r="H88" s="51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</row>
    <row r="89" spans="1:33" ht="35.25" customHeight="1" x14ac:dyDescent="0.2">
      <c r="A89" s="112" t="s">
        <v>1</v>
      </c>
      <c r="B89" s="113"/>
      <c r="C89" s="113"/>
      <c r="D89" s="53">
        <v>44469</v>
      </c>
      <c r="E89" s="54"/>
      <c r="F89" s="54"/>
      <c r="G89" s="54"/>
      <c r="H89" s="54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</row>
    <row r="90" spans="1:33" ht="35.25" customHeight="1" x14ac:dyDescent="0.2">
      <c r="A90" s="112" t="s">
        <v>2</v>
      </c>
      <c r="B90" s="113"/>
      <c r="C90" s="113"/>
      <c r="D90" s="72" t="s">
        <v>3</v>
      </c>
      <c r="E90" s="72"/>
      <c r="F90" s="72"/>
      <c r="G90" s="72"/>
      <c r="H90" s="72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</row>
    <row r="91" spans="1:33" ht="35.25" customHeight="1" x14ac:dyDescent="0.2">
      <c r="A91" s="112" t="s">
        <v>4</v>
      </c>
      <c r="B91" s="113"/>
      <c r="C91" s="113"/>
      <c r="D91" s="72" t="s">
        <v>24</v>
      </c>
      <c r="E91" s="72"/>
      <c r="F91" s="72"/>
      <c r="G91" s="72"/>
      <c r="H91" s="72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</row>
    <row r="92" spans="1:33" ht="35.25" customHeight="1" x14ac:dyDescent="0.2">
      <c r="A92" s="112" t="s">
        <v>5</v>
      </c>
      <c r="B92" s="113"/>
      <c r="C92" s="113"/>
      <c r="D92" s="72" t="s">
        <v>43</v>
      </c>
      <c r="E92" s="72"/>
      <c r="F92" s="72"/>
      <c r="G92" s="72"/>
      <c r="H92" s="72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</row>
    <row r="93" spans="1:33" ht="35.25" customHeight="1" x14ac:dyDescent="0.2">
      <c r="A93" s="112" t="s">
        <v>6</v>
      </c>
      <c r="B93" s="113"/>
      <c r="C93" s="113"/>
      <c r="D93" s="76" t="s">
        <v>44</v>
      </c>
      <c r="E93" s="76"/>
      <c r="F93" s="76"/>
      <c r="G93" s="76"/>
      <c r="H93" s="76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</row>
    <row r="94" spans="1:33" ht="46.5" customHeight="1" x14ac:dyDescent="0.2">
      <c r="A94" s="112" t="s">
        <v>7</v>
      </c>
      <c r="B94" s="113"/>
      <c r="C94" s="113"/>
      <c r="D94" s="72" t="s">
        <v>25</v>
      </c>
      <c r="E94" s="72"/>
      <c r="F94" s="72"/>
      <c r="G94" s="72"/>
      <c r="H94" s="72"/>
    </row>
    <row r="95" spans="1:33" s="10" customFormat="1" ht="50.25" customHeight="1" x14ac:dyDescent="0.25">
      <c r="A95" s="61"/>
      <c r="B95" s="61"/>
      <c r="C95" s="61"/>
      <c r="D95" s="61"/>
      <c r="E95" s="61"/>
      <c r="F95" s="61"/>
      <c r="G95" s="61"/>
      <c r="H95" s="61"/>
    </row>
    <row r="96" spans="1:33" s="5" customFormat="1" ht="45.75" customHeight="1" x14ac:dyDescent="0.2">
      <c r="A96" s="73" t="s">
        <v>0</v>
      </c>
      <c r="B96" s="74"/>
      <c r="C96" s="74"/>
      <c r="D96" s="74"/>
      <c r="E96" s="74"/>
      <c r="F96" s="74"/>
      <c r="G96" s="74"/>
      <c r="H96" s="74"/>
    </row>
    <row r="97" spans="1:8" s="5" customFormat="1" ht="45.75" customHeight="1" x14ac:dyDescent="0.2">
      <c r="A97" s="73" t="s">
        <v>20</v>
      </c>
      <c r="B97" s="74"/>
      <c r="C97" s="74"/>
      <c r="D97" s="74"/>
      <c r="E97" s="74"/>
      <c r="F97" s="74"/>
      <c r="G97" s="74"/>
      <c r="H97" s="74"/>
    </row>
    <row r="98" spans="1:8" s="5" customFormat="1" ht="53.25" customHeight="1" x14ac:dyDescent="0.2">
      <c r="A98" s="63" t="s">
        <v>17</v>
      </c>
      <c r="B98" s="63"/>
      <c r="C98" s="63"/>
      <c r="D98" s="63"/>
      <c r="E98" s="62" t="s">
        <v>26</v>
      </c>
      <c r="F98" s="62"/>
      <c r="G98" s="62"/>
      <c r="H98" s="62"/>
    </row>
    <row r="99" spans="1:8" s="5" customFormat="1" ht="53.25" customHeight="1" x14ac:dyDescent="0.2">
      <c r="A99" s="63" t="s">
        <v>18</v>
      </c>
      <c r="B99" s="63"/>
      <c r="C99" s="63"/>
      <c r="D99" s="63"/>
      <c r="E99" s="62" t="s">
        <v>27</v>
      </c>
      <c r="F99" s="62"/>
      <c r="G99" s="62"/>
      <c r="H99" s="62"/>
    </row>
    <row r="100" spans="1:8" s="5" customFormat="1" ht="53.25" customHeight="1" x14ac:dyDescent="0.2">
      <c r="A100" s="63" t="s">
        <v>19</v>
      </c>
      <c r="B100" s="63"/>
      <c r="C100" s="63"/>
      <c r="D100" s="63"/>
      <c r="E100" s="62" t="s">
        <v>21</v>
      </c>
      <c r="F100" s="62"/>
      <c r="G100" s="62"/>
      <c r="H100" s="62"/>
    </row>
    <row r="101" spans="1:8" s="5" customFormat="1" ht="57.75" customHeight="1" x14ac:dyDescent="0.2">
      <c r="A101" s="34" t="s">
        <v>8</v>
      </c>
      <c r="B101" s="34" t="s">
        <v>10</v>
      </c>
      <c r="C101" s="20" t="s">
        <v>11</v>
      </c>
      <c r="D101" s="20" t="s">
        <v>12</v>
      </c>
      <c r="E101" s="35" t="s">
        <v>16</v>
      </c>
      <c r="F101" s="64" t="s">
        <v>9</v>
      </c>
      <c r="G101" s="64"/>
      <c r="H101" s="64"/>
    </row>
    <row r="102" spans="1:8" s="5" customFormat="1" ht="39" customHeight="1" x14ac:dyDescent="0.2">
      <c r="A102" s="38" t="s">
        <v>87</v>
      </c>
      <c r="B102" s="38" t="s">
        <v>88</v>
      </c>
      <c r="C102" s="21" t="s">
        <v>89</v>
      </c>
      <c r="D102" s="19">
        <v>100884.96</v>
      </c>
      <c r="E102" s="38" t="s">
        <v>90</v>
      </c>
      <c r="F102" s="50" t="s">
        <v>87</v>
      </c>
      <c r="G102" s="50"/>
      <c r="H102" s="50"/>
    </row>
    <row r="103" spans="1:8" s="5" customFormat="1" ht="30" customHeight="1" x14ac:dyDescent="0.2">
      <c r="A103" s="100"/>
      <c r="B103" s="101"/>
      <c r="C103" s="101"/>
      <c r="D103" s="125">
        <v>41434.019999999997</v>
      </c>
      <c r="E103" s="57" t="s">
        <v>22</v>
      </c>
      <c r="F103" s="58"/>
      <c r="G103" s="59" t="s">
        <v>75</v>
      </c>
      <c r="H103" s="60"/>
    </row>
    <row r="104" spans="1:8" s="5" customFormat="1" ht="35.25" customHeight="1" x14ac:dyDescent="0.2">
      <c r="A104" s="100" t="s">
        <v>13</v>
      </c>
      <c r="B104" s="101"/>
      <c r="C104" s="101"/>
      <c r="D104" s="125">
        <v>40163.29</v>
      </c>
      <c r="E104" s="57" t="s">
        <v>14</v>
      </c>
      <c r="F104" s="58"/>
      <c r="G104" s="59" t="s">
        <v>72</v>
      </c>
      <c r="H104" s="60"/>
    </row>
    <row r="105" spans="1:8" s="5" customFormat="1" ht="39" customHeight="1" x14ac:dyDescent="0.2">
      <c r="A105" s="80" t="s">
        <v>15</v>
      </c>
      <c r="B105" s="81"/>
      <c r="C105" s="81"/>
      <c r="D105" s="18">
        <f>SUM(D102:D104)</f>
        <v>182482.27000000002</v>
      </c>
      <c r="E105" s="51" t="s">
        <v>33</v>
      </c>
      <c r="F105" s="102"/>
      <c r="G105" s="102"/>
      <c r="H105" s="102"/>
    </row>
    <row r="106" spans="1:8" s="5" customFormat="1" ht="45" customHeight="1" x14ac:dyDescent="0.2">
      <c r="A106" s="55" t="s">
        <v>1</v>
      </c>
      <c r="B106" s="56"/>
      <c r="C106" s="56"/>
      <c r="D106" s="124" t="s">
        <v>91</v>
      </c>
      <c r="E106" s="72"/>
      <c r="F106" s="72"/>
      <c r="G106" s="72"/>
      <c r="H106" s="72"/>
    </row>
    <row r="107" spans="1:8" s="5" customFormat="1" ht="42.75" customHeight="1" x14ac:dyDescent="0.2">
      <c r="A107" s="55" t="s">
        <v>2</v>
      </c>
      <c r="B107" s="56"/>
      <c r="C107" s="56"/>
      <c r="D107" s="72" t="s">
        <v>3</v>
      </c>
      <c r="E107" s="72"/>
      <c r="F107" s="72"/>
      <c r="G107" s="72"/>
      <c r="H107" s="72"/>
    </row>
    <row r="108" spans="1:8" s="5" customFormat="1" ht="38.25" customHeight="1" x14ac:dyDescent="0.2">
      <c r="A108" s="55" t="s">
        <v>4</v>
      </c>
      <c r="B108" s="56"/>
      <c r="C108" s="56"/>
      <c r="D108" s="72" t="s">
        <v>92</v>
      </c>
      <c r="E108" s="72"/>
      <c r="F108" s="72"/>
      <c r="G108" s="72"/>
      <c r="H108" s="72"/>
    </row>
    <row r="109" spans="1:8" s="5" customFormat="1" ht="40.5" customHeight="1" x14ac:dyDescent="0.2">
      <c r="A109" s="55" t="s">
        <v>5</v>
      </c>
      <c r="B109" s="56"/>
      <c r="C109" s="56"/>
      <c r="D109" s="72" t="s">
        <v>45</v>
      </c>
      <c r="E109" s="72"/>
      <c r="F109" s="72"/>
      <c r="G109" s="72"/>
      <c r="H109" s="72"/>
    </row>
    <row r="110" spans="1:8" s="5" customFormat="1" ht="31.5" customHeight="1" x14ac:dyDescent="0.2">
      <c r="A110" s="55" t="s">
        <v>6</v>
      </c>
      <c r="B110" s="56"/>
      <c r="C110" s="56"/>
      <c r="D110" s="123" t="s">
        <v>46</v>
      </c>
      <c r="E110" s="123"/>
      <c r="F110" s="123"/>
      <c r="G110" s="123"/>
      <c r="H110" s="123"/>
    </row>
    <row r="111" spans="1:8" s="5" customFormat="1" ht="27" customHeight="1" x14ac:dyDescent="0.2">
      <c r="A111" s="55" t="s">
        <v>7</v>
      </c>
      <c r="B111" s="56"/>
      <c r="C111" s="56"/>
      <c r="D111" s="72" t="s">
        <v>93</v>
      </c>
      <c r="E111" s="72"/>
      <c r="F111" s="72"/>
      <c r="G111" s="72"/>
      <c r="H111" s="72"/>
    </row>
    <row r="112" spans="1:8" ht="15" x14ac:dyDescent="0.2">
      <c r="A112" s="4"/>
      <c r="B112" s="4"/>
      <c r="C112" s="4"/>
      <c r="D112" s="23"/>
      <c r="E112" s="23"/>
      <c r="F112" s="23"/>
      <c r="G112" s="23"/>
      <c r="H112" s="23"/>
    </row>
    <row r="113" spans="1:33" ht="18.75" customHeight="1" x14ac:dyDescent="0.2">
      <c r="A113" s="4"/>
      <c r="B113" s="4"/>
      <c r="C113" s="4"/>
      <c r="D113" s="23"/>
      <c r="E113" s="23"/>
      <c r="F113" s="23"/>
      <c r="G113" s="23"/>
      <c r="H113" s="23"/>
    </row>
    <row r="114" spans="1:33" ht="45" customHeight="1" x14ac:dyDescent="0.2">
      <c r="A114" s="73" t="s">
        <v>0</v>
      </c>
      <c r="B114" s="74"/>
      <c r="C114" s="74"/>
      <c r="D114" s="74"/>
      <c r="E114" s="74"/>
      <c r="F114" s="74"/>
      <c r="G114" s="74"/>
      <c r="H114" s="74"/>
    </row>
    <row r="115" spans="1:33" ht="45" customHeight="1" x14ac:dyDescent="0.2">
      <c r="A115" s="73" t="s">
        <v>20</v>
      </c>
      <c r="B115" s="74"/>
      <c r="C115" s="74"/>
      <c r="D115" s="74"/>
      <c r="E115" s="74"/>
      <c r="F115" s="74"/>
      <c r="G115" s="74"/>
      <c r="H115" s="74"/>
    </row>
    <row r="116" spans="1:33" ht="45" customHeight="1" x14ac:dyDescent="0.2">
      <c r="A116" s="63" t="s">
        <v>17</v>
      </c>
      <c r="B116" s="63"/>
      <c r="C116" s="63"/>
      <c r="D116" s="63"/>
      <c r="E116" s="116" t="s">
        <v>26</v>
      </c>
      <c r="F116" s="117"/>
      <c r="G116" s="117"/>
      <c r="H116" s="118"/>
    </row>
    <row r="117" spans="1:33" ht="45" customHeight="1" x14ac:dyDescent="0.2">
      <c r="A117" s="63" t="s">
        <v>18</v>
      </c>
      <c r="B117" s="63"/>
      <c r="C117" s="63"/>
      <c r="D117" s="63"/>
      <c r="E117" s="62" t="s">
        <v>27</v>
      </c>
      <c r="F117" s="62"/>
      <c r="G117" s="62"/>
      <c r="H117" s="62"/>
    </row>
    <row r="118" spans="1:33" ht="45" customHeight="1" x14ac:dyDescent="0.2">
      <c r="A118" s="63" t="s">
        <v>19</v>
      </c>
      <c r="B118" s="63"/>
      <c r="C118" s="63"/>
      <c r="D118" s="63"/>
      <c r="E118" s="62" t="s">
        <v>21</v>
      </c>
      <c r="F118" s="62"/>
      <c r="G118" s="62"/>
      <c r="H118" s="62"/>
    </row>
    <row r="119" spans="1:33" ht="66" customHeight="1" x14ac:dyDescent="0.2">
      <c r="A119" s="34" t="s">
        <v>8</v>
      </c>
      <c r="B119" s="45" t="s">
        <v>10</v>
      </c>
      <c r="C119" s="22" t="s">
        <v>11</v>
      </c>
      <c r="D119" s="20" t="s">
        <v>12</v>
      </c>
      <c r="E119" s="35" t="s">
        <v>16</v>
      </c>
      <c r="F119" s="64" t="s">
        <v>9</v>
      </c>
      <c r="G119" s="64"/>
      <c r="H119" s="64"/>
    </row>
    <row r="120" spans="1:33" ht="66" customHeight="1" x14ac:dyDescent="0.2">
      <c r="A120" s="21" t="s">
        <v>94</v>
      </c>
      <c r="B120" s="38" t="s">
        <v>95</v>
      </c>
      <c r="C120" s="21" t="s">
        <v>96</v>
      </c>
      <c r="D120" s="25">
        <v>14880</v>
      </c>
      <c r="E120" s="38" t="s">
        <v>97</v>
      </c>
      <c r="F120" s="103" t="s">
        <v>94</v>
      </c>
      <c r="G120" s="104"/>
      <c r="H120" s="105"/>
    </row>
    <row r="121" spans="1:33" ht="66" customHeight="1" x14ac:dyDescent="0.2">
      <c r="A121" s="21" t="s">
        <v>98</v>
      </c>
      <c r="B121" s="38" t="s">
        <v>99</v>
      </c>
      <c r="C121" s="21" t="s">
        <v>100</v>
      </c>
      <c r="D121" s="25">
        <v>11058.45</v>
      </c>
      <c r="E121" s="38" t="s">
        <v>97</v>
      </c>
      <c r="F121" s="109" t="s">
        <v>98</v>
      </c>
      <c r="G121" s="110"/>
      <c r="H121" s="111"/>
    </row>
    <row r="122" spans="1:33" ht="66" customHeight="1" x14ac:dyDescent="0.2">
      <c r="A122" s="21" t="s">
        <v>101</v>
      </c>
      <c r="B122" s="38" t="s">
        <v>99</v>
      </c>
      <c r="C122" s="21" t="s">
        <v>102</v>
      </c>
      <c r="D122" s="25">
        <v>12010.77</v>
      </c>
      <c r="E122" s="38" t="s">
        <v>97</v>
      </c>
      <c r="F122" s="103" t="s">
        <v>101</v>
      </c>
      <c r="G122" s="104"/>
      <c r="H122" s="105"/>
    </row>
    <row r="123" spans="1:33" ht="87" customHeight="1" x14ac:dyDescent="0.2">
      <c r="A123" s="98"/>
      <c r="B123" s="78"/>
      <c r="C123" s="78"/>
      <c r="D123" s="125">
        <v>10338.09</v>
      </c>
      <c r="E123" s="99" t="s">
        <v>22</v>
      </c>
      <c r="F123" s="58"/>
      <c r="G123" s="59" t="s">
        <v>75</v>
      </c>
      <c r="H123" s="60"/>
    </row>
    <row r="124" spans="1:33" s="8" customFormat="1" ht="78" customHeight="1" x14ac:dyDescent="0.2">
      <c r="A124" s="100" t="s">
        <v>13</v>
      </c>
      <c r="B124" s="101"/>
      <c r="C124" s="101"/>
      <c r="D124" s="125">
        <v>11199.18</v>
      </c>
      <c r="E124" s="57" t="s">
        <v>14</v>
      </c>
      <c r="F124" s="58"/>
      <c r="G124" s="59" t="s">
        <v>72</v>
      </c>
      <c r="H124" s="60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</row>
    <row r="125" spans="1:33" s="5" customFormat="1" ht="39" customHeight="1" x14ac:dyDescent="0.2">
      <c r="A125" s="80" t="s">
        <v>15</v>
      </c>
      <c r="B125" s="81"/>
      <c r="C125" s="81"/>
      <c r="D125" s="18">
        <f>SUM(D120:D124)</f>
        <v>59486.49</v>
      </c>
      <c r="E125" s="51" t="s">
        <v>33</v>
      </c>
      <c r="F125" s="102"/>
      <c r="G125" s="102"/>
      <c r="H125" s="102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spans="1:33" ht="35.25" customHeight="1" x14ac:dyDescent="0.2">
      <c r="A126" s="55" t="s">
        <v>1</v>
      </c>
      <c r="B126" s="56"/>
      <c r="C126" s="56"/>
      <c r="D126" s="53">
        <v>44469</v>
      </c>
      <c r="E126" s="54"/>
      <c r="F126" s="54"/>
      <c r="G126" s="54"/>
      <c r="H126" s="54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</row>
    <row r="127" spans="1:33" ht="35.25" customHeight="1" x14ac:dyDescent="0.2">
      <c r="A127" s="55" t="s">
        <v>2</v>
      </c>
      <c r="B127" s="56"/>
      <c r="C127" s="56"/>
      <c r="D127" s="72" t="s">
        <v>3</v>
      </c>
      <c r="E127" s="72"/>
      <c r="F127" s="72"/>
      <c r="G127" s="72"/>
      <c r="H127" s="72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</row>
    <row r="128" spans="1:33" ht="35.25" customHeight="1" x14ac:dyDescent="0.2">
      <c r="A128" s="55" t="s">
        <v>4</v>
      </c>
      <c r="B128" s="56"/>
      <c r="C128" s="56"/>
      <c r="D128" s="95" t="s">
        <v>57</v>
      </c>
      <c r="E128" s="96"/>
      <c r="F128" s="96"/>
      <c r="G128" s="96"/>
      <c r="H128" s="97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</row>
    <row r="129" spans="1:33" ht="35.25" customHeight="1" x14ac:dyDescent="0.2">
      <c r="A129" s="55" t="s">
        <v>5</v>
      </c>
      <c r="B129" s="56"/>
      <c r="C129" s="56"/>
      <c r="D129" s="95" t="s">
        <v>103</v>
      </c>
      <c r="E129" s="96"/>
      <c r="F129" s="96"/>
      <c r="G129" s="96"/>
      <c r="H129" s="97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</row>
    <row r="130" spans="1:33" ht="35.25" customHeight="1" x14ac:dyDescent="0.2">
      <c r="A130" s="55" t="s">
        <v>6</v>
      </c>
      <c r="B130" s="56"/>
      <c r="C130" s="56"/>
      <c r="D130" s="92" t="s">
        <v>104</v>
      </c>
      <c r="E130" s="93"/>
      <c r="F130" s="93"/>
      <c r="G130" s="93"/>
      <c r="H130" s="94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</row>
    <row r="131" spans="1:33" ht="35.25" customHeight="1" x14ac:dyDescent="0.2">
      <c r="A131" s="65" t="s">
        <v>7</v>
      </c>
      <c r="B131" s="65"/>
      <c r="C131" s="65"/>
      <c r="D131" s="72" t="s">
        <v>105</v>
      </c>
      <c r="E131" s="72"/>
      <c r="F131" s="72"/>
      <c r="G131" s="72"/>
      <c r="H131" s="72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</row>
    <row r="132" spans="1:33" s="10" customFormat="1" ht="36.75" customHeight="1" x14ac:dyDescent="0.25">
      <c r="A132" s="61"/>
      <c r="B132" s="61"/>
      <c r="C132" s="61"/>
      <c r="D132" s="61"/>
      <c r="E132" s="61"/>
      <c r="F132" s="61"/>
      <c r="G132" s="61"/>
      <c r="H132" s="61"/>
    </row>
    <row r="133" spans="1:33" s="5" customFormat="1" ht="44.25" customHeight="1" x14ac:dyDescent="0.2">
      <c r="A133" s="73" t="s">
        <v>0</v>
      </c>
      <c r="B133" s="74"/>
      <c r="C133" s="74"/>
      <c r="D133" s="74"/>
      <c r="E133" s="74"/>
      <c r="F133" s="74"/>
      <c r="G133" s="74"/>
      <c r="H133" s="74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spans="1:33" s="5" customFormat="1" ht="44.25" customHeight="1" x14ac:dyDescent="0.2">
      <c r="A134" s="73" t="s">
        <v>20</v>
      </c>
      <c r="B134" s="74"/>
      <c r="C134" s="74"/>
      <c r="D134" s="74"/>
      <c r="E134" s="74"/>
      <c r="F134" s="74"/>
      <c r="G134" s="74"/>
      <c r="H134" s="74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spans="1:33" s="5" customFormat="1" ht="44.25" customHeight="1" x14ac:dyDescent="0.2">
      <c r="A135" s="63" t="s">
        <v>17</v>
      </c>
      <c r="B135" s="63"/>
      <c r="C135" s="63"/>
      <c r="D135" s="63"/>
      <c r="E135" s="62" t="s">
        <v>26</v>
      </c>
      <c r="F135" s="62"/>
      <c r="G135" s="62"/>
      <c r="H135" s="62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33" s="5" customFormat="1" ht="44.25" customHeight="1" x14ac:dyDescent="0.2">
      <c r="A136" s="63" t="s">
        <v>18</v>
      </c>
      <c r="B136" s="63"/>
      <c r="C136" s="63"/>
      <c r="D136" s="63"/>
      <c r="E136" s="62" t="s">
        <v>30</v>
      </c>
      <c r="F136" s="62"/>
      <c r="G136" s="62"/>
      <c r="H136" s="62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spans="1:33" s="5" customFormat="1" ht="44.25" customHeight="1" x14ac:dyDescent="0.2">
      <c r="A137" s="63" t="s">
        <v>19</v>
      </c>
      <c r="B137" s="63"/>
      <c r="C137" s="63"/>
      <c r="D137" s="63"/>
      <c r="E137" s="62" t="s">
        <v>21</v>
      </c>
      <c r="F137" s="62"/>
      <c r="G137" s="62"/>
      <c r="H137" s="62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33" s="5" customFormat="1" ht="57.75" customHeight="1" x14ac:dyDescent="0.2">
      <c r="A138" s="45" t="s">
        <v>8</v>
      </c>
      <c r="B138" s="45" t="s">
        <v>10</v>
      </c>
      <c r="C138" s="22" t="s">
        <v>11</v>
      </c>
      <c r="D138" s="22" t="s">
        <v>12</v>
      </c>
      <c r="E138" s="35" t="s">
        <v>16</v>
      </c>
      <c r="F138" s="64" t="s">
        <v>9</v>
      </c>
      <c r="G138" s="64"/>
      <c r="H138" s="64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</row>
    <row r="139" spans="1:33" s="5" customFormat="1" ht="57.75" customHeight="1" x14ac:dyDescent="0.2">
      <c r="A139" s="26" t="s">
        <v>106</v>
      </c>
      <c r="B139" s="26" t="s">
        <v>107</v>
      </c>
      <c r="C139" s="46" t="s">
        <v>108</v>
      </c>
      <c r="D139" s="27">
        <v>2177.9699999999998</v>
      </c>
      <c r="E139" s="28" t="s">
        <v>109</v>
      </c>
      <c r="F139" s="67" t="s">
        <v>106</v>
      </c>
      <c r="G139" s="68"/>
      <c r="H139" s="69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33" s="5" customFormat="1" ht="57.75" customHeight="1" x14ac:dyDescent="0.2">
      <c r="A140" s="26" t="s">
        <v>110</v>
      </c>
      <c r="B140" s="26" t="s">
        <v>111</v>
      </c>
      <c r="C140" s="46" t="s">
        <v>112</v>
      </c>
      <c r="D140" s="27">
        <v>9205.68</v>
      </c>
      <c r="E140" s="28" t="s">
        <v>35</v>
      </c>
      <c r="F140" s="67" t="s">
        <v>110</v>
      </c>
      <c r="G140" s="68"/>
      <c r="H140" s="69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spans="1:33" s="5" customFormat="1" ht="57.75" customHeight="1" x14ac:dyDescent="0.2">
      <c r="A141" s="26" t="s">
        <v>113</v>
      </c>
      <c r="B141" s="26" t="s">
        <v>114</v>
      </c>
      <c r="C141" s="46" t="s">
        <v>115</v>
      </c>
      <c r="D141" s="27">
        <v>7880.4</v>
      </c>
      <c r="E141" s="28" t="s">
        <v>109</v>
      </c>
      <c r="F141" s="67" t="s">
        <v>113</v>
      </c>
      <c r="G141" s="68"/>
      <c r="H141" s="69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33" s="5" customFormat="1" ht="57.75" customHeight="1" x14ac:dyDescent="0.2">
      <c r="A142" s="77"/>
      <c r="B142" s="78"/>
      <c r="C142" s="78"/>
      <c r="D142" s="126">
        <v>19992.939999999999</v>
      </c>
      <c r="E142" s="57" t="s">
        <v>22</v>
      </c>
      <c r="F142" s="58"/>
      <c r="G142" s="50" t="s">
        <v>75</v>
      </c>
      <c r="H142" s="50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</row>
    <row r="143" spans="1:33" s="8" customFormat="1" ht="78" customHeight="1" x14ac:dyDescent="0.2">
      <c r="A143" s="71" t="s">
        <v>13</v>
      </c>
      <c r="B143" s="71"/>
      <c r="C143" s="71"/>
      <c r="D143" s="125">
        <v>10389.620000000001</v>
      </c>
      <c r="E143" s="49" t="s">
        <v>14</v>
      </c>
      <c r="F143" s="49"/>
      <c r="G143" s="50" t="s">
        <v>72</v>
      </c>
      <c r="H143" s="50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</row>
    <row r="144" spans="1:33" s="5" customFormat="1" ht="39" customHeight="1" x14ac:dyDescent="0.2">
      <c r="A144" s="66" t="s">
        <v>15</v>
      </c>
      <c r="B144" s="66"/>
      <c r="C144" s="66"/>
      <c r="D144" s="18">
        <v>49646.61</v>
      </c>
      <c r="E144" s="51" t="s">
        <v>33</v>
      </c>
      <c r="F144" s="51"/>
      <c r="G144" s="51"/>
      <c r="H144" s="51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spans="1:33" ht="35.25" customHeight="1" x14ac:dyDescent="0.2">
      <c r="A145" s="65" t="s">
        <v>1</v>
      </c>
      <c r="B145" s="65"/>
      <c r="C145" s="65"/>
      <c r="D145" s="53">
        <v>44469</v>
      </c>
      <c r="E145" s="54"/>
      <c r="F145" s="54"/>
      <c r="G145" s="54"/>
      <c r="H145" s="54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</row>
    <row r="146" spans="1:33" ht="35.25" customHeight="1" x14ac:dyDescent="0.2">
      <c r="A146" s="65" t="s">
        <v>2</v>
      </c>
      <c r="B146" s="65"/>
      <c r="C146" s="65"/>
      <c r="D146" s="72" t="s">
        <v>3</v>
      </c>
      <c r="E146" s="72"/>
      <c r="F146" s="72"/>
      <c r="G146" s="72"/>
      <c r="H146" s="72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</row>
    <row r="147" spans="1:33" ht="35.25" customHeight="1" x14ac:dyDescent="0.2">
      <c r="A147" s="65" t="s">
        <v>4</v>
      </c>
      <c r="B147" s="65"/>
      <c r="C147" s="65"/>
      <c r="D147" s="72" t="s">
        <v>116</v>
      </c>
      <c r="E147" s="72"/>
      <c r="F147" s="72"/>
      <c r="G147" s="72"/>
      <c r="H147" s="72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</row>
    <row r="148" spans="1:33" ht="35.25" customHeight="1" x14ac:dyDescent="0.2">
      <c r="A148" s="65" t="s">
        <v>5</v>
      </c>
      <c r="B148" s="65"/>
      <c r="C148" s="65"/>
      <c r="D148" s="72" t="s">
        <v>117</v>
      </c>
      <c r="E148" s="72"/>
      <c r="F148" s="72"/>
      <c r="G148" s="72"/>
      <c r="H148" s="72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</row>
    <row r="149" spans="1:33" ht="35.25" customHeight="1" x14ac:dyDescent="0.2">
      <c r="A149" s="65" t="s">
        <v>6</v>
      </c>
      <c r="B149" s="65"/>
      <c r="C149" s="65"/>
      <c r="D149" s="75" t="s">
        <v>118</v>
      </c>
      <c r="E149" s="76"/>
      <c r="F149" s="76"/>
      <c r="G149" s="76"/>
      <c r="H149" s="76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</row>
    <row r="150" spans="1:33" ht="35.25" customHeight="1" x14ac:dyDescent="0.2">
      <c r="A150" s="65" t="s">
        <v>7</v>
      </c>
      <c r="B150" s="65"/>
      <c r="C150" s="65"/>
      <c r="D150" s="72" t="s">
        <v>60</v>
      </c>
      <c r="E150" s="72"/>
      <c r="F150" s="72"/>
      <c r="G150" s="72"/>
      <c r="H150" s="72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</row>
    <row r="151" spans="1:33" ht="21" customHeight="1" x14ac:dyDescent="0.2">
      <c r="A151" s="4"/>
      <c r="B151" s="4"/>
      <c r="C151" s="4"/>
      <c r="D151" s="11"/>
      <c r="E151" s="11"/>
      <c r="F151" s="11"/>
      <c r="G151" s="11"/>
      <c r="H151" s="11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</row>
    <row r="152" spans="1:33" s="9" customFormat="1" ht="12.75" customHeight="1" x14ac:dyDescent="0.25">
      <c r="A152" s="31"/>
      <c r="B152" s="16"/>
      <c r="C152" s="16"/>
      <c r="D152" s="16"/>
      <c r="E152" s="16"/>
      <c r="F152" s="16"/>
      <c r="G152" s="16"/>
      <c r="H152" s="16"/>
    </row>
    <row r="153" spans="1:33" s="10" customFormat="1" ht="15" customHeight="1" x14ac:dyDescent="0.25">
      <c r="A153" s="61"/>
      <c r="B153" s="61"/>
      <c r="C153" s="61"/>
      <c r="D153" s="61"/>
      <c r="E153" s="61"/>
      <c r="F153" s="61"/>
      <c r="G153" s="61"/>
      <c r="H153" s="61"/>
    </row>
    <row r="154" spans="1:33" s="5" customFormat="1" ht="39.75" customHeight="1" x14ac:dyDescent="0.2">
      <c r="A154" s="73" t="s">
        <v>0</v>
      </c>
      <c r="B154" s="74"/>
      <c r="C154" s="74"/>
      <c r="D154" s="74"/>
      <c r="E154" s="74"/>
      <c r="F154" s="74"/>
      <c r="G154" s="74"/>
      <c r="H154" s="74"/>
    </row>
    <row r="155" spans="1:33" s="5" customFormat="1" ht="54" customHeight="1" x14ac:dyDescent="0.2">
      <c r="A155" s="73" t="s">
        <v>20</v>
      </c>
      <c r="B155" s="74"/>
      <c r="C155" s="74"/>
      <c r="D155" s="74"/>
      <c r="E155" s="74"/>
      <c r="F155" s="74"/>
      <c r="G155" s="74"/>
      <c r="H155" s="74"/>
    </row>
    <row r="156" spans="1:33" s="5" customFormat="1" ht="45.75" customHeight="1" x14ac:dyDescent="0.2">
      <c r="A156" s="63" t="s">
        <v>17</v>
      </c>
      <c r="B156" s="63"/>
      <c r="C156" s="63"/>
      <c r="D156" s="63"/>
      <c r="E156" s="88" t="s">
        <v>26</v>
      </c>
      <c r="F156" s="88"/>
      <c r="G156" s="88"/>
      <c r="H156" s="88"/>
    </row>
    <row r="157" spans="1:33" s="5" customFormat="1" ht="45.75" customHeight="1" x14ac:dyDescent="0.2">
      <c r="A157" s="63" t="s">
        <v>18</v>
      </c>
      <c r="B157" s="63"/>
      <c r="C157" s="63"/>
      <c r="D157" s="63"/>
      <c r="E157" s="89" t="s">
        <v>27</v>
      </c>
      <c r="F157" s="89"/>
      <c r="G157" s="89"/>
      <c r="H157" s="89"/>
    </row>
    <row r="158" spans="1:33" s="5" customFormat="1" ht="45.75" customHeight="1" x14ac:dyDescent="0.2">
      <c r="A158" s="63" t="s">
        <v>19</v>
      </c>
      <c r="B158" s="63"/>
      <c r="C158" s="63"/>
      <c r="D158" s="63"/>
      <c r="E158" s="62" t="s">
        <v>21</v>
      </c>
      <c r="F158" s="62"/>
      <c r="G158" s="62"/>
      <c r="H158" s="62"/>
    </row>
    <row r="159" spans="1:33" s="5" customFormat="1" ht="57.75" customHeight="1" x14ac:dyDescent="0.2">
      <c r="A159" s="34" t="s">
        <v>8</v>
      </c>
      <c r="B159" s="34" t="s">
        <v>10</v>
      </c>
      <c r="C159" s="34" t="s">
        <v>11</v>
      </c>
      <c r="D159" s="34" t="s">
        <v>12</v>
      </c>
      <c r="E159" s="35" t="s">
        <v>16</v>
      </c>
      <c r="F159" s="64" t="s">
        <v>9</v>
      </c>
      <c r="G159" s="64"/>
      <c r="H159" s="64"/>
    </row>
    <row r="160" spans="1:33" ht="54.75" customHeight="1" x14ac:dyDescent="0.2">
      <c r="A160" s="90" t="s">
        <v>119</v>
      </c>
      <c r="B160" s="70"/>
      <c r="C160" s="70"/>
      <c r="D160" s="70"/>
      <c r="E160" s="70"/>
      <c r="F160" s="70"/>
      <c r="G160" s="70"/>
      <c r="H160" s="70"/>
    </row>
    <row r="161" spans="1:33" ht="73.5" customHeight="1" x14ac:dyDescent="0.2">
      <c r="A161" s="91"/>
      <c r="B161" s="91"/>
      <c r="C161" s="91"/>
      <c r="D161" s="125">
        <v>2611.21</v>
      </c>
      <c r="E161" s="49" t="s">
        <v>22</v>
      </c>
      <c r="F161" s="49"/>
      <c r="G161" s="50" t="s">
        <v>75</v>
      </c>
      <c r="H161" s="50"/>
    </row>
    <row r="162" spans="1:33" s="8" customFormat="1" ht="78" customHeight="1" x14ac:dyDescent="0.2">
      <c r="A162" s="71" t="s">
        <v>13</v>
      </c>
      <c r="B162" s="71"/>
      <c r="C162" s="71"/>
      <c r="D162" s="125">
        <v>2048.9299999999998</v>
      </c>
      <c r="E162" s="49" t="s">
        <v>14</v>
      </c>
      <c r="F162" s="49"/>
      <c r="G162" s="50" t="s">
        <v>120</v>
      </c>
      <c r="H162" s="50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</row>
    <row r="163" spans="1:33" s="5" customFormat="1" ht="39" customHeight="1" x14ac:dyDescent="0.2">
      <c r="A163" s="66" t="s">
        <v>15</v>
      </c>
      <c r="B163" s="66"/>
      <c r="C163" s="66"/>
      <c r="D163" s="18">
        <f>SUM(D161:D162)</f>
        <v>4660.1399999999994</v>
      </c>
      <c r="E163" s="51" t="s">
        <v>33</v>
      </c>
      <c r="F163" s="51"/>
      <c r="G163" s="51"/>
      <c r="H163" s="51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</row>
    <row r="164" spans="1:33" ht="35.25" customHeight="1" x14ac:dyDescent="0.2">
      <c r="A164" s="65" t="s">
        <v>1</v>
      </c>
      <c r="B164" s="65"/>
      <c r="C164" s="65"/>
      <c r="D164" s="52">
        <v>44469</v>
      </c>
      <c r="E164" s="52"/>
      <c r="F164" s="52"/>
      <c r="G164" s="52"/>
      <c r="H164" s="52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</row>
    <row r="165" spans="1:33" ht="35.25" customHeight="1" x14ac:dyDescent="0.2">
      <c r="A165" s="65" t="s">
        <v>2</v>
      </c>
      <c r="B165" s="65"/>
      <c r="C165" s="65"/>
      <c r="D165" s="72" t="s">
        <v>3</v>
      </c>
      <c r="E165" s="72"/>
      <c r="F165" s="72"/>
      <c r="G165" s="72"/>
      <c r="H165" s="72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</row>
    <row r="166" spans="1:33" ht="35.25" customHeight="1" x14ac:dyDescent="0.2">
      <c r="A166" s="65" t="s">
        <v>4</v>
      </c>
      <c r="B166" s="65"/>
      <c r="C166" s="65"/>
      <c r="D166" s="72" t="s">
        <v>59</v>
      </c>
      <c r="E166" s="72"/>
      <c r="F166" s="72"/>
      <c r="G166" s="72"/>
      <c r="H166" s="72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</row>
    <row r="167" spans="1:33" ht="35.25" customHeight="1" x14ac:dyDescent="0.2">
      <c r="A167" s="65" t="s">
        <v>5</v>
      </c>
      <c r="B167" s="65"/>
      <c r="C167" s="65"/>
      <c r="D167" s="72" t="s">
        <v>47</v>
      </c>
      <c r="E167" s="72"/>
      <c r="F167" s="72"/>
      <c r="G167" s="72"/>
      <c r="H167" s="72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</row>
    <row r="168" spans="1:33" ht="35.25" customHeight="1" x14ac:dyDescent="0.2">
      <c r="A168" s="65" t="s">
        <v>6</v>
      </c>
      <c r="B168" s="65"/>
      <c r="C168" s="65"/>
      <c r="D168" s="75" t="s">
        <v>48</v>
      </c>
      <c r="E168" s="76"/>
      <c r="F168" s="76"/>
      <c r="G168" s="76"/>
      <c r="H168" s="76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</row>
    <row r="169" spans="1:33" ht="35.25" customHeight="1" x14ac:dyDescent="0.2">
      <c r="A169" s="65" t="s">
        <v>7</v>
      </c>
      <c r="B169" s="65"/>
      <c r="C169" s="65"/>
      <c r="D169" s="72" t="s">
        <v>49</v>
      </c>
      <c r="E169" s="72"/>
      <c r="F169" s="72"/>
      <c r="G169" s="72"/>
      <c r="H169" s="72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</row>
    <row r="171" spans="1:33" x14ac:dyDescent="0.25">
      <c r="D171" s="33"/>
    </row>
    <row r="173" spans="1:33" x14ac:dyDescent="0.25">
      <c r="D173" s="33"/>
    </row>
  </sheetData>
  <mergeCells count="283">
    <mergeCell ref="A57:C57"/>
    <mergeCell ref="D57:H57"/>
    <mergeCell ref="A72:C72"/>
    <mergeCell ref="F67:H67"/>
    <mergeCell ref="D58:H58"/>
    <mergeCell ref="A73:C73"/>
    <mergeCell ref="A68:C68"/>
    <mergeCell ref="E68:F68"/>
    <mergeCell ref="G68:H68"/>
    <mergeCell ref="A69:C69"/>
    <mergeCell ref="E69:F69"/>
    <mergeCell ref="G69:H69"/>
    <mergeCell ref="A50:C50"/>
    <mergeCell ref="E50:F50"/>
    <mergeCell ref="G50:H50"/>
    <mergeCell ref="A51:C51"/>
    <mergeCell ref="E51:F51"/>
    <mergeCell ref="G51:H51"/>
    <mergeCell ref="E52:H52"/>
    <mergeCell ref="D53:H53"/>
    <mergeCell ref="D54:H54"/>
    <mergeCell ref="A79:H79"/>
    <mergeCell ref="A75:C75"/>
    <mergeCell ref="D75:H75"/>
    <mergeCell ref="D76:H76"/>
    <mergeCell ref="E65:H65"/>
    <mergeCell ref="A58:C58"/>
    <mergeCell ref="A64:D64"/>
    <mergeCell ref="F66:H66"/>
    <mergeCell ref="A61:H61"/>
    <mergeCell ref="A63:D63"/>
    <mergeCell ref="E63:H63"/>
    <mergeCell ref="A76:C76"/>
    <mergeCell ref="A65:D65"/>
    <mergeCell ref="D74:H74"/>
    <mergeCell ref="A95:H95"/>
    <mergeCell ref="A90:C90"/>
    <mergeCell ref="A93:C93"/>
    <mergeCell ref="D93:H93"/>
    <mergeCell ref="A91:C91"/>
    <mergeCell ref="A96:H96"/>
    <mergeCell ref="A97:H97"/>
    <mergeCell ref="A87:C87"/>
    <mergeCell ref="F120:H120"/>
    <mergeCell ref="E117:H117"/>
    <mergeCell ref="A118:D118"/>
    <mergeCell ref="E118:H118"/>
    <mergeCell ref="F119:H119"/>
    <mergeCell ref="A99:D99"/>
    <mergeCell ref="A100:D100"/>
    <mergeCell ref="E98:H98"/>
    <mergeCell ref="A108:C108"/>
    <mergeCell ref="D108:H108"/>
    <mergeCell ref="A109:C109"/>
    <mergeCell ref="D109:H109"/>
    <mergeCell ref="A110:C110"/>
    <mergeCell ref="D110:H110"/>
    <mergeCell ref="A111:C111"/>
    <mergeCell ref="D111:H111"/>
    <mergeCell ref="A62:H62"/>
    <mergeCell ref="E64:H64"/>
    <mergeCell ref="G142:H142"/>
    <mergeCell ref="E86:F86"/>
    <mergeCell ref="E125:H125"/>
    <mergeCell ref="F122:H122"/>
    <mergeCell ref="A132:H132"/>
    <mergeCell ref="A131:C131"/>
    <mergeCell ref="A85:H85"/>
    <mergeCell ref="F121:H121"/>
    <mergeCell ref="F102:H102"/>
    <mergeCell ref="A89:C89"/>
    <mergeCell ref="A82:D82"/>
    <mergeCell ref="E82:H82"/>
    <mergeCell ref="A81:D81"/>
    <mergeCell ref="A86:C86"/>
    <mergeCell ref="F84:H84"/>
    <mergeCell ref="D92:H92"/>
    <mergeCell ref="A83:D83"/>
    <mergeCell ref="E81:H81"/>
    <mergeCell ref="D91:H91"/>
    <mergeCell ref="E83:H83"/>
    <mergeCell ref="A116:D116"/>
    <mergeCell ref="A117:D117"/>
    <mergeCell ref="A80:H80"/>
    <mergeCell ref="D131:H131"/>
    <mergeCell ref="A88:C88"/>
    <mergeCell ref="A78:H78"/>
    <mergeCell ref="A70:C70"/>
    <mergeCell ref="E70:H70"/>
    <mergeCell ref="A71:C71"/>
    <mergeCell ref="D71:H71"/>
    <mergeCell ref="D72:H72"/>
    <mergeCell ref="D73:H73"/>
    <mergeCell ref="A114:H114"/>
    <mergeCell ref="A115:H115"/>
    <mergeCell ref="E116:H116"/>
    <mergeCell ref="E87:F87"/>
    <mergeCell ref="G87:H87"/>
    <mergeCell ref="E88:H88"/>
    <mergeCell ref="A94:C94"/>
    <mergeCell ref="D94:H94"/>
    <mergeCell ref="A103:C103"/>
    <mergeCell ref="E103:F103"/>
    <mergeCell ref="G103:H103"/>
    <mergeCell ref="A92:C92"/>
    <mergeCell ref="D89:H89"/>
    <mergeCell ref="D90:H90"/>
    <mergeCell ref="E99:H99"/>
    <mergeCell ref="A98:D98"/>
    <mergeCell ref="D130:H130"/>
    <mergeCell ref="D128:H128"/>
    <mergeCell ref="A130:C130"/>
    <mergeCell ref="A123:C123"/>
    <mergeCell ref="E123:F123"/>
    <mergeCell ref="G123:H123"/>
    <mergeCell ref="A128:C128"/>
    <mergeCell ref="A125:C125"/>
    <mergeCell ref="D126:H126"/>
    <mergeCell ref="D127:H127"/>
    <mergeCell ref="A126:C126"/>
    <mergeCell ref="D129:H129"/>
    <mergeCell ref="A124:C124"/>
    <mergeCell ref="A104:C104"/>
    <mergeCell ref="E104:F104"/>
    <mergeCell ref="G104:H104"/>
    <mergeCell ref="A105:C105"/>
    <mergeCell ref="E105:H105"/>
    <mergeCell ref="A106:C106"/>
    <mergeCell ref="D106:H106"/>
    <mergeCell ref="A107:C107"/>
    <mergeCell ref="D107:H107"/>
    <mergeCell ref="A169:C169"/>
    <mergeCell ref="D169:H169"/>
    <mergeCell ref="E156:H156"/>
    <mergeCell ref="A162:C162"/>
    <mergeCell ref="A154:H154"/>
    <mergeCell ref="A156:D156"/>
    <mergeCell ref="E157:H157"/>
    <mergeCell ref="E158:H158"/>
    <mergeCell ref="A155:H155"/>
    <mergeCell ref="E162:F162"/>
    <mergeCell ref="A168:C168"/>
    <mergeCell ref="D168:H168"/>
    <mergeCell ref="A164:C164"/>
    <mergeCell ref="A166:C166"/>
    <mergeCell ref="D166:H166"/>
    <mergeCell ref="A165:C165"/>
    <mergeCell ref="D165:H165"/>
    <mergeCell ref="D167:H167"/>
    <mergeCell ref="G162:H162"/>
    <mergeCell ref="A157:D157"/>
    <mergeCell ref="F159:H159"/>
    <mergeCell ref="A167:C167"/>
    <mergeCell ref="A160:H160"/>
    <mergeCell ref="A161:C161"/>
    <mergeCell ref="F8:H8"/>
    <mergeCell ref="F9:H9"/>
    <mergeCell ref="D17:H17"/>
    <mergeCell ref="A25:D25"/>
    <mergeCell ref="E25:H25"/>
    <mergeCell ref="A26:D26"/>
    <mergeCell ref="E26:H26"/>
    <mergeCell ref="A27:D27"/>
    <mergeCell ref="E27:H27"/>
    <mergeCell ref="A10:C10"/>
    <mergeCell ref="E10:F10"/>
    <mergeCell ref="G10:H10"/>
    <mergeCell ref="D16:H16"/>
    <mergeCell ref="D18:H18"/>
    <mergeCell ref="E12:H12"/>
    <mergeCell ref="D13:H13"/>
    <mergeCell ref="A1:H1"/>
    <mergeCell ref="A2:H2"/>
    <mergeCell ref="E5:H5"/>
    <mergeCell ref="E4:H4"/>
    <mergeCell ref="A3:D3"/>
    <mergeCell ref="A4:D4"/>
    <mergeCell ref="A5:D5"/>
    <mergeCell ref="E3:H3"/>
    <mergeCell ref="F7:H7"/>
    <mergeCell ref="F6:H6"/>
    <mergeCell ref="F28:H28"/>
    <mergeCell ref="A24:H24"/>
    <mergeCell ref="A158:D158"/>
    <mergeCell ref="E11:F11"/>
    <mergeCell ref="G11:H11"/>
    <mergeCell ref="A11:C11"/>
    <mergeCell ref="D14:H14"/>
    <mergeCell ref="A12:C12"/>
    <mergeCell ref="A37:C37"/>
    <mergeCell ref="A18:C18"/>
    <mergeCell ref="A23:H23"/>
    <mergeCell ref="D15:H15"/>
    <mergeCell ref="A13:C13"/>
    <mergeCell ref="A14:C14"/>
    <mergeCell ref="A16:C16"/>
    <mergeCell ref="A15:C15"/>
    <mergeCell ref="A22:H22"/>
    <mergeCell ref="G86:H86"/>
    <mergeCell ref="A17:C17"/>
    <mergeCell ref="A43:H43"/>
    <mergeCell ref="A44:D44"/>
    <mergeCell ref="E44:H44"/>
    <mergeCell ref="A42:H42"/>
    <mergeCell ref="A41:H41"/>
    <mergeCell ref="D148:H148"/>
    <mergeCell ref="A149:C149"/>
    <mergeCell ref="D149:H149"/>
    <mergeCell ref="A142:C142"/>
    <mergeCell ref="E142:F142"/>
    <mergeCell ref="E45:H45"/>
    <mergeCell ref="F49:H49"/>
    <mergeCell ref="A52:C52"/>
    <mergeCell ref="A53:C53"/>
    <mergeCell ref="A54:C54"/>
    <mergeCell ref="D55:H55"/>
    <mergeCell ref="A56:C56"/>
    <mergeCell ref="A55:C55"/>
    <mergeCell ref="A46:D46"/>
    <mergeCell ref="A45:D45"/>
    <mergeCell ref="E46:H46"/>
    <mergeCell ref="F47:H47"/>
    <mergeCell ref="D56:H56"/>
    <mergeCell ref="F48:H48"/>
    <mergeCell ref="E144:H144"/>
    <mergeCell ref="A74:C74"/>
    <mergeCell ref="A133:H133"/>
    <mergeCell ref="E100:H100"/>
    <mergeCell ref="F101:H101"/>
    <mergeCell ref="D147:H147"/>
    <mergeCell ref="A134:H134"/>
    <mergeCell ref="A135:D135"/>
    <mergeCell ref="E135:H135"/>
    <mergeCell ref="A143:C143"/>
    <mergeCell ref="A144:C144"/>
    <mergeCell ref="F140:H140"/>
    <mergeCell ref="F141:H141"/>
    <mergeCell ref="A136:D136"/>
    <mergeCell ref="E136:H136"/>
    <mergeCell ref="F29:H29"/>
    <mergeCell ref="A36:C36"/>
    <mergeCell ref="A38:C38"/>
    <mergeCell ref="A30:C30"/>
    <mergeCell ref="E30:F30"/>
    <mergeCell ref="G30:H30"/>
    <mergeCell ref="A31:C31"/>
    <mergeCell ref="E31:F31"/>
    <mergeCell ref="G31:H31"/>
    <mergeCell ref="A32:C32"/>
    <mergeCell ref="E32:H32"/>
    <mergeCell ref="A33:C33"/>
    <mergeCell ref="D33:H33"/>
    <mergeCell ref="A34:C34"/>
    <mergeCell ref="D34:H34"/>
    <mergeCell ref="A35:C35"/>
    <mergeCell ref="D35:H35"/>
    <mergeCell ref="D36:H36"/>
    <mergeCell ref="D37:H37"/>
    <mergeCell ref="D38:H38"/>
    <mergeCell ref="E161:F161"/>
    <mergeCell ref="G161:H161"/>
    <mergeCell ref="E163:H163"/>
    <mergeCell ref="D164:H164"/>
    <mergeCell ref="D145:H145"/>
    <mergeCell ref="A127:C127"/>
    <mergeCell ref="A129:C129"/>
    <mergeCell ref="E124:F124"/>
    <mergeCell ref="G124:H124"/>
    <mergeCell ref="A153:H153"/>
    <mergeCell ref="E137:H137"/>
    <mergeCell ref="A137:D137"/>
    <mergeCell ref="F138:H138"/>
    <mergeCell ref="E143:F143"/>
    <mergeCell ref="G143:H143"/>
    <mergeCell ref="A145:C145"/>
    <mergeCell ref="A163:C163"/>
    <mergeCell ref="F139:H139"/>
    <mergeCell ref="A148:C148"/>
    <mergeCell ref="A150:C150"/>
    <mergeCell ref="D150:H150"/>
    <mergeCell ref="A146:C146"/>
    <mergeCell ref="D146:H146"/>
    <mergeCell ref="A147:C147"/>
  </mergeCells>
  <phoneticPr fontId="2" type="noConversion"/>
  <hyperlinks>
    <hyperlink ref="A16" r:id="rId1" display="vigilancia.compraspublicas@quitohonesto.gob.ec"/>
    <hyperlink ref="E5" r:id="rId2" display="www.compraspublicas.gob.ec"/>
    <hyperlink ref="E4:H4" r:id="rId3" display="PAC VIGENTE REFORMADO 2021"/>
    <hyperlink ref="D17" r:id="rId4"/>
    <hyperlink ref="F7" r:id="rId5" display="https://www.compraspublicas.gob.ec/ProcesoContratacion/compras/PC/informacionProcesoContratacion2.cpe?idSoliCompra=buJ9Njfj9PPWF9ajfn6PHIIiG8a5UtEgNIdB_zkhsmQ,"/>
    <hyperlink ref="F8" r:id="rId6" display="https://www.compraspublicas.gob.ec/ProcesoContratacion/compras/PC/informacionProcesoContratacion2.cpe?idSoliCompra=o6YRmtQU2vilWmV8ifThVEUxQ1PTjKrxeV5MscORjJ4,"/>
    <hyperlink ref="F9" r:id="rId7" display="https://www.compraspublicas.gob.ec/ProcesoContratacion/compras/PC/informacionProcesoContratacion2.cpe?idSoliCompra=vueozOunZgE3zzHD0_DNs4kmkSn7Q2_F2hvw6Cn9gy0,"/>
    <hyperlink ref="G11:H11" r:id="rId8" display="Ínfimas Cuantías Septiembre 2021"/>
    <hyperlink ref="F7:H7" r:id="rId9" display="RE-MIES-002-2021"/>
    <hyperlink ref="F8:H8" r:id="rId10" display="SIE-MIES-003-2021"/>
    <hyperlink ref="F9:H9" r:id="rId11" display="COTS-MIES-001-2021."/>
    <hyperlink ref="E3:H3" r:id="rId12" display="PAC INICIAL 2021"/>
    <hyperlink ref="A36" r:id="rId13" display="vigilancia.compraspublicas@quitohonesto.gob.ec"/>
    <hyperlink ref="E26" r:id="rId14" display="http://portal.compraspublicas.gob.ec/compraspublicas/node/3519"/>
    <hyperlink ref="E27" r:id="rId15" display="www.compraspublicas.gob.ec"/>
    <hyperlink ref="G31" r:id="rId16" display="https://www.compraspublicas.gob.ec/ProcesoContratacion/compras/IC/buscarInfima.cpe#"/>
    <hyperlink ref="D37" r:id="rId17"/>
    <hyperlink ref="G31:H31" r:id="rId18" display="Ínfimas Cuantías Junio 2021"/>
    <hyperlink ref="E26:H26" r:id="rId19" display="PAC VIGENTE REFORMADO 2021"/>
    <hyperlink ref="F29" r:id="rId20" display="https://www.compraspublicas.gob.ec/ProcesoContratacion/compras/PC/informacionProcesoContratacion2.cpe?idSoliCompra=HEplMLoLyklcUqS8RtMN_Si9NR8f2F2YDjUTFts6etk,"/>
    <hyperlink ref="F29:H29" r:id="rId21" display="FI-MIESLA-005-2021"/>
    <hyperlink ref="E25:H25" r:id="rId22" display="PAC INICIAL 2021"/>
    <hyperlink ref="G30:H30" r:id="rId23" display="Catálogo Electrónico Septiembre 2021"/>
    <hyperlink ref="A56" r:id="rId24" display="vigilancia.compraspublicas@quitohonesto.gob.ec"/>
    <hyperlink ref="E46" r:id="rId25" display="www.compraspublicas.gob.ec"/>
    <hyperlink ref="D57" r:id="rId26"/>
    <hyperlink ref="E45:H45" r:id="rId27" display="PAC VIGENTE REFORMADO 2021"/>
    <hyperlink ref="G51:H51" r:id="rId28" display="Ínfimas Cuantías Septiembre 2021"/>
    <hyperlink ref="F48:H48" r:id="rId29" display=" FI-CZ2-MIES-007-2021"/>
    <hyperlink ref="F49:H49" r:id="rId30" display="PE-22D02-002-2021"/>
    <hyperlink ref="E44:H44" r:id="rId31" display="PAC INICIAL 2021"/>
    <hyperlink ref="G50:H50" r:id="rId32" display="Catálogo Electrónico Septiembre 2021"/>
    <hyperlink ref="A74" r:id="rId33" display="vigilancia.compraspublicas@quitohonesto.gob.ec"/>
    <hyperlink ref="D75" r:id="rId34"/>
    <hyperlink ref="E65" r:id="rId35"/>
    <hyperlink ref="E65:H65" r:id="rId36" display="SISTEMA OFICIAL DE CONTRATACIÓN PÚBLICA"/>
    <hyperlink ref="E64" r:id="rId37" display="https://www.compraspublicas.gob.ec/ProcesoContratacion/compras/PC/buscarPACe.cpe?entidadPac=KjFp8jAQVMExLofXaFL5uVDWdNEcxw8HlZ0UsTPzNpg,&amp;anio=XSWXoj2McZ6AYSAfH_hxuB4SNmhr-0smJGZhhVznvHk,&amp;nombre=0GgkFz7yrUrCnPQAasZ3kfU7cTuX_urhPSsjm6-bIaQ,"/>
    <hyperlink ref="G69:H69" r:id="rId38" display="Ínfimas Cuantías Septiembre 2021"/>
    <hyperlink ref="F67" r:id="rId39" display="https://www.compraspublicas.gob.ec/ProcesoContratacion/compras/PC/informacionProcesoContratacion2.cpe?idSoliCompra=fxl_rXkrqFtHLd2Jqv1PQ_rvJA0MjcRknsDL6RiTm-g,"/>
    <hyperlink ref="E64:H64" r:id="rId40" display="PAC VIGENTE REFORMADO 2021"/>
    <hyperlink ref="E63:H63" r:id="rId41" display="PAC INICIAL 2021"/>
    <hyperlink ref="G68:H68" r:id="rId42" display="Catálogo Electrónico Septiembre 2021"/>
    <hyperlink ref="A92" r:id="rId43"/>
    <hyperlink ref="E83" r:id="rId44"/>
    <hyperlink ref="E82" r:id="rId45" display="PAC VIGENTE RFORMADO 2021"/>
    <hyperlink ref="G87:H87" r:id="rId46" display="Ínfimas Cuantías Septiembre 2021"/>
    <hyperlink ref="D93" r:id="rId47"/>
    <hyperlink ref="E83:H83" r:id="rId48" display="SISTEMA OFICIAL DE CONTRATACIÓN PÚBLICA"/>
    <hyperlink ref="E82:H82" r:id="rId49" display="PAC VIGENTE REFORMADO 2021"/>
    <hyperlink ref="E81:H81" r:id="rId50" display="PAC INICIAL 2021"/>
    <hyperlink ref="G86:H86" r:id="rId51" display="Catálogo Electrónico Septiembre 2021"/>
    <hyperlink ref="A109" r:id="rId52" display="vigilancia.compraspublicas@quitohonesto.gob.ec"/>
    <hyperlink ref="E99" r:id="rId53" display="https://www.compraspublicas.gob.ec/ProcesoContratacion/compras/PC/buscarPACe.cpe?entidadPac=M9ThfawGHXxWh_1GZ3gwjuUsu4ALTTabpTmWkdM2jaw,&amp;anio=yHhIOhosjMG-iXKS-oJVnedZmwSc4dKLpOpjLSD_omY,&amp;nombre=nYju_lQaHNVsFrjvvjHweND7URWUIQTPuVNKzWu0Gro,"/>
    <hyperlink ref="E99:H99" r:id="rId54" display="PAC VIGENTE REFORMADO 2021"/>
    <hyperlink ref="G104" r:id="rId55" display="https://www.compraspublicas.gob.ec/ProcesoContratacion/compras/IC/buscarInfima.cpe"/>
    <hyperlink ref="G104:H104" r:id="rId56" display="Ínfimas Cuantías Septiembre 2021"/>
    <hyperlink ref="E100:H100" r:id="rId57" display="SISTEMA OFICIAL DE CONTRATACIÓN PÚBLICA"/>
    <hyperlink ref="F102" r:id="rId58" display="https://www.compraspublicas.gob.ec/ProcesoContratacion/compras/PC/informacionProcesoContratacion2.cpe?idSoliCompra=0Lw61RAE75KGro_H7DHuFnyp67khRS-X-6lMO4OKxKE,"/>
    <hyperlink ref="F102:H102" r:id="rId59" display="MCO-MIES-CZ5-01-2021"/>
    <hyperlink ref="E98:H98" r:id="rId60" display="PAC INICIAL 2021"/>
    <hyperlink ref="G103:H103" r:id="rId61" display="Catálogo Electrónico Septiembre 2021"/>
    <hyperlink ref="A129" r:id="rId62" display="vigilancia.compraspublicas@quitohonesto.gob.ec"/>
    <hyperlink ref="D130" r:id="rId63"/>
    <hyperlink ref="E117" display="PAC VIGENTE REFORMADO SEPTIEMBRE 2021"/>
    <hyperlink ref="E117:H117" r:id="rId64" display="PAC VIGENTE REFORMADO 2021"/>
    <hyperlink ref="E118" r:id="rId65" display="www.compraspublicas.gob.ec"/>
    <hyperlink ref="G124" r:id="rId66" display="https://www.compraspublicas.gob.ec/ProcesoContratacion/compras/IC/buscarInfima.cpe#"/>
    <hyperlink ref="G124:H124" r:id="rId67" display="Ínfimas Cuantías Septiembre 2021"/>
    <hyperlink ref="F120" r:id="rId68" display="https://www.compraspublicas.gob.ec/ProcesoContratacion/compras/PC/informacionProcesoContratacion2.cpe?idSoliCompra=foTgZui9jpmCRH24CKFd0sDLl6zXWIu3N9ymp3Bea30,"/>
    <hyperlink ref="F120:H120" r:id="rId69" display="MCS-DDM-004-2021"/>
    <hyperlink ref="F121" r:id="rId70" display="https://www.compraspublicas.gob.ec/ProcesoContratacion/compras/PC/informacionProcesoContratacion2.cpe?idSoliCompra=ni7qOyU2MNvQvd8iZ4KhSnTVvTNvkZ1Et-kN4-rl8zs,"/>
    <hyperlink ref="F121:H121" r:id="rId71" display="SIE-DDM-007-2021"/>
    <hyperlink ref="F122" r:id="rId72" display="https://www.compraspublicas.gob.ec/ProcesoContratacion/compras/PC/informacionProcesoContratacion2.cpe?idSoliCompra=tquQsaguYHc1vdVL8QkADtHtEU-IBzxiknFAH76f_JQ,"/>
    <hyperlink ref="F122:H122" r:id="rId73" display="SIE-DDM-006-2021"/>
    <hyperlink ref="E116:H116" r:id="rId74" display="PAC INICIAL 2021"/>
    <hyperlink ref="G123:H123" r:id="rId75" display="Catálogo Electrónico Septiembre 2021"/>
    <hyperlink ref="A148" r:id="rId76" display="vigilancia.compraspublicas@quitohonesto.gob.ec"/>
    <hyperlink ref="E137" r:id="rId77" display="www.compraspublicas.gob.ec"/>
    <hyperlink ref="E136" r:id="rId78" display="https://www.compraspublicas.gob.ec/ProcesoContratacion/compras/PC/buscarPACe.cpe?entidadPac=KjFp8jAQVMExLofXaFL5uVDWdNEcxw8HlZ0UsTPzNpg,&amp;anio=XSWXoj2McZ6AYSAfH_hxuB4SNmhr-0smJGZhhVznvHk,&amp;nombre=0GgkFz7yrUrCnPQAasZ3kfU7cTuX_urhPSsjm6-bIaQ,"/>
    <hyperlink ref="D149" r:id="rId79"/>
    <hyperlink ref="G143:H143" r:id="rId80" display="Ínfimas Cuantías Septiembre 2021"/>
    <hyperlink ref="E136:H136" r:id="rId81" display="PAC VIGENTE RFORMADO 2021"/>
    <hyperlink ref="F139:H140" r:id="rId82" display="FI-MIES-DDM-06-2021"/>
    <hyperlink ref="F139:H139" r:id="rId83" display="MCB-MIES-DDM-07-2021"/>
    <hyperlink ref="F140:H140" r:id="rId84" display="RE-MIES-DDM-01-2021"/>
    <hyperlink ref="F141:H141" r:id="rId85" display="FI-MIES-DDC–05-2021 "/>
    <hyperlink ref="E135:H135" r:id="rId86" display="PAC INICIAL 2021"/>
    <hyperlink ref="G142:H142" r:id="rId87" display="Catálogo Electrónico Septiembre 2021"/>
    <hyperlink ref="A167" r:id="rId88" display="vigilancia.compraspublicas@quitohonesto.gob.ec"/>
    <hyperlink ref="D168" r:id="rId89"/>
    <hyperlink ref="E157" r:id="rId90" display="https://www.compraspublicas.gob.ec/ProcesoContratacion/compras/PC/buscarPACe.cpe?entidadPac=KNJKuG1EZ8Z7BmOoLnnrVwx_zvy6FXpDBcIrwyXPRuI,&amp;anio=VFA9-59bmKaD7tKMXbCXfRfKhBHGgG2wQuZnSQOq__4,&amp;nombre=XNI33apjk_D1T4kv0oLKKSXaaPShsh2RHF9yYxhuGKrz181gf_IzG9fav2NYK8Ls06aZwMRXzSID2zb71qm4VtvQxmzPeH_NagF6WmR0zI1W7kCAjqa07nLNDop7r-LO"/>
    <hyperlink ref="E157:H157" r:id="rId91" display="PAC VIGENTE REFORMADO 2021"/>
    <hyperlink ref="E158" r:id="rId92" display="https://www.compraspublicas.gob.ec/ProcesoContratacion/compras/EP/home.cpe"/>
    <hyperlink ref="E158:H158" r:id="rId93" display="SISTEMA OFICIAL DE CONTRATACIÓN PÚBLICA"/>
    <hyperlink ref="G162" r:id="rId94" display="https://www.compraspublicas.gob.ec/ProcesoContratacion/compras/IC/buscarInfima.cpe#"/>
    <hyperlink ref="G162:H162" r:id="rId95" display="ÍNFIMA CUANTÍA SEP 2021"/>
    <hyperlink ref="E156:H156" r:id="rId96" display="PAC INICIAL 2021"/>
    <hyperlink ref="G161:H161" r:id="rId97" display="Catálogo Electrónico Septiembre 2021"/>
  </hyperlinks>
  <printOptions horizontalCentered="1" verticalCentered="1"/>
  <pageMargins left="0.19685039370078741" right="0.19685039370078741" top="0.39370078740157483" bottom="0" header="0.19685039370078741" footer="0.19685039370078741"/>
  <pageSetup paperSize="9" scale="34" orientation="landscape" r:id="rId98"/>
  <headerFooter alignWithMargins="0">
    <oddHeader>&amp;R&amp;G</oddHeader>
    <oddFooter>&amp;L&amp;P de &amp;N&amp;CMinisterio de Inclusión Económica y Social&amp;R&amp;F</oddFooter>
  </headerFooter>
  <rowBreaks count="8" manualBreakCount="8">
    <brk id="22" max="7" man="1"/>
    <brk id="41" max="7" man="1"/>
    <brk id="60" max="7" man="1"/>
    <brk id="78" max="7" man="1"/>
    <brk id="95" max="7" man="1"/>
    <brk id="113" max="7" man="1"/>
    <brk id="132" max="7" man="1"/>
    <brk id="153" max="7" man="1"/>
  </rowBreaks>
  <legacyDrawingHF r:id="rId9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"/>
  <sheetViews>
    <sheetView workbookViewId="0">
      <selection activeCell="C9" sqref="C9"/>
    </sheetView>
  </sheetViews>
  <sheetFormatPr baseColWidth="10" defaultRowHeight="12.75" x14ac:dyDescent="0.2"/>
  <sheetData>
    <row r="9" spans="3:3" x14ac:dyDescent="0.2">
      <c r="C9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PROCESOS CONTRATACION</vt:lpstr>
      <vt:lpstr>Hoja1</vt:lpstr>
      <vt:lpstr>'PROCESOS CONTRATACION'!Área_de_impresión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Juan Luis Fierro Erazo</cp:lastModifiedBy>
  <cp:lastPrinted>2021-10-14T19:51:36Z</cp:lastPrinted>
  <dcterms:created xsi:type="dcterms:W3CDTF">2011-01-17T22:05:47Z</dcterms:created>
  <dcterms:modified xsi:type="dcterms:W3CDTF">2021-10-14T19:55:39Z</dcterms:modified>
</cp:coreProperties>
</file>