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elio.aguilar\Desktop\AGOSTO\ZONA 4\"/>
    </mc:Choice>
  </mc:AlternateContent>
  <xr:revisionPtr revIDLastSave="0" documentId="13_ncr:1_{C390462C-9DEF-4619-B712-467E5C9F09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Hoja1!$A$2:$H$77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J69" i="1" l="1"/>
  <c r="J73" i="1" s="1"/>
</calcChain>
</file>

<file path=xl/sharedStrings.xml><?xml version="1.0" encoding="utf-8"?>
<sst xmlns="http://schemas.openxmlformats.org/spreadsheetml/2006/main" count="102" uniqueCount="73">
  <si>
    <t>TOTAL 
GENERAL</t>
  </si>
  <si>
    <t>Nro.</t>
  </si>
  <si>
    <t>PROVEEDOR</t>
  </si>
  <si>
    <t>RUC</t>
  </si>
  <si>
    <t>Nro. Orden de Compra</t>
  </si>
  <si>
    <t>Cantidad</t>
  </si>
  <si>
    <t>Subtotal</t>
  </si>
  <si>
    <t>Fecha de Aceptación</t>
  </si>
  <si>
    <t>Detalle</t>
  </si>
  <si>
    <t>ASOCIACIÓN DE PRODUCCIÓN TEXTIL 10 DE AGOSTO</t>
  </si>
  <si>
    <t>CE-20240002688696</t>
  </si>
  <si>
    <t>CAMISETAS TIPO POLO MANGAS CORTAS-ÓRDENES DE COMPRA DE HASTA 660 UNIDADES</t>
  </si>
  <si>
    <t>02 de agosto de 2024</t>
  </si>
  <si>
    <t>ASOCIACION DE PRODUCCION TEXTIL MUJERES JAMA ASOPROJAMA</t>
  </si>
  <si>
    <t>CE-20240002688697</t>
  </si>
  <si>
    <t>BORDADOS DE ALTA CALIDAD DE HASTA 10 HILOS</t>
  </si>
  <si>
    <t>CE-20240002688711</t>
  </si>
  <si>
    <t>CE-20240002688712</t>
  </si>
  <si>
    <t>CAJAS Y EMPAQUES INDUSTRIALES CLUSTERPACK CPK S.A.</t>
  </si>
  <si>
    <t>CE-20240002702192</t>
  </si>
  <si>
    <t>ARCHIVADOR DE CARTON NO. 15 CON TAPA</t>
  </si>
  <si>
    <t>30 de agosto de 2024</t>
  </si>
  <si>
    <t>COMPAÑIA GENERAL DE COMERCIO COGECOMSA S. A.</t>
  </si>
  <si>
    <t>CE-20240002702193</t>
  </si>
  <si>
    <t>SEPARADORES PLASTICOS A4 FUNDA 10 U</t>
  </si>
  <si>
    <t>CE-20240002702194</t>
  </si>
  <si>
    <t>RESALTADORES VARIOS COLORES</t>
  </si>
  <si>
    <t>CE-20240002702195</t>
  </si>
  <si>
    <t>GOMA LIQUIDA DE 120 CC</t>
  </si>
  <si>
    <t>CE-20240002702196</t>
  </si>
  <si>
    <t>APRIETA PAPELES TIPO PINZA 32 MM</t>
  </si>
  <si>
    <t>CE-20240002702197</t>
  </si>
  <si>
    <t>APRIETA PAPELES TIPO PINZA 25 MM</t>
  </si>
  <si>
    <t>CE-20240002702198</t>
  </si>
  <si>
    <t>CINTA DE EMBALAJE TRANSPARENTE 2 PULGADAS X 40 YDAS</t>
  </si>
  <si>
    <t>CE-20240002702199</t>
  </si>
  <si>
    <t>CINTA ADHESIVA 18 X 50 YDAS</t>
  </si>
  <si>
    <t>CE-20240002702200</t>
  </si>
  <si>
    <t>BORRADOR (GRANDE) PARA LAPIZ</t>
  </si>
  <si>
    <t>CE-20240002702201</t>
  </si>
  <si>
    <t>CALCULADORA TIPO SUMADORA 12 DIGITOS</t>
  </si>
  <si>
    <t>CE-20240002702202</t>
  </si>
  <si>
    <t>TINTA CORRECTORA TIPO ESFERO</t>
  </si>
  <si>
    <t>CE-20240002702203</t>
  </si>
  <si>
    <t>SACAGRAPAS</t>
  </si>
  <si>
    <t>CE-20240002702204</t>
  </si>
  <si>
    <t>TIJERA GRANDE DE 8 PULG.</t>
  </si>
  <si>
    <t>CE-20240002702205</t>
  </si>
  <si>
    <t>ESTILETE (REFORZADO PUNTA METALICA)</t>
  </si>
  <si>
    <t>CE-20240002702206</t>
  </si>
  <si>
    <t>ESFEROGRAFICO AZUL PUNTA FINA</t>
  </si>
  <si>
    <t>CE-20240002702207</t>
  </si>
  <si>
    <t>LAPIZ HB CON GOMA CAJA 12 UNIDADES</t>
  </si>
  <si>
    <t>CE-20240002702208</t>
  </si>
  <si>
    <t>AGENDAS EJECUTIVAS</t>
  </si>
  <si>
    <t>CE-20240002702209</t>
  </si>
  <si>
    <t>PERFORADORA DE ESCRITORIO GRANDE</t>
  </si>
  <si>
    <t>CE-20240002702210</t>
  </si>
  <si>
    <t>NOTAS ADHESIVAS CUBO DE 5 COLORES 3X3"</t>
  </si>
  <si>
    <t>CE-20240002702211</t>
  </si>
  <si>
    <t>GRAPADORA NORMAL METALICA MEDIANA</t>
  </si>
  <si>
    <t>CE-20240002702212</t>
  </si>
  <si>
    <t>CARPETA FOLDER DE CARTULINA KRAFT (VINCHA INCLUIDA)</t>
  </si>
  <si>
    <t>CE-20240002702213</t>
  </si>
  <si>
    <t>ARCHIVADORES TAMAÑO OFICIO LOMO 8 CMS</t>
  </si>
  <si>
    <t>CE-20240002702214</t>
  </si>
  <si>
    <t>TABLA PARA APUNTES (APOYAMANOS) MADERA</t>
  </si>
  <si>
    <t xml:space="preserve">ORDENES DE COMPRA DEL MES DE AGOSTO DE 2024 </t>
  </si>
  <si>
    <t>ASOCIACION
DE
PRODUCCION
TEXTIL 1 DE
MAYO</t>
  </si>
  <si>
    <t xml:space="preserve">CE-20240002694327 </t>
  </si>
  <si>
    <t>GORRA - TEJIDO PLANO</t>
  </si>
  <si>
    <t>14 de agosto de 2024</t>
  </si>
  <si>
    <t>COORDINACION ZONAL 4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</si>
</sst>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5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top"/>
    </xf>
    <xf numFmtId="2" fontId="5" fillId="0" borderId="8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wrapText="1"/>
    </xf>
    <xf numFmtId="2" fontId="5" fillId="0" borderId="17" xfId="1" applyNumberFormat="1" applyFont="1" applyBorder="1" applyAlignment="1">
      <alignment horizontal="right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2" fontId="5" fillId="0" borderId="18" xfId="1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5" fillId="0" borderId="20" xfId="1" applyFont="1" applyBorder="1" applyAlignment="1">
      <alignment vertical="center" wrapText="1"/>
    </xf>
    <xf numFmtId="0" fontId="5" fillId="0" borderId="20" xfId="1" applyFont="1" applyBorder="1" applyAlignment="1">
      <alignment horizontal="center" vertical="center"/>
    </xf>
    <xf numFmtId="2" fontId="5" fillId="0" borderId="21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14" fontId="5" fillId="0" borderId="10" xfId="1" applyNumberFormat="1" applyFont="1" applyBorder="1" applyAlignment="1">
      <alignment horizontal="right" vertical="center" wrapText="1"/>
    </xf>
    <xf numFmtId="1" fontId="5" fillId="0" borderId="11" xfId="1" applyNumberFormat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2" fontId="5" fillId="0" borderId="22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1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/>
    </xf>
    <xf numFmtId="2" fontId="5" fillId="0" borderId="25" xfId="1" applyNumberFormat="1" applyFont="1" applyBorder="1" applyAlignment="1">
      <alignment horizontal="right" vertical="center"/>
    </xf>
    <xf numFmtId="2" fontId="5" fillId="0" borderId="25" xfId="1" applyNumberFormat="1" applyFont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2" fontId="0" fillId="0" borderId="0" xfId="0" applyNumberFormat="1"/>
    <xf numFmtId="2" fontId="5" fillId="0" borderId="5" xfId="1" applyNumberFormat="1" applyFont="1" applyBorder="1" applyAlignment="1">
      <alignment horizontal="right" vertical="center"/>
    </xf>
    <xf numFmtId="2" fontId="5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2" fontId="5" fillId="0" borderId="15" xfId="1" applyNumberFormat="1" applyFont="1" applyBorder="1" applyAlignment="1">
      <alignment horizontal="right" vertical="center"/>
    </xf>
    <xf numFmtId="2" fontId="5" fillId="0" borderId="15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2" fontId="5" fillId="0" borderId="10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5" fillId="0" borderId="20" xfId="1" applyNumberFormat="1" applyFont="1" applyBorder="1" applyAlignment="1">
      <alignment vertical="center" wrapText="1"/>
    </xf>
    <xf numFmtId="2" fontId="5" fillId="0" borderId="13" xfId="1" applyNumberFormat="1" applyFont="1" applyFill="1" applyBorder="1" applyAlignment="1">
      <alignment horizontal="right" vertical="center"/>
    </xf>
    <xf numFmtId="14" fontId="5" fillId="0" borderId="13" xfId="1" applyNumberFormat="1" applyFont="1" applyBorder="1" applyAlignment="1">
      <alignment horizontal="right" vertical="center" wrapText="1"/>
    </xf>
    <xf numFmtId="14" fontId="5" fillId="0" borderId="27" xfId="1" applyNumberFormat="1" applyFont="1" applyBorder="1" applyAlignment="1">
      <alignment horizontal="right" vertical="center" wrapText="1"/>
    </xf>
    <xf numFmtId="1" fontId="5" fillId="0" borderId="5" xfId="1" applyNumberFormat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1" fontId="5" fillId="0" borderId="16" xfId="1" applyNumberFormat="1" applyFont="1" applyBorder="1" applyAlignment="1">
      <alignment vertical="center" wrapText="1"/>
    </xf>
    <xf numFmtId="1" fontId="5" fillId="0" borderId="7" xfId="1" applyNumberFormat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1" fontId="5" fillId="0" borderId="24" xfId="1" applyNumberFormat="1" applyFont="1" applyBorder="1" applyAlignment="1">
      <alignment vertical="center" wrapText="1"/>
    </xf>
    <xf numFmtId="0" fontId="5" fillId="0" borderId="15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2" fontId="5" fillId="0" borderId="25" xfId="1" applyNumberFormat="1" applyFont="1" applyFill="1" applyBorder="1" applyAlignment="1">
      <alignment horizontal="right" vertical="center"/>
    </xf>
    <xf numFmtId="14" fontId="5" fillId="0" borderId="25" xfId="1" applyNumberFormat="1" applyFont="1" applyBorder="1" applyAlignment="1">
      <alignment horizontal="right" vertical="center" wrapText="1"/>
    </xf>
    <xf numFmtId="0" fontId="5" fillId="0" borderId="5" xfId="1" applyFont="1" applyBorder="1" applyAlignment="1">
      <alignment vertical="center"/>
    </xf>
    <xf numFmtId="14" fontId="5" fillId="0" borderId="5" xfId="1" applyNumberFormat="1" applyFont="1" applyBorder="1" applyAlignment="1">
      <alignment horizontal="right" vertical="center" wrapText="1"/>
    </xf>
    <xf numFmtId="2" fontId="5" fillId="0" borderId="28" xfId="1" applyNumberFormat="1" applyFont="1" applyFill="1" applyBorder="1" applyAlignment="1">
      <alignment horizontal="right" vertical="center"/>
    </xf>
    <xf numFmtId="0" fontId="5" fillId="0" borderId="16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2" fontId="5" fillId="0" borderId="22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20" xfId="1" applyFont="1" applyBorder="1" applyAlignment="1">
      <alignment horizontal="center" vertical="center" wrapText="1"/>
    </xf>
    <xf numFmtId="2" fontId="5" fillId="0" borderId="29" xfId="1" applyNumberFormat="1" applyFont="1" applyFill="1" applyBorder="1" applyAlignment="1">
      <alignment horizontal="right" vertical="center" wrapText="1"/>
    </xf>
    <xf numFmtId="14" fontId="5" fillId="0" borderId="30" xfId="1" applyNumberFormat="1" applyFont="1" applyBorder="1" applyAlignment="1">
      <alignment horizontal="right" vertical="center" wrapText="1"/>
    </xf>
    <xf numFmtId="2" fontId="5" fillId="0" borderId="8" xfId="1" applyNumberFormat="1" applyFont="1" applyFill="1" applyBorder="1" applyAlignment="1">
      <alignment horizontal="right" vertical="center"/>
    </xf>
    <xf numFmtId="43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1" fontId="5" fillId="0" borderId="16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329045</xdr:colOff>
      <xdr:row>1</xdr:row>
      <xdr:rowOff>51954</xdr:rowOff>
    </xdr:from>
    <xdr:to>
      <xdr:col>6</xdr:col>
      <xdr:colOff>588819</xdr:colOff>
      <xdr:row>4</xdr:row>
      <xdr:rowOff>363739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D797B7-971A-404D-8862-BA6E7BD5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363" y="242454"/>
          <a:ext cx="5905501" cy="883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7"/>
  <sheetViews>
    <sheetView tabSelected="1" view="pageBreakPreview" zoomScale="70" zoomScaleNormal="100" zoomScaleSheetLayoutView="70" workbookViewId="0">
      <selection activeCell="E13" sqref="E13"/>
    </sheetView>
  </sheetViews>
  <sheetFormatPr baseColWidth="10" defaultRowHeight="15" x14ac:dyDescent="0.25"/>
  <cols>
    <col min="1" max="1" width="7.140625" customWidth="1"/>
    <col min="2" max="2" width="26.28515625" customWidth="1"/>
    <col min="3" max="3" width="18.28515625" customWidth="1"/>
    <col min="4" max="4" width="23.5703125" customWidth="1"/>
    <col min="5" max="5" width="48.28515625" customWidth="1"/>
    <col min="6" max="6" width="12.7109375" style="1" customWidth="1"/>
    <col min="7" max="7" width="17.140625" style="2" customWidth="1"/>
    <col min="8" max="8" width="24" style="2" customWidth="1"/>
  </cols>
  <sheetData>
    <row r="2" spans="1:8" x14ac:dyDescent="0.25">
      <c r="A2" s="113"/>
      <c r="B2" s="113"/>
      <c r="C2" s="113"/>
      <c r="D2" s="113"/>
      <c r="E2" s="113"/>
      <c r="F2" s="113"/>
      <c r="G2" s="113"/>
      <c r="H2" s="1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ht="33" customHeight="1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20" t="s">
        <v>72</v>
      </c>
      <c r="B6" s="121"/>
      <c r="C6" s="121"/>
      <c r="D6" s="121"/>
      <c r="E6" s="121"/>
      <c r="F6" s="121"/>
      <c r="G6" s="121"/>
      <c r="H6" s="122"/>
    </row>
    <row r="7" spans="1:8" ht="15.75" thickBot="1" x14ac:dyDescent="0.3">
      <c r="A7" s="110" t="s">
        <v>67</v>
      </c>
      <c r="B7" s="111"/>
      <c r="C7" s="111"/>
      <c r="D7" s="111"/>
      <c r="E7" s="111"/>
      <c r="F7" s="111"/>
      <c r="G7" s="111"/>
      <c r="H7" s="112"/>
    </row>
    <row r="8" spans="1:8" ht="15.75" thickBot="1" x14ac:dyDescent="0.3">
      <c r="A8" s="14" t="s">
        <v>1</v>
      </c>
      <c r="B8" s="14" t="s">
        <v>2</v>
      </c>
      <c r="C8" s="14" t="s">
        <v>3</v>
      </c>
      <c r="D8" s="14" t="s">
        <v>4</v>
      </c>
      <c r="E8" s="14" t="s">
        <v>8</v>
      </c>
      <c r="F8" s="14" t="s">
        <v>5</v>
      </c>
      <c r="G8" s="15" t="s">
        <v>6</v>
      </c>
      <c r="H8" s="16" t="s">
        <v>7</v>
      </c>
    </row>
    <row r="9" spans="1:8" ht="47.25" customHeight="1" x14ac:dyDescent="0.25">
      <c r="A9" s="4">
        <v>1</v>
      </c>
      <c r="B9" s="10" t="s">
        <v>9</v>
      </c>
      <c r="C9" s="68">
        <v>1391829558001</v>
      </c>
      <c r="D9" s="10" t="s">
        <v>10</v>
      </c>
      <c r="E9" s="10" t="s">
        <v>11</v>
      </c>
      <c r="F9" s="5">
        <v>17</v>
      </c>
      <c r="G9" s="77">
        <v>150.44999999999999</v>
      </c>
      <c r="H9" s="76" t="s">
        <v>12</v>
      </c>
    </row>
    <row r="10" spans="1:8" ht="29.25" customHeight="1" thickBot="1" x14ac:dyDescent="0.3">
      <c r="A10" s="24">
        <v>2</v>
      </c>
      <c r="B10" s="69" t="s">
        <v>13</v>
      </c>
      <c r="C10" s="70">
        <v>1391866569001</v>
      </c>
      <c r="D10" s="69" t="s">
        <v>14</v>
      </c>
      <c r="E10" s="25" t="s">
        <v>15</v>
      </c>
      <c r="F10" s="86">
        <v>51</v>
      </c>
      <c r="G10" s="87">
        <v>51</v>
      </c>
      <c r="H10" s="74" t="s">
        <v>12</v>
      </c>
    </row>
    <row r="11" spans="1:8" ht="29.25" customHeight="1" x14ac:dyDescent="0.25">
      <c r="A11" s="65">
        <v>3</v>
      </c>
      <c r="B11" s="12" t="s">
        <v>9</v>
      </c>
      <c r="C11" s="31">
        <v>1391829558001</v>
      </c>
      <c r="D11" s="85" t="s">
        <v>16</v>
      </c>
      <c r="E11" s="12" t="s">
        <v>11</v>
      </c>
      <c r="F11" s="19">
        <v>212</v>
      </c>
      <c r="G11" s="56">
        <v>1876.2</v>
      </c>
      <c r="H11" s="57" t="s">
        <v>12</v>
      </c>
    </row>
    <row r="12" spans="1:8" ht="29.25" customHeight="1" thickBot="1" x14ac:dyDescent="0.3">
      <c r="A12" s="62">
        <v>4</v>
      </c>
      <c r="B12" s="69" t="s">
        <v>13</v>
      </c>
      <c r="C12" s="70">
        <v>1391866569001</v>
      </c>
      <c r="D12" s="72" t="s">
        <v>17</v>
      </c>
      <c r="E12" s="69" t="s">
        <v>15</v>
      </c>
      <c r="F12" s="64">
        <v>424</v>
      </c>
      <c r="G12" s="73">
        <v>424</v>
      </c>
      <c r="H12" s="74" t="s">
        <v>12</v>
      </c>
    </row>
    <row r="13" spans="1:8" ht="57.75" customHeight="1" x14ac:dyDescent="0.25">
      <c r="A13" s="4">
        <v>5</v>
      </c>
      <c r="B13" s="10" t="s">
        <v>18</v>
      </c>
      <c r="C13" s="21">
        <v>1792722357001</v>
      </c>
      <c r="D13" s="28" t="s">
        <v>19</v>
      </c>
      <c r="E13" s="10" t="s">
        <v>20</v>
      </c>
      <c r="F13" s="5">
        <v>200</v>
      </c>
      <c r="G13" s="89">
        <v>274</v>
      </c>
      <c r="H13" s="88" t="s">
        <v>21</v>
      </c>
    </row>
    <row r="14" spans="1:8" ht="29.25" customHeight="1" x14ac:dyDescent="0.25">
      <c r="A14" s="116">
        <v>6</v>
      </c>
      <c r="B14" s="100" t="s">
        <v>22</v>
      </c>
      <c r="C14" s="98">
        <v>1790732657001</v>
      </c>
      <c r="D14" s="61" t="s">
        <v>23</v>
      </c>
      <c r="E14" s="12" t="s">
        <v>24</v>
      </c>
      <c r="F14" s="19">
        <v>200</v>
      </c>
      <c r="G14" s="56">
        <v>88</v>
      </c>
      <c r="H14" s="57" t="s">
        <v>21</v>
      </c>
    </row>
    <row r="15" spans="1:8" ht="29.25" customHeight="1" x14ac:dyDescent="0.25">
      <c r="A15" s="116"/>
      <c r="B15" s="100"/>
      <c r="C15" s="98"/>
      <c r="D15" s="60" t="s">
        <v>25</v>
      </c>
      <c r="E15" s="11" t="s">
        <v>26</v>
      </c>
      <c r="F15" s="3">
        <v>100</v>
      </c>
      <c r="G15" s="52">
        <v>40</v>
      </c>
      <c r="H15" s="30" t="s">
        <v>21</v>
      </c>
    </row>
    <row r="16" spans="1:8" ht="29.25" customHeight="1" x14ac:dyDescent="0.25">
      <c r="A16" s="116"/>
      <c r="B16" s="100"/>
      <c r="C16" s="98"/>
      <c r="D16" s="51" t="s">
        <v>27</v>
      </c>
      <c r="E16" s="11" t="s">
        <v>28</v>
      </c>
      <c r="F16" s="3">
        <v>5</v>
      </c>
      <c r="G16" s="52">
        <v>1.8835</v>
      </c>
      <c r="H16" s="30" t="s">
        <v>21</v>
      </c>
    </row>
    <row r="17" spans="1:8" ht="29.25" customHeight="1" x14ac:dyDescent="0.25">
      <c r="A17" s="116"/>
      <c r="B17" s="100"/>
      <c r="C17" s="98"/>
      <c r="D17" s="29" t="s">
        <v>29</v>
      </c>
      <c r="E17" s="11" t="s">
        <v>30</v>
      </c>
      <c r="F17" s="3">
        <v>15</v>
      </c>
      <c r="G17" s="52">
        <v>11.673</v>
      </c>
      <c r="H17" s="30" t="s">
        <v>21</v>
      </c>
    </row>
    <row r="18" spans="1:8" ht="29.25" customHeight="1" x14ac:dyDescent="0.25">
      <c r="A18" s="116"/>
      <c r="B18" s="100"/>
      <c r="C18" s="98"/>
      <c r="D18" s="51" t="s">
        <v>31</v>
      </c>
      <c r="E18" s="11" t="s">
        <v>32</v>
      </c>
      <c r="F18" s="3">
        <v>15</v>
      </c>
      <c r="G18" s="52">
        <v>8.5440000000000005</v>
      </c>
      <c r="H18" s="30" t="s">
        <v>21</v>
      </c>
    </row>
    <row r="19" spans="1:8" ht="29.25" customHeight="1" x14ac:dyDescent="0.25">
      <c r="A19" s="116"/>
      <c r="B19" s="100"/>
      <c r="C19" s="98"/>
      <c r="D19" s="51" t="s">
        <v>33</v>
      </c>
      <c r="E19" s="11" t="s">
        <v>34</v>
      </c>
      <c r="F19" s="3">
        <v>50</v>
      </c>
      <c r="G19" s="52">
        <v>19.5</v>
      </c>
      <c r="H19" s="30" t="s">
        <v>21</v>
      </c>
    </row>
    <row r="20" spans="1:8" ht="29.25" customHeight="1" x14ac:dyDescent="0.25">
      <c r="A20" s="116"/>
      <c r="B20" s="100"/>
      <c r="C20" s="98"/>
      <c r="D20" s="51" t="s">
        <v>35</v>
      </c>
      <c r="E20" s="11" t="s">
        <v>36</v>
      </c>
      <c r="F20" s="3">
        <v>10</v>
      </c>
      <c r="G20" s="52">
        <v>2.2999999999999998</v>
      </c>
      <c r="H20" s="30" t="s">
        <v>21</v>
      </c>
    </row>
    <row r="21" spans="1:8" ht="29.25" customHeight="1" x14ac:dyDescent="0.25">
      <c r="A21" s="116"/>
      <c r="B21" s="100"/>
      <c r="C21" s="98"/>
      <c r="D21" s="60" t="s">
        <v>37</v>
      </c>
      <c r="E21" s="11" t="s">
        <v>38</v>
      </c>
      <c r="F21" s="3">
        <v>50</v>
      </c>
      <c r="G21" s="52">
        <v>7.0949999999999998</v>
      </c>
      <c r="H21" s="30" t="s">
        <v>21</v>
      </c>
    </row>
    <row r="22" spans="1:8" ht="29.25" customHeight="1" x14ac:dyDescent="0.25">
      <c r="A22" s="116"/>
      <c r="B22" s="100"/>
      <c r="C22" s="98"/>
      <c r="D22" s="50" t="s">
        <v>39</v>
      </c>
      <c r="E22" s="12" t="s">
        <v>40</v>
      </c>
      <c r="F22" s="19">
        <v>10</v>
      </c>
      <c r="G22" s="56">
        <v>53.906999999999996</v>
      </c>
      <c r="H22" s="30" t="s">
        <v>21</v>
      </c>
    </row>
    <row r="23" spans="1:8" ht="29.25" customHeight="1" x14ac:dyDescent="0.25">
      <c r="A23" s="116"/>
      <c r="B23" s="100"/>
      <c r="C23" s="98"/>
      <c r="D23" s="71" t="s">
        <v>41</v>
      </c>
      <c r="E23" s="11" t="s">
        <v>42</v>
      </c>
      <c r="F23" s="3">
        <v>30</v>
      </c>
      <c r="G23" s="52">
        <v>24.998999999999999</v>
      </c>
      <c r="H23" s="30" t="s">
        <v>21</v>
      </c>
    </row>
    <row r="24" spans="1:8" ht="29.25" customHeight="1" x14ac:dyDescent="0.25">
      <c r="A24" s="116"/>
      <c r="B24" s="100"/>
      <c r="C24" s="98"/>
      <c r="D24" s="78" t="s">
        <v>43</v>
      </c>
      <c r="E24" s="32" t="s">
        <v>44</v>
      </c>
      <c r="F24" s="63">
        <v>30</v>
      </c>
      <c r="G24" s="81">
        <v>9.6</v>
      </c>
      <c r="H24" s="30" t="s">
        <v>21</v>
      </c>
    </row>
    <row r="25" spans="1:8" ht="29.25" customHeight="1" x14ac:dyDescent="0.25">
      <c r="A25" s="116"/>
      <c r="B25" s="100"/>
      <c r="C25" s="98"/>
      <c r="D25" s="75" t="s">
        <v>45</v>
      </c>
      <c r="E25" s="11" t="s">
        <v>46</v>
      </c>
      <c r="F25" s="3">
        <v>30</v>
      </c>
      <c r="G25" s="52">
        <v>27</v>
      </c>
      <c r="H25" s="30" t="s">
        <v>21</v>
      </c>
    </row>
    <row r="26" spans="1:8" ht="29.25" customHeight="1" x14ac:dyDescent="0.25">
      <c r="A26" s="116"/>
      <c r="B26" s="100"/>
      <c r="C26" s="98"/>
      <c r="D26" s="50" t="s">
        <v>47</v>
      </c>
      <c r="E26" s="12" t="s">
        <v>48</v>
      </c>
      <c r="F26" s="19">
        <v>10</v>
      </c>
      <c r="G26" s="56">
        <v>4.45</v>
      </c>
      <c r="H26" s="30" t="s">
        <v>21</v>
      </c>
    </row>
    <row r="27" spans="1:8" ht="29.25" customHeight="1" x14ac:dyDescent="0.25">
      <c r="A27" s="116"/>
      <c r="B27" s="100"/>
      <c r="C27" s="98"/>
      <c r="D27" s="50" t="s">
        <v>49</v>
      </c>
      <c r="E27" s="11" t="s">
        <v>50</v>
      </c>
      <c r="F27" s="3">
        <v>250</v>
      </c>
      <c r="G27" s="52">
        <v>45</v>
      </c>
      <c r="H27" s="30" t="s">
        <v>21</v>
      </c>
    </row>
    <row r="28" spans="1:8" ht="29.25" customHeight="1" x14ac:dyDescent="0.25">
      <c r="A28" s="116"/>
      <c r="B28" s="100"/>
      <c r="C28" s="98"/>
      <c r="D28" s="50" t="s">
        <v>51</v>
      </c>
      <c r="E28" s="11" t="s">
        <v>52</v>
      </c>
      <c r="F28" s="3">
        <v>10</v>
      </c>
      <c r="G28" s="52">
        <v>12.5</v>
      </c>
      <c r="H28" s="30" t="s">
        <v>21</v>
      </c>
    </row>
    <row r="29" spans="1:8" ht="29.25" customHeight="1" x14ac:dyDescent="0.25">
      <c r="A29" s="116"/>
      <c r="B29" s="100"/>
      <c r="C29" s="98"/>
      <c r="D29" s="50" t="s">
        <v>53</v>
      </c>
      <c r="E29" s="11" t="s">
        <v>54</v>
      </c>
      <c r="F29" s="3">
        <v>25</v>
      </c>
      <c r="G29" s="52">
        <v>134.75</v>
      </c>
      <c r="H29" s="30" t="s">
        <v>21</v>
      </c>
    </row>
    <row r="30" spans="1:8" ht="29.25" customHeight="1" x14ac:dyDescent="0.25">
      <c r="A30" s="116"/>
      <c r="B30" s="100"/>
      <c r="C30" s="98"/>
      <c r="D30" s="50" t="s">
        <v>55</v>
      </c>
      <c r="E30" s="11" t="s">
        <v>56</v>
      </c>
      <c r="F30" s="3">
        <v>15</v>
      </c>
      <c r="G30" s="52">
        <v>68.25</v>
      </c>
      <c r="H30" s="30" t="s">
        <v>21</v>
      </c>
    </row>
    <row r="31" spans="1:8" ht="29.25" customHeight="1" x14ac:dyDescent="0.25">
      <c r="A31" s="116"/>
      <c r="B31" s="100"/>
      <c r="C31" s="98"/>
      <c r="D31" s="50" t="s">
        <v>57</v>
      </c>
      <c r="E31" s="11" t="s">
        <v>58</v>
      </c>
      <c r="F31" s="3">
        <v>50</v>
      </c>
      <c r="G31" s="52">
        <v>89</v>
      </c>
      <c r="H31" s="30" t="s">
        <v>21</v>
      </c>
    </row>
    <row r="32" spans="1:8" ht="29.25" customHeight="1" x14ac:dyDescent="0.25">
      <c r="A32" s="116"/>
      <c r="B32" s="100"/>
      <c r="C32" s="98"/>
      <c r="D32" s="50" t="s">
        <v>59</v>
      </c>
      <c r="E32" s="11" t="s">
        <v>60</v>
      </c>
      <c r="F32" s="3">
        <v>20</v>
      </c>
      <c r="G32" s="52">
        <v>54</v>
      </c>
      <c r="H32" s="30" t="s">
        <v>21</v>
      </c>
    </row>
    <row r="33" spans="1:8" ht="29.25" customHeight="1" x14ac:dyDescent="0.25">
      <c r="A33" s="116"/>
      <c r="B33" s="100"/>
      <c r="C33" s="98"/>
      <c r="D33" s="50" t="s">
        <v>61</v>
      </c>
      <c r="E33" s="11" t="s">
        <v>62</v>
      </c>
      <c r="F33" s="3">
        <v>200</v>
      </c>
      <c r="G33" s="52">
        <v>19</v>
      </c>
      <c r="H33" s="30" t="s">
        <v>21</v>
      </c>
    </row>
    <row r="34" spans="1:8" ht="29.25" customHeight="1" x14ac:dyDescent="0.25">
      <c r="A34" s="116"/>
      <c r="B34" s="100"/>
      <c r="C34" s="98"/>
      <c r="D34" s="50" t="s">
        <v>63</v>
      </c>
      <c r="E34" s="11" t="s">
        <v>64</v>
      </c>
      <c r="F34" s="3">
        <v>300</v>
      </c>
      <c r="G34" s="52">
        <v>375</v>
      </c>
      <c r="H34" s="30" t="s">
        <v>21</v>
      </c>
    </row>
    <row r="35" spans="1:8" ht="29.25" customHeight="1" x14ac:dyDescent="0.25">
      <c r="A35" s="116"/>
      <c r="B35" s="100"/>
      <c r="C35" s="98"/>
      <c r="D35" s="50" t="s">
        <v>65</v>
      </c>
      <c r="E35" s="11" t="s">
        <v>66</v>
      </c>
      <c r="F35" s="3">
        <v>20</v>
      </c>
      <c r="G35" s="52">
        <v>20</v>
      </c>
      <c r="H35" s="30" t="s">
        <v>21</v>
      </c>
    </row>
    <row r="36" spans="1:8" ht="29.25" hidden="1" customHeight="1" x14ac:dyDescent="0.25">
      <c r="A36" s="79"/>
      <c r="B36" s="66"/>
      <c r="C36" s="67"/>
      <c r="D36" s="50"/>
      <c r="E36" s="11"/>
      <c r="F36" s="3"/>
      <c r="G36" s="52"/>
      <c r="H36" s="30"/>
    </row>
    <row r="37" spans="1:8" ht="29.25" hidden="1" customHeight="1" x14ac:dyDescent="0.25">
      <c r="A37" s="79"/>
      <c r="B37" s="66"/>
      <c r="C37" s="67"/>
      <c r="D37" s="50"/>
      <c r="E37" s="11"/>
      <c r="F37" s="53"/>
      <c r="G37" s="52"/>
      <c r="H37" s="30"/>
    </row>
    <row r="38" spans="1:8" ht="29.25" hidden="1" customHeight="1" x14ac:dyDescent="0.25">
      <c r="A38" s="79"/>
      <c r="B38" s="66"/>
      <c r="C38" s="67"/>
      <c r="D38" s="50"/>
      <c r="E38" s="11"/>
      <c r="F38" s="3"/>
      <c r="G38" s="52"/>
      <c r="H38" s="30"/>
    </row>
    <row r="39" spans="1:8" ht="29.25" hidden="1" customHeight="1" x14ac:dyDescent="0.25">
      <c r="A39" s="79"/>
      <c r="B39" s="66"/>
      <c r="C39" s="67"/>
      <c r="D39" s="50"/>
      <c r="E39" s="11"/>
      <c r="F39" s="3"/>
      <c r="G39" s="52"/>
      <c r="H39" s="30"/>
    </row>
    <row r="40" spans="1:8" ht="29.25" hidden="1" customHeight="1" x14ac:dyDescent="0.25">
      <c r="A40" s="79"/>
      <c r="B40" s="66"/>
      <c r="C40" s="67"/>
      <c r="D40" s="50"/>
      <c r="E40" s="11"/>
      <c r="F40" s="3"/>
      <c r="G40" s="52"/>
      <c r="H40" s="30"/>
    </row>
    <row r="41" spans="1:8" ht="29.25" hidden="1" customHeight="1" x14ac:dyDescent="0.25">
      <c r="A41" s="79"/>
      <c r="B41" s="66"/>
      <c r="C41" s="67"/>
      <c r="D41" s="50"/>
      <c r="E41" s="11"/>
      <c r="F41" s="3"/>
      <c r="G41" s="52"/>
      <c r="H41" s="30"/>
    </row>
    <row r="42" spans="1:8" ht="29.25" hidden="1" customHeight="1" x14ac:dyDescent="0.25">
      <c r="A42" s="79"/>
      <c r="B42" s="66"/>
      <c r="C42" s="67"/>
      <c r="D42" s="50"/>
      <c r="E42" s="11"/>
      <c r="F42" s="3"/>
      <c r="G42" s="52"/>
      <c r="H42" s="30"/>
    </row>
    <row r="43" spans="1:8" ht="29.25" hidden="1" customHeight="1" x14ac:dyDescent="0.25">
      <c r="A43" s="79"/>
      <c r="B43" s="66"/>
      <c r="C43" s="67"/>
      <c r="D43" s="50"/>
      <c r="E43" s="11"/>
      <c r="F43" s="3"/>
      <c r="G43" s="52"/>
      <c r="H43" s="30"/>
    </row>
    <row r="44" spans="1:8" ht="29.25" hidden="1" customHeight="1" x14ac:dyDescent="0.25">
      <c r="A44" s="79"/>
      <c r="B44" s="66"/>
      <c r="C44" s="67"/>
      <c r="D44" s="50"/>
      <c r="E44" s="11"/>
      <c r="F44" s="3"/>
      <c r="G44" s="52"/>
      <c r="H44" s="30"/>
    </row>
    <row r="45" spans="1:8" ht="29.25" hidden="1" customHeight="1" x14ac:dyDescent="0.25">
      <c r="A45" s="79"/>
      <c r="B45" s="66"/>
      <c r="C45" s="67"/>
      <c r="D45" s="50"/>
      <c r="E45" s="11"/>
      <c r="F45" s="3"/>
      <c r="G45" s="52"/>
      <c r="H45" s="30"/>
    </row>
    <row r="46" spans="1:8" ht="29.25" hidden="1" customHeight="1" x14ac:dyDescent="0.25">
      <c r="A46" s="79"/>
      <c r="B46" s="66"/>
      <c r="C46" s="67"/>
      <c r="D46" s="50"/>
      <c r="E46" s="11"/>
      <c r="F46" s="3"/>
      <c r="G46" s="52"/>
      <c r="H46" s="30"/>
    </row>
    <row r="47" spans="1:8" ht="29.25" hidden="1" customHeight="1" x14ac:dyDescent="0.25">
      <c r="A47" s="79"/>
      <c r="B47" s="66"/>
      <c r="C47" s="67"/>
      <c r="D47" s="50"/>
      <c r="E47" s="11"/>
      <c r="F47" s="3"/>
      <c r="G47" s="52"/>
      <c r="H47" s="30"/>
    </row>
    <row r="48" spans="1:8" ht="29.25" hidden="1" customHeight="1" x14ac:dyDescent="0.25">
      <c r="A48" s="79"/>
      <c r="B48" s="66"/>
      <c r="C48" s="67"/>
      <c r="D48" s="50"/>
      <c r="E48" s="11"/>
      <c r="F48" s="3"/>
      <c r="G48" s="52"/>
      <c r="H48" s="30"/>
    </row>
    <row r="49" spans="1:8" ht="29.25" hidden="1" customHeight="1" x14ac:dyDescent="0.25">
      <c r="A49" s="79"/>
      <c r="B49" s="66"/>
      <c r="C49" s="67"/>
      <c r="D49" s="50"/>
      <c r="E49" s="11"/>
      <c r="F49" s="3"/>
      <c r="G49" s="52"/>
      <c r="H49" s="30"/>
    </row>
    <row r="50" spans="1:8" ht="29.25" hidden="1" customHeight="1" x14ac:dyDescent="0.25">
      <c r="A50" s="79"/>
      <c r="B50" s="66"/>
      <c r="C50" s="67"/>
      <c r="D50" s="50"/>
      <c r="E50" s="11"/>
      <c r="F50" s="3"/>
      <c r="G50" s="52"/>
      <c r="H50" s="30"/>
    </row>
    <row r="51" spans="1:8" ht="29.25" hidden="1" customHeight="1" x14ac:dyDescent="0.25">
      <c r="A51" s="79"/>
      <c r="B51" s="66"/>
      <c r="C51" s="67"/>
      <c r="D51" s="50"/>
      <c r="E51" s="11"/>
      <c r="F51" s="3"/>
      <c r="G51" s="52"/>
      <c r="H51" s="30"/>
    </row>
    <row r="52" spans="1:8" ht="29.25" hidden="1" customHeight="1" x14ac:dyDescent="0.25">
      <c r="A52" s="79"/>
      <c r="B52" s="66"/>
      <c r="C52" s="67"/>
      <c r="D52" s="50"/>
      <c r="E52" s="11"/>
      <c r="F52" s="3"/>
      <c r="G52" s="52"/>
      <c r="H52" s="30"/>
    </row>
    <row r="53" spans="1:8" ht="29.25" hidden="1" customHeight="1" x14ac:dyDescent="0.25">
      <c r="A53" s="79"/>
      <c r="B53" s="66"/>
      <c r="C53" s="67"/>
      <c r="D53" s="50"/>
      <c r="E53" s="11"/>
      <c r="F53" s="3"/>
      <c r="G53" s="52"/>
      <c r="H53" s="30"/>
    </row>
    <row r="54" spans="1:8" ht="29.25" hidden="1" customHeight="1" x14ac:dyDescent="0.25">
      <c r="A54" s="79"/>
      <c r="B54" s="66"/>
      <c r="C54" s="67"/>
      <c r="D54" s="50"/>
      <c r="E54" s="11"/>
      <c r="F54" s="3"/>
      <c r="G54" s="52"/>
      <c r="H54" s="30"/>
    </row>
    <row r="55" spans="1:8" ht="29.25" hidden="1" customHeight="1" x14ac:dyDescent="0.25">
      <c r="A55" s="79"/>
      <c r="B55" s="66"/>
      <c r="C55" s="67"/>
      <c r="D55" s="50"/>
      <c r="E55" s="11"/>
      <c r="F55" s="3"/>
      <c r="G55" s="52"/>
      <c r="H55" s="30"/>
    </row>
    <row r="56" spans="1:8" ht="29.25" hidden="1" customHeight="1" x14ac:dyDescent="0.25">
      <c r="A56" s="80"/>
      <c r="B56" s="12"/>
      <c r="C56" s="31"/>
      <c r="D56" s="50"/>
      <c r="E56" s="11"/>
      <c r="F56" s="3"/>
      <c r="G56" s="52"/>
      <c r="H56" s="30"/>
    </row>
    <row r="57" spans="1:8" ht="29.25" hidden="1" customHeight="1" thickBot="1" x14ac:dyDescent="0.3">
      <c r="A57" s="24"/>
      <c r="B57" s="25"/>
      <c r="C57" s="55"/>
      <c r="D57" s="50"/>
      <c r="E57" s="25"/>
      <c r="F57" s="26"/>
      <c r="G57" s="27"/>
      <c r="H57" s="58"/>
    </row>
    <row r="58" spans="1:8" ht="66.75" hidden="1" customHeight="1" x14ac:dyDescent="0.25">
      <c r="A58" s="4"/>
      <c r="B58" s="20"/>
      <c r="C58" s="21"/>
      <c r="D58" s="28"/>
      <c r="E58" s="28"/>
      <c r="F58" s="5"/>
      <c r="G58" s="8"/>
      <c r="H58" s="57"/>
    </row>
    <row r="59" spans="1:8" ht="48" hidden="1" customHeight="1" x14ac:dyDescent="0.25">
      <c r="A59" s="54"/>
      <c r="B59" s="11"/>
      <c r="C59" s="59"/>
      <c r="D59" s="11"/>
      <c r="E59" s="11"/>
      <c r="F59" s="19"/>
      <c r="G59" s="9"/>
      <c r="H59" s="57"/>
    </row>
    <row r="60" spans="1:8" ht="35.25" hidden="1" customHeight="1" x14ac:dyDescent="0.25">
      <c r="A60" s="114"/>
      <c r="B60" s="93"/>
      <c r="C60" s="97"/>
      <c r="D60" s="93"/>
      <c r="E60" s="11"/>
      <c r="F60" s="3"/>
      <c r="G60" s="6"/>
      <c r="H60" s="30"/>
    </row>
    <row r="61" spans="1:8" ht="35.25" hidden="1" customHeight="1" x14ac:dyDescent="0.25">
      <c r="A61" s="115"/>
      <c r="B61" s="101"/>
      <c r="C61" s="99"/>
      <c r="D61" s="101"/>
      <c r="E61" s="11"/>
      <c r="F61" s="3"/>
      <c r="G61" s="6"/>
      <c r="H61" s="30"/>
    </row>
    <row r="62" spans="1:8" ht="33" hidden="1" customHeight="1" x14ac:dyDescent="0.25">
      <c r="A62" s="118"/>
      <c r="B62" s="92"/>
      <c r="C62" s="109"/>
      <c r="D62" s="117"/>
      <c r="E62" s="11"/>
      <c r="F62" s="7"/>
      <c r="G62" s="6"/>
      <c r="H62" s="17"/>
    </row>
    <row r="63" spans="1:8" ht="33" hidden="1" customHeight="1" x14ac:dyDescent="0.25">
      <c r="A63" s="118"/>
      <c r="B63" s="92"/>
      <c r="C63" s="109"/>
      <c r="D63" s="119"/>
      <c r="E63" s="11"/>
      <c r="F63" s="7"/>
      <c r="G63" s="6"/>
      <c r="H63" s="17"/>
    </row>
    <row r="64" spans="1:8" ht="35.25" hidden="1" customHeight="1" x14ac:dyDescent="0.25">
      <c r="A64" s="118"/>
      <c r="B64" s="93"/>
      <c r="C64" s="97"/>
      <c r="D64" s="117"/>
      <c r="E64" s="12"/>
      <c r="F64" s="19"/>
      <c r="G64" s="9"/>
      <c r="H64" s="30"/>
    </row>
    <row r="65" spans="1:10" ht="35.25" hidden="1" customHeight="1" x14ac:dyDescent="0.25">
      <c r="A65" s="118"/>
      <c r="B65" s="101"/>
      <c r="C65" s="99"/>
      <c r="D65" s="117"/>
      <c r="E65" s="11"/>
      <c r="F65" s="3"/>
      <c r="G65" s="6"/>
      <c r="H65" s="30"/>
    </row>
    <row r="66" spans="1:10" ht="33" hidden="1" customHeight="1" thickBot="1" x14ac:dyDescent="0.3">
      <c r="A66" s="36"/>
      <c r="B66" s="37"/>
      <c r="C66" s="38"/>
      <c r="D66" s="39"/>
      <c r="E66" s="39"/>
      <c r="F66" s="40"/>
      <c r="G66" s="41"/>
      <c r="H66" s="42"/>
    </row>
    <row r="67" spans="1:10" ht="54.75" hidden="1" customHeight="1" x14ac:dyDescent="0.25">
      <c r="A67" s="34"/>
      <c r="B67" s="22"/>
      <c r="C67" s="31"/>
      <c r="D67" s="35"/>
      <c r="E67" s="12"/>
      <c r="F67" s="19"/>
      <c r="G67" s="9"/>
      <c r="H67" s="23"/>
    </row>
    <row r="68" spans="1:10" ht="22.5" hidden="1" customHeight="1" x14ac:dyDescent="0.25">
      <c r="A68" s="105"/>
      <c r="B68" s="93"/>
      <c r="C68" s="97"/>
      <c r="D68" s="94"/>
      <c r="E68" s="11"/>
      <c r="F68" s="3"/>
      <c r="G68" s="6"/>
      <c r="H68" s="17"/>
    </row>
    <row r="69" spans="1:10" ht="22.5" hidden="1" customHeight="1" x14ac:dyDescent="0.25">
      <c r="A69" s="106"/>
      <c r="B69" s="100"/>
      <c r="C69" s="98"/>
      <c r="D69" s="95"/>
      <c r="E69" s="32"/>
      <c r="F69" s="18"/>
      <c r="G69" s="33"/>
      <c r="H69" s="17"/>
      <c r="J69" s="44">
        <f>SUM(G67:G75)</f>
        <v>0</v>
      </c>
    </row>
    <row r="70" spans="1:10" ht="29.25" hidden="1" customHeight="1" x14ac:dyDescent="0.25">
      <c r="A70" s="107"/>
      <c r="B70" s="101"/>
      <c r="C70" s="99"/>
      <c r="D70" s="96"/>
      <c r="E70" s="11"/>
      <c r="F70" s="18"/>
      <c r="G70" s="33"/>
      <c r="H70" s="17"/>
    </row>
    <row r="71" spans="1:10" ht="20.25" hidden="1" customHeight="1" x14ac:dyDescent="0.25">
      <c r="A71" s="108"/>
      <c r="B71" s="92"/>
      <c r="C71" s="109"/>
      <c r="D71" s="92"/>
      <c r="E71" s="11"/>
      <c r="F71" s="3"/>
      <c r="G71" s="45"/>
      <c r="H71" s="46"/>
    </row>
    <row r="72" spans="1:10" ht="25.5" hidden="1" customHeight="1" x14ac:dyDescent="0.25">
      <c r="A72" s="108"/>
      <c r="B72" s="92"/>
      <c r="C72" s="109"/>
      <c r="D72" s="92"/>
      <c r="E72" s="11"/>
      <c r="F72" s="3"/>
      <c r="G72" s="45"/>
      <c r="H72" s="46"/>
      <c r="J72">
        <v>1858.65</v>
      </c>
    </row>
    <row r="73" spans="1:10" ht="30" hidden="1" customHeight="1" x14ac:dyDescent="0.25">
      <c r="A73" s="108"/>
      <c r="B73" s="92"/>
      <c r="C73" s="109"/>
      <c r="D73" s="92"/>
      <c r="E73" s="47"/>
      <c r="F73" s="3"/>
      <c r="G73" s="45"/>
      <c r="H73" s="46"/>
      <c r="J73" s="44">
        <f>+J72-J69</f>
        <v>1858.65</v>
      </c>
    </row>
    <row r="74" spans="1:10" ht="30" hidden="1" customHeight="1" x14ac:dyDescent="0.25">
      <c r="A74" s="108"/>
      <c r="B74" s="92"/>
      <c r="C74" s="109"/>
      <c r="D74" s="92"/>
      <c r="E74" s="47"/>
      <c r="F74" s="3"/>
      <c r="G74" s="45"/>
      <c r="H74" s="46"/>
      <c r="J74" s="44"/>
    </row>
    <row r="75" spans="1:10" ht="30" hidden="1" customHeight="1" thickBot="1" x14ac:dyDescent="0.3">
      <c r="A75" s="105"/>
      <c r="B75" s="93"/>
      <c r="C75" s="97"/>
      <c r="D75" s="93"/>
      <c r="E75" s="43"/>
      <c r="F75" s="18"/>
      <c r="G75" s="48"/>
      <c r="H75" s="49"/>
      <c r="J75" s="44"/>
    </row>
    <row r="76" spans="1:10" ht="75" x14ac:dyDescent="0.25">
      <c r="A76" s="84">
        <v>7</v>
      </c>
      <c r="B76" s="82" t="s">
        <v>68</v>
      </c>
      <c r="C76" s="83">
        <v>1391829272001</v>
      </c>
      <c r="D76" s="82" t="s">
        <v>69</v>
      </c>
      <c r="E76" s="47" t="s">
        <v>70</v>
      </c>
      <c r="F76" s="3">
        <v>392</v>
      </c>
      <c r="G76" s="45">
        <v>1034.586</v>
      </c>
      <c r="H76" s="46" t="s">
        <v>71</v>
      </c>
      <c r="J76" s="44"/>
    </row>
    <row r="77" spans="1:10" ht="38.25" customHeight="1" thickBot="1" x14ac:dyDescent="0.3">
      <c r="A77" s="102" t="s">
        <v>0</v>
      </c>
      <c r="B77" s="103"/>
      <c r="C77" s="103"/>
      <c r="D77" s="103"/>
      <c r="E77" s="103"/>
      <c r="F77" s="104"/>
      <c r="G77" s="90">
        <f>SUM(G9:G76)</f>
        <v>4926.6874999999991</v>
      </c>
      <c r="H77" s="91"/>
    </row>
  </sheetData>
  <mergeCells count="27">
    <mergeCell ref="D64:D65"/>
    <mergeCell ref="A62:A63"/>
    <mergeCell ref="B62:B63"/>
    <mergeCell ref="C62:C63"/>
    <mergeCell ref="D62:D63"/>
    <mergeCell ref="A64:A65"/>
    <mergeCell ref="B64:B65"/>
    <mergeCell ref="C64:C65"/>
    <mergeCell ref="A7:H7"/>
    <mergeCell ref="A2:H2"/>
    <mergeCell ref="D60:D61"/>
    <mergeCell ref="C60:C61"/>
    <mergeCell ref="B60:B61"/>
    <mergeCell ref="A60:A61"/>
    <mergeCell ref="C14:C35"/>
    <mergeCell ref="B14:B35"/>
    <mergeCell ref="A14:A35"/>
    <mergeCell ref="A6:H6"/>
    <mergeCell ref="D71:D75"/>
    <mergeCell ref="D68:D70"/>
    <mergeCell ref="C68:C70"/>
    <mergeCell ref="B68:B70"/>
    <mergeCell ref="A77:F77"/>
    <mergeCell ref="A68:A70"/>
    <mergeCell ref="A71:A75"/>
    <mergeCell ref="B71:B75"/>
    <mergeCell ref="C71:C75"/>
  </mergeCells>
  <phoneticPr fontId="7" type="noConversion"/>
  <pageMargins left="0.7" right="0.7" top="0.75" bottom="0.75" header="0.3" footer="0.3"/>
  <pageSetup paperSize="9" scale="49" fitToHeight="0" orientation="portrait" r:id="rId1"/>
  <rowBreaks count="1" manualBreakCount="1">
    <brk id="6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Elio Simon Aguilar Espinoza</cp:lastModifiedBy>
  <cp:lastPrinted>2024-05-01T21:17:03Z</cp:lastPrinted>
  <dcterms:created xsi:type="dcterms:W3CDTF">2023-02-27T17:30:37Z</dcterms:created>
  <dcterms:modified xsi:type="dcterms:W3CDTF">2024-09-09T20:48:14Z</dcterms:modified>
</cp:coreProperties>
</file>