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19440" windowHeight="11700"/>
  </bookViews>
  <sheets>
    <sheet name="Literal-I" sheetId="1" r:id="rId1"/>
  </sheets>
  <definedNames>
    <definedName name="_xlnm.Print_Area" localSheetId="0">'Literal-I'!$A$1:$G$33</definedName>
    <definedName name="_xlnm.Print_Titles" localSheetId="0">'Literal-I'!$6:$6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D21" i="1" s="1"/>
  <c r="D26" i="1" s="1"/>
</calcChain>
</file>

<file path=xl/sharedStrings.xml><?xml version="1.0" encoding="utf-8"?>
<sst xmlns="http://schemas.openxmlformats.org/spreadsheetml/2006/main" count="100" uniqueCount="64">
  <si>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</si>
  <si>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</si>
  <si>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</si>
  <si>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</si>
  <si>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</si>
  <si>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</si>
  <si>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</si>
  <si>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</si>
  <si>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</si>
  <si>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</si>
  <si>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</si>
  <si>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</si>
  <si>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</si>
  <si>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</si>
  <si>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</si>
  <si>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</si>
  <si>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</si>
  <si>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</si>
  <si>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</si>
  <si>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</si>
  <si>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</si>
  <si>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VALOR TOTAL DE ÍNFIMAS CUANTÍAS EJECUTADAS  (COORDINACION ZONAL)</t>
  </si>
  <si>
    <t>COMENTARIO (DE SER EL CASO): ……………………………..</t>
  </si>
  <si>
    <t>PLAN ANUAL DE CONTRATACIÓN VIGENTE CON REFORMAS</t>
  </si>
  <si>
    <t>PLAN ANUAL DE CONTRATACIÓN PÚBLICA 2018</t>
  </si>
  <si>
    <t>ÍNFIMAS CUANTÍAS DE LA CZ 9 Y SUS DISTRITOS</t>
  </si>
  <si>
    <t>(02) 3731630 EXTENSIÓN 3122</t>
  </si>
  <si>
    <t>VALOR TOTAL DE ÍNFIMAS CUANTÍAS EJECUTADAS  (DISTRITO QUITO NORTE)</t>
  </si>
  <si>
    <t>VALOR TOTAL DE ÍNFIMAS CUANTÍAS EJECUTADAS  (DISTRITO QUITO CENTRO)</t>
  </si>
  <si>
    <t>VALOR TOTAL DE ÍNFIMAS CUANTÍAS EJECUTADAS  (DISTRITO QUITO SUR)</t>
  </si>
  <si>
    <t>COORDINACIÓN ZONAL 9</t>
  </si>
  <si>
    <t>SILVANA JACQUELINE HARO RUIZ</t>
  </si>
  <si>
    <t>silvana.haro@inclusion.gob.ec</t>
  </si>
  <si>
    <t>CATÁLOGO ELECTRÓNICO</t>
  </si>
  <si>
    <t>ADJUDICADA</t>
  </si>
  <si>
    <t>CONTRATO DE LIMPIEZA PARA LA DIRECCION DISTRITAL QUITO SUR</t>
  </si>
  <si>
    <t>CONTRATACION SERVICIO DE ALIMENTACIO CDI EMBLEMATICO UNGUI</t>
  </si>
  <si>
    <t>g</t>
  </si>
  <si>
    <t xml:space="preserve">CE-20180001399076, CE-20180001399075, CE-20180001399077, CE-20180001399078, CE-20180001399080,  CE-20180001399082,  CE-20180001399074, CE-20180001399081,CE-20180001399079  </t>
  </si>
  <si>
    <t>CE-20180001412680</t>
  </si>
  <si>
    <t>CATE-DD17D02-MIES-015-2018</t>
  </si>
  <si>
    <t>CATE-DD17D02-MIES-016-2018</t>
  </si>
  <si>
    <t>CATE-DD17D02-MIES-017-2018</t>
  </si>
  <si>
    <t>CATE-DD17D02-MIES-018-2018</t>
  </si>
  <si>
    <t xml:space="preserve">CATE-DDQS-026-2018 CE:20180001404407 HASTA CE:20180001404418 </t>
  </si>
  <si>
    <t>CATE-DDQS-027-2018 ; CE-20180001371558</t>
  </si>
  <si>
    <t>CATE-DDQS-028-2019; CE-20180001389006</t>
  </si>
  <si>
    <t>CATE-DDQS-030-2018  CE-20180001413400 ; CE-20180001413401</t>
  </si>
  <si>
    <t xml:space="preserve">CATE-DDQS-031-201806/11/2018  CE-20180001413561; CE-20180001413560; CE-20180001413559; CE-20180001413558; CE-20180001413557; CE-20180001413556; CE-20180001413555, CE-20180001413554; </t>
  </si>
  <si>
    <t>CATE-DDQS-032-2018; CE-20180001413005; CE-20180001413004; CE-20180001413003; CE-20180001413002; CE-20180001413001.</t>
  </si>
  <si>
    <t>CATE-DDQS-033-2018; CE-20180001413563; CE-20180001413565, CE-20180001413564; CE-20180001413566</t>
  </si>
  <si>
    <t>CATALOGO ELECTRONICO</t>
  </si>
  <si>
    <t>MATERIALES DE OFICINA</t>
  </si>
  <si>
    <t>PRENDAS DE PROTECION REGISTRO SOCIAL</t>
  </si>
  <si>
    <t>ADQUISICIÓN DE PRENDAS DE PROTECCIÓN PARA LOS EDUCADORES Y EDUCADORAS DE MISIÓN TERNURA DE LA DIRECCIÓN DISTRITAL 17D02 MIES</t>
  </si>
  <si>
    <t xml:space="preserve">
ADQUISICIÓN DE PRENDAS DE PROTECCIÓN PARA EL EQUIPO TÉCNICO DEL PROYECTO OPERADORES DE BALCÓN DE LA DIRECCIÓN DISTRITAL 17D02 MIES</t>
  </si>
  <si>
    <t>CONTRATACIÓN DEL SERVICIO DE ALQUILER DE VEHÍCULO PARA EL EQUIPO TÉCNICO DE OPERADORES DE BALCÓN DE LA DIRECCIÓN DISTRITAL 17D02 MIES</t>
  </si>
  <si>
    <t>ADQUISICION DE MATERIALES DE ASEO PARA CDI  UNGUI</t>
  </si>
  <si>
    <t>ADQUISICIÓN DE EQUIPAMIENTO, MENAJE DE COCINA, MOBILIARIO, MAQUINARIA Y EQUIPO PARA EL CENTRO DIURNO DE DESARROLLO INTEGRAL PARA PERSONAS CON DISCAPACIDAD ATAHUALPA</t>
  </si>
  <si>
    <t>ADQUISICIÓN DE EQUIPAMIENTO, MENAJE DE COCINA, MOBILIARIO, MAQUINARIA Y EQUIPO PARA EL CENTRO DE REFERENCIA Y ACOGIDA INCLUSIVO CONOCOTO</t>
  </si>
  <si>
    <t>ADQUISICIÓN DE EQUIPAMIENTO, MENAJE DE COCINA, MOBILIARIO, MAQUINARIA Y EQUIPO PARA EL CENTRO DIURNO DE DESARROLLO INTEGRAL PARA PERSONAS CON DISCAPACIDAD CONOCOTO</t>
  </si>
  <si>
    <t>ADQUISICIÓN DE EQUIPAMIENTO, MENAJE DE COCINA, MOBILIARIO, MAQUINARIA Y EQUIPO PARA EL CENTRO DIURNO DE DESARROLLO INTEGRAL PARA PERSONAS CON DISCAPACIDAD MENA DOS</t>
  </si>
  <si>
    <t>REVISADA</t>
  </si>
  <si>
    <t>ADQUISICIÓN DE PRENDAS DE PROTECCIÓN PARA EL EQUIPO TÉCNICO DEL PROYECTO OPERADORES DE BALCÓN DE LA DIRECCIÓN DISTRITAL 17D02 MIES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</si>
</sst>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[$$-300A]\ #,##0.00"/>
    <numFmt numFmtId="165" formatCode="#,##0.00_ ;\-#,##0.00\ "/>
    <numFmt numFmtId="166" formatCode="#,##0.0000_ ;\-#,##0.0000\ 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rgb="FF0B02C4"/>
      <name val="Arial"/>
      <family val="2"/>
    </font>
    <font>
      <u/>
      <sz val="11"/>
      <color rgb="FF0B02C4"/>
      <name val="Calibri"/>
      <family val="2"/>
      <scheme val="minor"/>
    </font>
    <font>
      <u/>
      <sz val="11"/>
      <color rgb="FF3333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70">
    <xf numFmtId="0" fontId="0" fillId="0" borderId="0" xfId="0"/>
    <xf numFmtId="0" fontId="7" fillId="3" borderId="1" xfId="2" applyFont="1" applyFill="1" applyBorder="1" applyAlignment="1" applyProtection="1">
      <alignment horizontal="center" vertical="center" wrapText="1"/>
    </xf>
    <xf numFmtId="0" fontId="8" fillId="0" borderId="0" xfId="0" applyFont="1"/>
    <xf numFmtId="4" fontId="6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/>
    </xf>
    <xf numFmtId="0" fontId="6" fillId="4" borderId="1" xfId="6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4" fontId="7" fillId="0" borderId="1" xfId="1" applyNumberFormat="1" applyFont="1" applyFill="1" applyBorder="1" applyAlignment="1">
      <alignment horizontal="center" vertical="center" wrapText="1"/>
    </xf>
    <xf numFmtId="0" fontId="8" fillId="4" borderId="0" xfId="0" applyFont="1" applyFill="1"/>
    <xf numFmtId="0" fontId="6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165" fontId="8" fillId="4" borderId="3" xfId="5" applyNumberFormat="1" applyFont="1" applyFill="1" applyBorder="1" applyAlignment="1">
      <alignment horizontal="center" vertical="center" wrapText="1"/>
    </xf>
    <xf numFmtId="0" fontId="6" fillId="4" borderId="3" xfId="6" applyFont="1" applyFill="1" applyBorder="1" applyAlignment="1" applyProtection="1">
      <alignment horizontal="center" vertical="center" wrapText="1"/>
    </xf>
    <xf numFmtId="165" fontId="8" fillId="4" borderId="1" xfId="5" applyNumberFormat="1" applyFont="1" applyFill="1" applyBorder="1" applyAlignment="1">
      <alignment horizontal="right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vertical="center" wrapText="1"/>
    </xf>
    <xf numFmtId="166" fontId="8" fillId="4" borderId="1" xfId="5" applyNumberFormat="1" applyFont="1" applyFill="1" applyBorder="1" applyAlignment="1">
      <alignment horizontal="right" vertical="center" wrapText="1"/>
    </xf>
    <xf numFmtId="0" fontId="7" fillId="4" borderId="1" xfId="2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6" fillId="4" borderId="1" xfId="2" applyFont="1" applyFill="1" applyBorder="1" applyAlignment="1" applyProtection="1">
      <alignment horizontal="left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0" fillId="4" borderId="1" xfId="2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2" borderId="1" xfId="1" applyFont="1" applyFill="1" applyBorder="1" applyAlignment="1">
      <alignment vertical="center" wrapText="1"/>
    </xf>
    <xf numFmtId="0" fontId="3" fillId="4" borderId="1" xfId="3" applyFill="1" applyBorder="1" applyAlignment="1" applyProtection="1">
      <alignment horizontal="center" vertical="center" wrapText="1"/>
    </xf>
    <xf numFmtId="0" fontId="11" fillId="4" borderId="1" xfId="3" applyFont="1" applyFill="1" applyBorder="1" applyAlignment="1" applyProtection="1">
      <alignment horizontal="center" vertical="center" wrapText="1"/>
    </xf>
    <xf numFmtId="0" fontId="6" fillId="4" borderId="2" xfId="1" applyFont="1" applyFill="1" applyBorder="1" applyAlignment="1">
      <alignment horizontal="center" vertical="center"/>
    </xf>
    <xf numFmtId="0" fontId="7" fillId="4" borderId="1" xfId="2" applyFont="1" applyFill="1" applyBorder="1" applyAlignment="1" applyProtection="1">
      <alignment horizontal="left" vertical="center" wrapText="1"/>
    </xf>
    <xf numFmtId="14" fontId="6" fillId="0" borderId="1" xfId="1" applyNumberFormat="1" applyFont="1" applyFill="1" applyBorder="1" applyAlignment="1">
      <alignment horizontal="center" vertical="center"/>
    </xf>
    <xf numFmtId="0" fontId="3" fillId="4" borderId="2" xfId="3" applyFill="1" applyBorder="1" applyAlignment="1" applyProtection="1">
      <alignment horizontal="center" vertical="center"/>
    </xf>
    <xf numFmtId="0" fontId="5" fillId="2" borderId="4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vertical="center" wrapText="1"/>
    </xf>
    <xf numFmtId="0" fontId="6" fillId="2" borderId="6" xfId="1" applyFont="1" applyFill="1" applyBorder="1" applyAlignment="1">
      <alignment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vertical="center" wrapText="1"/>
    </xf>
    <xf numFmtId="0" fontId="7" fillId="3" borderId="7" xfId="1" applyFont="1" applyFill="1" applyBorder="1" applyAlignment="1">
      <alignment horizontal="center" vertical="center" wrapText="1"/>
    </xf>
    <xf numFmtId="0" fontId="3" fillId="4" borderId="8" xfId="3" applyFill="1" applyBorder="1" applyAlignment="1" applyProtection="1">
      <alignment horizontal="center" vertical="center" wrapText="1"/>
    </xf>
    <xf numFmtId="0" fontId="11" fillId="4" borderId="8" xfId="3" applyFont="1" applyFill="1" applyBorder="1" applyAlignment="1" applyProtection="1">
      <alignment horizontal="center" vertical="center" wrapText="1"/>
    </xf>
    <xf numFmtId="0" fontId="10" fillId="4" borderId="8" xfId="2" applyFont="1" applyFill="1" applyBorder="1" applyAlignment="1" applyProtection="1">
      <alignment horizontal="center" vertical="center" wrapText="1"/>
    </xf>
    <xf numFmtId="0" fontId="7" fillId="3" borderId="7" xfId="1" applyFont="1" applyFill="1" applyBorder="1" applyAlignment="1">
      <alignment horizontal="center" vertical="center" wrapText="1"/>
    </xf>
    <xf numFmtId="0" fontId="7" fillId="3" borderId="8" xfId="2" applyFont="1" applyFill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2" fillId="4" borderId="8" xfId="3" applyFont="1" applyFill="1" applyBorder="1" applyAlignment="1">
      <alignment horizontal="center" vertical="center" wrapText="1"/>
    </xf>
    <xf numFmtId="0" fontId="12" fillId="0" borderId="8" xfId="3" applyFont="1" applyBorder="1" applyAlignment="1">
      <alignment horizontal="center" wrapText="1"/>
    </xf>
    <xf numFmtId="0" fontId="12" fillId="0" borderId="8" xfId="3" applyFont="1" applyBorder="1" applyAlignment="1">
      <alignment vertical="center" wrapText="1"/>
    </xf>
    <xf numFmtId="0" fontId="6" fillId="0" borderId="9" xfId="0" applyFont="1" applyBorder="1" applyAlignment="1">
      <alignment horizontal="center" vertical="center" wrapText="1"/>
    </xf>
    <xf numFmtId="0" fontId="3" fillId="4" borderId="10" xfId="3" applyFill="1" applyBorder="1" applyAlignment="1">
      <alignment horizontal="center" vertical="center" wrapText="1"/>
    </xf>
    <xf numFmtId="0" fontId="7" fillId="0" borderId="7" xfId="1" applyFont="1" applyFill="1" applyBorder="1" applyAlignment="1">
      <alignment horizontal="left" vertical="center" wrapText="1"/>
    </xf>
    <xf numFmtId="0" fontId="6" fillId="4" borderId="8" xfId="2" applyFont="1" applyFill="1" applyBorder="1" applyAlignment="1" applyProtection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3" fillId="0" borderId="8" xfId="3" applyBorder="1" applyAlignment="1">
      <alignment horizontal="center" vertical="center"/>
    </xf>
    <xf numFmtId="0" fontId="7" fillId="4" borderId="8" xfId="2" applyFont="1" applyFill="1" applyBorder="1" applyAlignment="1" applyProtection="1">
      <alignment horizontal="left" vertical="center" wrapText="1"/>
    </xf>
    <xf numFmtId="14" fontId="6" fillId="0" borderId="8" xfId="1" applyNumberFormat="1" applyFont="1" applyFill="1" applyBorder="1" applyAlignment="1">
      <alignment horizontal="center" vertical="center"/>
    </xf>
    <xf numFmtId="0" fontId="6" fillId="4" borderId="11" xfId="1" applyFont="1" applyFill="1" applyBorder="1" applyAlignment="1">
      <alignment horizontal="center" vertical="center"/>
    </xf>
    <xf numFmtId="0" fontId="10" fillId="4" borderId="11" xfId="3" applyFont="1" applyFill="1" applyBorder="1" applyAlignment="1" applyProtection="1">
      <alignment horizontal="center" vertical="center"/>
    </xf>
    <xf numFmtId="0" fontId="7" fillId="0" borderId="12" xfId="1" applyFont="1" applyFill="1" applyBorder="1" applyAlignment="1">
      <alignment horizontal="left" vertical="center" wrapText="1"/>
    </xf>
    <xf numFmtId="0" fontId="7" fillId="0" borderId="13" xfId="1" applyFont="1" applyFill="1" applyBorder="1" applyAlignment="1">
      <alignment horizontal="left" vertical="center" wrapText="1"/>
    </xf>
    <xf numFmtId="0" fontId="6" fillId="0" borderId="13" xfId="1" applyFont="1" applyFill="1" applyBorder="1" applyAlignment="1">
      <alignment vertical="center" wrapText="1"/>
    </xf>
    <xf numFmtId="0" fontId="6" fillId="4" borderId="14" xfId="1" applyFont="1" applyFill="1" applyBorder="1" applyAlignment="1">
      <alignment horizontal="center" vertical="center"/>
    </xf>
    <xf numFmtId="0" fontId="6" fillId="4" borderId="15" xfId="1" applyFont="1" applyFill="1" applyBorder="1" applyAlignment="1">
      <alignment horizontal="center" vertical="center"/>
    </xf>
    <xf numFmtId="0" fontId="8" fillId="0" borderId="16" xfId="0" applyFont="1" applyBorder="1"/>
    <xf numFmtId="0" fontId="8" fillId="0" borderId="17" xfId="0" applyFont="1" applyBorder="1"/>
    <xf numFmtId="0" fontId="8" fillId="4" borderId="17" xfId="0" applyFont="1" applyFill="1" applyBorder="1"/>
    <xf numFmtId="0" fontId="8" fillId="0" borderId="18" xfId="0" applyFont="1" applyBorder="1"/>
    <xf numFmtId="0" fontId="8" fillId="0" borderId="19" xfId="0" applyFont="1" applyBorder="1"/>
    <xf numFmtId="0" fontId="8" fillId="0" borderId="20" xfId="0" applyFont="1" applyBorder="1"/>
  </cellXfs>
  <cellStyles count="7">
    <cellStyle name="Hipervínculo" xfId="3" builtinId="8"/>
    <cellStyle name="Hipervínculo 3" xfId="6"/>
    <cellStyle name="Hipervínculo 4" xfId="2"/>
    <cellStyle name="Millares" xfId="5" builtinId="3"/>
    <cellStyle name="Normal" xfId="0" builtinId="0"/>
    <cellStyle name="Normal 2" xfId="1"/>
    <cellStyle name="Normal 9" xfId="4"/>
  </cellStyles>
  <dxfs count="0"/>
  <tableStyles count="0" defaultTableStyle="TableStyleMedium2" defaultPivotStyle="PivotStyleLight16"/>
  <colors>
    <mruColors>
      <color rgb="FF0B0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TRIZ%20I/CZ9/CE-20180001399076-74.pdf" TargetMode="External"/><Relationship Id="rId13" Type="http://schemas.openxmlformats.org/officeDocument/2006/relationships/hyperlink" Target="https://catalogo.compraspublicas.gob.ec/entrar" TargetMode="External"/><Relationship Id="rId18" Type="http://schemas.openxmlformats.org/officeDocument/2006/relationships/hyperlink" Target="MATRIZ%20I/CZ9/CATE%20DDQS%20030%202018%202%20ORDENES.pdf" TargetMode="External"/><Relationship Id="rId3" Type="http://schemas.openxmlformats.org/officeDocument/2006/relationships/hyperlink" Target="http://portal.compraspublicas.gob.ec/compraspublicas/node/3519" TargetMode="External"/><Relationship Id="rId21" Type="http://schemas.openxmlformats.org/officeDocument/2006/relationships/hyperlink" Target="MATRIZ%20I/CZ9/CATE%20DDQS%20033%202018%204%20ORDENES-ilovepdf-compressed.pdf" TargetMode="External"/><Relationship Id="rId7" Type="http://schemas.openxmlformats.org/officeDocument/2006/relationships/hyperlink" Target="CZ9/Resoluci&#243;n%20pac%20CZ9.pdf" TargetMode="External"/><Relationship Id="rId12" Type="http://schemas.openxmlformats.org/officeDocument/2006/relationships/hyperlink" Target="MATRIZ%20I/CZ9/CATE%20DDQS%20028%202018%201%20ORDEN.pdf" TargetMode="External"/><Relationship Id="rId17" Type="http://schemas.openxmlformats.org/officeDocument/2006/relationships/hyperlink" Target="MATRIZ%20I/CZ9/CATE%2018.pdf" TargetMode="External"/><Relationship Id="rId2" Type="http://schemas.openxmlformats.org/officeDocument/2006/relationships/hyperlink" Target="http://www.compraspublicas.gob.ec/" TargetMode="External"/><Relationship Id="rId16" Type="http://schemas.openxmlformats.org/officeDocument/2006/relationships/hyperlink" Target="MATRIZ%20I/CZ9/CATE%2017.pdf" TargetMode="External"/><Relationship Id="rId20" Type="http://schemas.openxmlformats.org/officeDocument/2006/relationships/hyperlink" Target="MATRIZ%20I/CZ9/CATE%20DDQS%20032%202018%205%20ORDENES-ilovepdf-compressed.pdf" TargetMode="External"/><Relationship Id="rId1" Type="http://schemas.openxmlformats.org/officeDocument/2006/relationships/hyperlink" Target="mailto:vigilancia.compraspublicas@quitohonesto.gob.ec" TargetMode="External"/><Relationship Id="rId6" Type="http://schemas.openxmlformats.org/officeDocument/2006/relationships/hyperlink" Target="mailto:silvana.haro@inclusion.gob.ec" TargetMode="External"/><Relationship Id="rId11" Type="http://schemas.openxmlformats.org/officeDocument/2006/relationships/hyperlink" Target="MATRIZ%20I/CZ9/CATE%20DDQS%20027%202018%201%20ORDEN.pdf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CZ9/Infima%20Cuantia%20Octubre%20CZ9.xls" TargetMode="External"/><Relationship Id="rId15" Type="http://schemas.openxmlformats.org/officeDocument/2006/relationships/hyperlink" Target="MATRIZ%20I/CZ9/CATE%2016.pdf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MATRIZ%20I/CZ9/CATE%20DDQS%20026%202018%2012%20ORDENES.pdf" TargetMode="External"/><Relationship Id="rId19" Type="http://schemas.openxmlformats.org/officeDocument/2006/relationships/hyperlink" Target="MATRIZ%20I/CZ9/CATE%20DDQS%20031%202018%208%20ORDENES-ilovepdf-compressed.pdf" TargetMode="External"/><Relationship Id="rId4" Type="http://schemas.openxmlformats.org/officeDocument/2006/relationships/hyperlink" Target="https://www.compraspublicas.gob.ec/ProcesoContratacion/compras/PC/buscarPACe.cpe?entidadPac=oSIx18xXTISDUCvEb2LWp_kK-3VEEUPi2EXURs4EyqE,&amp;anio=Owi2kuNLnX461jeQYrR-qHi7JYlZ-MAfNJvr5KKSsOo,&amp;nombre=C8ILYSHoMEgc1_uWU6pqjamDPAP5NsXM6bwIVLHZ1017FVqhTgoGVV45H77mW" TargetMode="External"/><Relationship Id="rId9" Type="http://schemas.openxmlformats.org/officeDocument/2006/relationships/hyperlink" Target="MATRIZ%20I/CZ9/CE-20180001412680.pdf" TargetMode="External"/><Relationship Id="rId14" Type="http://schemas.openxmlformats.org/officeDocument/2006/relationships/hyperlink" Target="MATRIZ%20I/CZ9/CATE%2015.pdf" TargetMode="External"/><Relationship Id="rId22" Type="http://schemas.openxmlformats.org/officeDocument/2006/relationships/hyperlink" Target="CZ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tabSelected="1" view="pageBreakPreview" zoomScale="60" zoomScaleNormal="70" workbookViewId="0">
      <selection sqref="A1:G33"/>
    </sheetView>
  </sheetViews>
  <sheetFormatPr baseColWidth="10" defaultRowHeight="15" x14ac:dyDescent="0.2"/>
  <cols>
    <col min="1" max="1" width="62.5703125" style="2" customWidth="1"/>
    <col min="2" max="2" width="44.5703125" style="2" customWidth="1"/>
    <col min="3" max="3" width="74.42578125" style="2" customWidth="1"/>
    <col min="4" max="4" width="29.7109375" style="2" customWidth="1"/>
    <col min="5" max="5" width="37.7109375" style="2" customWidth="1"/>
    <col min="6" max="6" width="77.28515625" style="2" customWidth="1"/>
    <col min="7" max="7" width="1.140625" style="2" customWidth="1"/>
    <col min="8" max="16384" width="11.42578125" style="2"/>
  </cols>
  <sheetData>
    <row r="1" spans="1:7" ht="61.5" customHeight="1" x14ac:dyDescent="0.2">
      <c r="A1" s="34" t="s">
        <v>0</v>
      </c>
      <c r="B1" s="35"/>
      <c r="C1" s="35"/>
      <c r="D1" s="35"/>
      <c r="E1" s="35"/>
      <c r="F1" s="36"/>
      <c r="G1" s="64"/>
    </row>
    <row r="2" spans="1:7" ht="52.5" customHeight="1" x14ac:dyDescent="0.2">
      <c r="A2" s="37" t="s">
        <v>1</v>
      </c>
      <c r="B2" s="27"/>
      <c r="C2" s="27"/>
      <c r="D2" s="27"/>
      <c r="E2" s="27"/>
      <c r="F2" s="38"/>
      <c r="G2" s="65"/>
    </row>
    <row r="3" spans="1:7" ht="52.5" customHeight="1" x14ac:dyDescent="0.2">
      <c r="A3" s="39" t="s">
        <v>2</v>
      </c>
      <c r="B3" s="24"/>
      <c r="C3" s="24"/>
      <c r="D3" s="24"/>
      <c r="E3" s="28" t="s">
        <v>24</v>
      </c>
      <c r="F3" s="40"/>
      <c r="G3" s="65"/>
    </row>
    <row r="4" spans="1:7" ht="52.5" customHeight="1" x14ac:dyDescent="0.2">
      <c r="A4" s="39" t="s">
        <v>3</v>
      </c>
      <c r="B4" s="24"/>
      <c r="C4" s="24"/>
      <c r="D4" s="24"/>
      <c r="E4" s="29" t="s">
        <v>23</v>
      </c>
      <c r="F4" s="41"/>
      <c r="G4" s="65"/>
    </row>
    <row r="5" spans="1:7" ht="62.25" customHeight="1" x14ac:dyDescent="0.2">
      <c r="A5" s="39" t="s">
        <v>4</v>
      </c>
      <c r="B5" s="24"/>
      <c r="C5" s="24"/>
      <c r="D5" s="24"/>
      <c r="E5" s="25" t="s">
        <v>5</v>
      </c>
      <c r="F5" s="42"/>
      <c r="G5" s="65"/>
    </row>
    <row r="6" spans="1:7" ht="58.5" customHeight="1" x14ac:dyDescent="0.2">
      <c r="A6" s="43" t="s">
        <v>6</v>
      </c>
      <c r="B6" s="17" t="s">
        <v>7</v>
      </c>
      <c r="C6" s="17" t="s">
        <v>8</v>
      </c>
      <c r="D6" s="17" t="s">
        <v>9</v>
      </c>
      <c r="E6" s="1" t="s">
        <v>10</v>
      </c>
      <c r="F6" s="44" t="s">
        <v>11</v>
      </c>
      <c r="G6" s="65"/>
    </row>
    <row r="7" spans="1:7" s="9" customFormat="1" ht="63" customHeight="1" x14ac:dyDescent="0.2">
      <c r="A7" s="45" t="s">
        <v>38</v>
      </c>
      <c r="B7" s="10" t="s">
        <v>51</v>
      </c>
      <c r="C7" s="11" t="s">
        <v>52</v>
      </c>
      <c r="D7" s="20">
        <f>12+2.8+0.76+51.2+175+0.32+3.2+112+3.28</f>
        <v>360.55999999999995</v>
      </c>
      <c r="E7" s="5" t="s">
        <v>34</v>
      </c>
      <c r="F7" s="46" t="s">
        <v>52</v>
      </c>
      <c r="G7" s="66"/>
    </row>
    <row r="8" spans="1:7" s="9" customFormat="1" ht="63" customHeight="1" x14ac:dyDescent="0.2">
      <c r="A8" s="45" t="s">
        <v>39</v>
      </c>
      <c r="B8" s="10" t="s">
        <v>51</v>
      </c>
      <c r="C8" s="11" t="s">
        <v>53</v>
      </c>
      <c r="D8" s="20">
        <v>150.78</v>
      </c>
      <c r="E8" s="5" t="s">
        <v>34</v>
      </c>
      <c r="F8" s="46" t="s">
        <v>53</v>
      </c>
      <c r="G8" s="66"/>
    </row>
    <row r="9" spans="1:7" s="9" customFormat="1" ht="63" customHeight="1" x14ac:dyDescent="0.2">
      <c r="A9" s="45" t="s">
        <v>40</v>
      </c>
      <c r="B9" s="10" t="s">
        <v>33</v>
      </c>
      <c r="C9" s="11" t="s">
        <v>54</v>
      </c>
      <c r="D9" s="16">
        <v>343.44</v>
      </c>
      <c r="E9" s="5" t="s">
        <v>62</v>
      </c>
      <c r="F9" s="46" t="s">
        <v>54</v>
      </c>
      <c r="G9" s="66"/>
    </row>
    <row r="10" spans="1:7" s="9" customFormat="1" ht="63" customHeight="1" x14ac:dyDescent="0.2">
      <c r="A10" s="45" t="s">
        <v>41</v>
      </c>
      <c r="B10" s="10" t="s">
        <v>33</v>
      </c>
      <c r="C10" s="11" t="s">
        <v>55</v>
      </c>
      <c r="D10" s="16">
        <v>1060.8</v>
      </c>
      <c r="E10" s="5" t="s">
        <v>62</v>
      </c>
      <c r="F10" s="46" t="s">
        <v>63</v>
      </c>
      <c r="G10" s="66"/>
    </row>
    <row r="11" spans="1:7" s="9" customFormat="1" ht="63" customHeight="1" x14ac:dyDescent="0.2">
      <c r="A11" s="45" t="s">
        <v>42</v>
      </c>
      <c r="B11" s="10" t="s">
        <v>33</v>
      </c>
      <c r="C11" s="11" t="s">
        <v>56</v>
      </c>
      <c r="D11" s="16">
        <v>3449.6</v>
      </c>
      <c r="E11" s="5" t="s">
        <v>62</v>
      </c>
      <c r="F11" s="46" t="s">
        <v>56</v>
      </c>
      <c r="G11" s="66"/>
    </row>
    <row r="12" spans="1:7" s="9" customFormat="1" ht="63" customHeight="1" x14ac:dyDescent="0.2">
      <c r="A12" s="45" t="s">
        <v>43</v>
      </c>
      <c r="B12" s="10" t="s">
        <v>33</v>
      </c>
      <c r="C12" s="11" t="s">
        <v>56</v>
      </c>
      <c r="D12" s="16">
        <v>13798.4</v>
      </c>
      <c r="E12" s="5" t="s">
        <v>62</v>
      </c>
      <c r="F12" s="46" t="s">
        <v>56</v>
      </c>
      <c r="G12" s="66"/>
    </row>
    <row r="13" spans="1:7" s="9" customFormat="1" ht="63" customHeight="1" x14ac:dyDescent="0.25">
      <c r="A13" s="45" t="s">
        <v>44</v>
      </c>
      <c r="B13" s="10" t="s">
        <v>33</v>
      </c>
      <c r="C13" s="18" t="s">
        <v>57</v>
      </c>
      <c r="D13" s="16">
        <v>437.23</v>
      </c>
      <c r="E13" s="5" t="s">
        <v>34</v>
      </c>
      <c r="F13" s="47" t="s">
        <v>57</v>
      </c>
      <c r="G13" s="66"/>
    </row>
    <row r="14" spans="1:7" s="9" customFormat="1" ht="63" customHeight="1" x14ac:dyDescent="0.25">
      <c r="A14" s="45" t="s">
        <v>45</v>
      </c>
      <c r="B14" s="10" t="s">
        <v>33</v>
      </c>
      <c r="C14" s="18" t="s">
        <v>35</v>
      </c>
      <c r="D14" s="16">
        <v>2550</v>
      </c>
      <c r="E14" s="5" t="s">
        <v>34</v>
      </c>
      <c r="F14" s="47" t="s">
        <v>35</v>
      </c>
      <c r="G14" s="66"/>
    </row>
    <row r="15" spans="1:7" s="9" customFormat="1" ht="63" customHeight="1" x14ac:dyDescent="0.2">
      <c r="A15" s="45" t="s">
        <v>46</v>
      </c>
      <c r="B15" s="10" t="s">
        <v>33</v>
      </c>
      <c r="C15" s="11" t="s">
        <v>36</v>
      </c>
      <c r="D15" s="16">
        <v>12083</v>
      </c>
      <c r="E15" s="5" t="s">
        <v>34</v>
      </c>
      <c r="F15" s="46" t="s">
        <v>36</v>
      </c>
      <c r="G15" s="66"/>
    </row>
    <row r="16" spans="1:7" s="9" customFormat="1" ht="63" customHeight="1" x14ac:dyDescent="0.2">
      <c r="A16" s="45" t="s">
        <v>47</v>
      </c>
      <c r="B16" s="10" t="s">
        <v>33</v>
      </c>
      <c r="C16" s="19" t="s">
        <v>58</v>
      </c>
      <c r="D16" s="16">
        <v>2202.3000000000002</v>
      </c>
      <c r="E16" s="5" t="s">
        <v>34</v>
      </c>
      <c r="F16" s="48" t="s">
        <v>58</v>
      </c>
      <c r="G16" s="66"/>
    </row>
    <row r="17" spans="1:7" s="9" customFormat="1" ht="63" customHeight="1" x14ac:dyDescent="0.2">
      <c r="A17" s="45" t="s">
        <v>48</v>
      </c>
      <c r="B17" s="10" t="s">
        <v>33</v>
      </c>
      <c r="C17" s="19" t="s">
        <v>59</v>
      </c>
      <c r="D17" s="16">
        <v>13884.06</v>
      </c>
      <c r="E17" s="5" t="s">
        <v>34</v>
      </c>
      <c r="F17" s="48" t="s">
        <v>59</v>
      </c>
      <c r="G17" s="66"/>
    </row>
    <row r="18" spans="1:7" s="9" customFormat="1" ht="63" customHeight="1" x14ac:dyDescent="0.2">
      <c r="A18" s="45" t="s">
        <v>49</v>
      </c>
      <c r="B18" s="10" t="s">
        <v>33</v>
      </c>
      <c r="C18" s="19" t="s">
        <v>60</v>
      </c>
      <c r="D18" s="16">
        <v>9868.6299999999992</v>
      </c>
      <c r="E18" s="5" t="s">
        <v>34</v>
      </c>
      <c r="F18" s="48" t="s">
        <v>60</v>
      </c>
      <c r="G18" s="66"/>
    </row>
    <row r="19" spans="1:7" s="9" customFormat="1" ht="63" customHeight="1" x14ac:dyDescent="0.2">
      <c r="A19" s="45" t="s">
        <v>50</v>
      </c>
      <c r="B19" s="10" t="s">
        <v>33</v>
      </c>
      <c r="C19" s="19" t="s">
        <v>61</v>
      </c>
      <c r="D19" s="16">
        <v>4592.41</v>
      </c>
      <c r="E19" s="5" t="s">
        <v>34</v>
      </c>
      <c r="F19" s="48" t="s">
        <v>61</v>
      </c>
      <c r="G19" s="66"/>
    </row>
    <row r="20" spans="1:7" s="9" customFormat="1" ht="72" hidden="1" customHeight="1" x14ac:dyDescent="0.2">
      <c r="A20" s="49" t="s">
        <v>37</v>
      </c>
      <c r="B20" s="12"/>
      <c r="C20" s="13"/>
      <c r="D20" s="14"/>
      <c r="E20" s="15"/>
      <c r="F20" s="50"/>
      <c r="G20" s="66"/>
    </row>
    <row r="21" spans="1:7" ht="33" customHeight="1" x14ac:dyDescent="0.2">
      <c r="A21" s="51" t="s">
        <v>13</v>
      </c>
      <c r="B21" s="22"/>
      <c r="C21" s="22"/>
      <c r="D21" s="8">
        <f>SUM(D7:D20)</f>
        <v>64781.209999999992</v>
      </c>
      <c r="E21" s="23"/>
      <c r="F21" s="52"/>
      <c r="G21" s="65"/>
    </row>
    <row r="22" spans="1:7" ht="33" customHeight="1" x14ac:dyDescent="0.2">
      <c r="A22" s="53" t="s">
        <v>21</v>
      </c>
      <c r="B22" s="26"/>
      <c r="C22" s="26"/>
      <c r="D22" s="3">
        <v>4228.8599999999997</v>
      </c>
      <c r="E22" s="21" t="s">
        <v>12</v>
      </c>
      <c r="F22" s="54" t="s">
        <v>25</v>
      </c>
      <c r="G22" s="65"/>
    </row>
    <row r="23" spans="1:7" ht="33" customHeight="1" x14ac:dyDescent="0.2">
      <c r="A23" s="53" t="s">
        <v>27</v>
      </c>
      <c r="B23" s="26"/>
      <c r="C23" s="26"/>
      <c r="D23" s="3">
        <v>925.52</v>
      </c>
      <c r="E23" s="21"/>
      <c r="F23" s="54"/>
      <c r="G23" s="65"/>
    </row>
    <row r="24" spans="1:7" ht="33" customHeight="1" x14ac:dyDescent="0.2">
      <c r="A24" s="53" t="s">
        <v>28</v>
      </c>
      <c r="B24" s="26"/>
      <c r="C24" s="26"/>
      <c r="D24" s="3">
        <v>11735.3</v>
      </c>
      <c r="E24" s="21"/>
      <c r="F24" s="54"/>
      <c r="G24" s="65"/>
    </row>
    <row r="25" spans="1:7" ht="33" customHeight="1" x14ac:dyDescent="0.2">
      <c r="A25" s="53" t="s">
        <v>29</v>
      </c>
      <c r="B25" s="26"/>
      <c r="C25" s="26"/>
      <c r="D25" s="3">
        <v>4348.8100000000004</v>
      </c>
      <c r="E25" s="21"/>
      <c r="F25" s="54"/>
      <c r="G25" s="65"/>
    </row>
    <row r="26" spans="1:7" ht="33" customHeight="1" x14ac:dyDescent="0.25">
      <c r="A26" s="51" t="s">
        <v>13</v>
      </c>
      <c r="B26" s="22"/>
      <c r="C26" s="22"/>
      <c r="D26" s="4">
        <f>SUM(D21:D25)</f>
        <v>86019.7</v>
      </c>
      <c r="E26" s="31" t="s">
        <v>22</v>
      </c>
      <c r="F26" s="55"/>
      <c r="G26" s="65"/>
    </row>
    <row r="27" spans="1:7" ht="33" customHeight="1" x14ac:dyDescent="0.2">
      <c r="A27" s="51" t="s">
        <v>14</v>
      </c>
      <c r="B27" s="22"/>
      <c r="C27" s="22"/>
      <c r="D27" s="6"/>
      <c r="E27" s="32">
        <v>43404</v>
      </c>
      <c r="F27" s="56"/>
      <c r="G27" s="65"/>
    </row>
    <row r="28" spans="1:7" ht="33" customHeight="1" x14ac:dyDescent="0.2">
      <c r="A28" s="51" t="s">
        <v>15</v>
      </c>
      <c r="B28" s="22"/>
      <c r="C28" s="22"/>
      <c r="D28" s="7"/>
      <c r="E28" s="30" t="s">
        <v>16</v>
      </c>
      <c r="F28" s="57"/>
      <c r="G28" s="65"/>
    </row>
    <row r="29" spans="1:7" ht="33" customHeight="1" x14ac:dyDescent="0.2">
      <c r="A29" s="51" t="s">
        <v>17</v>
      </c>
      <c r="B29" s="22"/>
      <c r="C29" s="22"/>
      <c r="D29" s="7"/>
      <c r="E29" s="30" t="s">
        <v>30</v>
      </c>
      <c r="F29" s="57"/>
      <c r="G29" s="65"/>
    </row>
    <row r="30" spans="1:7" ht="33" customHeight="1" x14ac:dyDescent="0.2">
      <c r="A30" s="51" t="s">
        <v>18</v>
      </c>
      <c r="B30" s="22"/>
      <c r="C30" s="22"/>
      <c r="D30" s="7"/>
      <c r="E30" s="30" t="s">
        <v>31</v>
      </c>
      <c r="F30" s="57"/>
      <c r="G30" s="65"/>
    </row>
    <row r="31" spans="1:7" ht="40.5" customHeight="1" x14ac:dyDescent="0.2">
      <c r="A31" s="51" t="s">
        <v>19</v>
      </c>
      <c r="B31" s="22"/>
      <c r="C31" s="22"/>
      <c r="D31" s="7"/>
      <c r="E31" s="33" t="s">
        <v>32</v>
      </c>
      <c r="F31" s="58"/>
      <c r="G31" s="65"/>
    </row>
    <row r="32" spans="1:7" ht="33" customHeight="1" thickBot="1" x14ac:dyDescent="0.25">
      <c r="A32" s="59" t="s">
        <v>20</v>
      </c>
      <c r="B32" s="60"/>
      <c r="C32" s="60"/>
      <c r="D32" s="61"/>
      <c r="E32" s="62" t="s">
        <v>26</v>
      </c>
      <c r="F32" s="63"/>
      <c r="G32" s="67"/>
    </row>
    <row r="33" spans="1:7" ht="3.75" customHeight="1" thickBot="1" x14ac:dyDescent="0.25">
      <c r="A33" s="68"/>
      <c r="B33" s="69"/>
      <c r="C33" s="69"/>
      <c r="D33" s="69"/>
      <c r="E33" s="69"/>
      <c r="F33" s="69"/>
      <c r="G33" s="67"/>
    </row>
  </sheetData>
  <mergeCells count="30">
    <mergeCell ref="E32:F32"/>
    <mergeCell ref="E26:F26"/>
    <mergeCell ref="E27:F27"/>
    <mergeCell ref="E28:F28"/>
    <mergeCell ref="E29:F29"/>
    <mergeCell ref="E30:F30"/>
    <mergeCell ref="E31:F31"/>
    <mergeCell ref="A29:C29"/>
    <mergeCell ref="A30:C30"/>
    <mergeCell ref="A31:C31"/>
    <mergeCell ref="A32:C32"/>
    <mergeCell ref="A26:C26"/>
    <mergeCell ref="A27:C27"/>
    <mergeCell ref="A28:C28"/>
    <mergeCell ref="A1:F1"/>
    <mergeCell ref="A3:D3"/>
    <mergeCell ref="A4:D4"/>
    <mergeCell ref="E3:F3"/>
    <mergeCell ref="E4:F4"/>
    <mergeCell ref="A2:F2"/>
    <mergeCell ref="E22:E25"/>
    <mergeCell ref="F22:F25"/>
    <mergeCell ref="A21:C21"/>
    <mergeCell ref="E21:F21"/>
    <mergeCell ref="A5:D5"/>
    <mergeCell ref="E5:F5"/>
    <mergeCell ref="A22:C22"/>
    <mergeCell ref="A23:C23"/>
    <mergeCell ref="A24:C24"/>
    <mergeCell ref="A25:C25"/>
  </mergeCells>
  <hyperlinks>
    <hyperlink ref="A30" r:id="rId1" display="vigilancia.compraspublicas@quitohonesto.gob.ec"/>
    <hyperlink ref="E5" r:id="rId2"/>
    <hyperlink ref="E4" r:id="rId3" display="http://portal.compraspublicas.gob.ec/compraspublicas/node/3519"/>
    <hyperlink ref="E4:F4" r:id="rId4" display="PLAN ANUAL DE CONTRATACIÓN VIGENTE CON REFORMAS"/>
    <hyperlink ref="F22:F25" r:id="rId5" display="ÍNFIMAS CUANTÍAS DE LA CZ 9 Y SUS DISTRITOS"/>
    <hyperlink ref="E31" r:id="rId6"/>
    <hyperlink ref="E3:F3" r:id="rId7" display="PLAN ANUAL DE CONTRATACIÓN PÚBLICA 2018"/>
    <hyperlink ref="F7" r:id="rId8"/>
    <hyperlink ref="F8" r:id="rId9"/>
    <hyperlink ref="F13" r:id="rId10"/>
    <hyperlink ref="F14" r:id="rId11"/>
    <hyperlink ref="F15" r:id="rId12"/>
    <hyperlink ref="F16:F19" r:id="rId13" display="ADQUISICIÓN DE EQUIPAMIENTO, MENAJE DE COCINA, MOBILIARIO, MAQUINARIA Y EQUIPO PARA EL CENTRO DIURNO DE DESARROLLO INTEGRAL PARA PERSONAS CON DISCAPACIDAD ATAHUALPA"/>
    <hyperlink ref="F9" r:id="rId14"/>
    <hyperlink ref="F10" r:id="rId15"/>
    <hyperlink ref="F11" r:id="rId16"/>
    <hyperlink ref="F12" r:id="rId17"/>
    <hyperlink ref="F16" r:id="rId18"/>
    <hyperlink ref="F17" r:id="rId19"/>
    <hyperlink ref="F18" r:id="rId20"/>
    <hyperlink ref="F19" r:id="rId21"/>
    <hyperlink ref="F7:F19" r:id="rId22" display="MATERIALES DE OFICINA"/>
  </hyperlink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40" fitToHeight="2" orientation="landscape" r:id="rId23"/>
  <headerFooter>
    <oddHeader>&amp;R&amp;G</oddHeader>
    <oddFooter>&amp;L&amp;P de &amp;N&amp;CMinisterio de Inclusión Económica y Social &amp;R&amp;F</oddFooter>
  </headerFooter>
  <legacyDrawingHF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Literal-I</vt:lpstr>
      <vt:lpstr>'Literal-I'!Área_de_impresión</vt:lpstr>
      <vt:lpstr>'Literal-I'!Títulos_a_imprimir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Juan Luis Fierro Erazo</cp:lastModifiedBy>
  <cp:lastPrinted>2018-11-14T13:29:01Z</cp:lastPrinted>
  <dcterms:created xsi:type="dcterms:W3CDTF">2017-01-18T15:43:28Z</dcterms:created>
  <dcterms:modified xsi:type="dcterms:W3CDTF">2018-11-14T13:29:09Z</dcterms:modified>
</cp:coreProperties>
</file>