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030" yWindow="900" windowWidth="13425" windowHeight="11265" tabRatio="599"/>
  </bookViews>
  <sheets>
    <sheet name="PROCESOS CONTRATACION" sheetId="1" r:id="rId1"/>
    <sheet name="Hoja1" sheetId="2" r:id="rId2"/>
  </sheets>
  <definedNames>
    <definedName name="_xlnm.Print_Area" localSheetId="0">'PROCESOS CONTRATACION'!$A$1:$H$167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1" l="1"/>
  <c r="D161" i="1" l="1"/>
  <c r="D142" i="1" l="1"/>
  <c r="D123" i="1"/>
  <c r="D103" i="1" l="1"/>
  <c r="D67" i="1"/>
  <c r="D68" i="1" s="1"/>
  <c r="D49" i="1" l="1"/>
  <c r="D30" i="1"/>
  <c r="D10" i="1"/>
</calcChain>
</file>

<file path=xl/sharedStrings.xml><?xml version="1.0" encoding="utf-8"?>
<sst xmlns="http://schemas.openxmlformats.org/spreadsheetml/2006/main" count="341" uniqueCount="119">
  <si>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</si>
  <si>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</si>
  <si>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</si>
  <si>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</si>
  <si>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</si>
  <si>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</si>
  <si>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</si>
  <si>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</si>
  <si>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</si>
  <si>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</si>
  <si>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</si>
  <si>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</si>
  <si>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</si>
  <si>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</si>
  <si>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</si>
  <si>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</si>
  <si>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</si>
  <si>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</si>
  <si>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</si>
  <si>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</si>
  <si>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</si>
  <si>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SISTEMA OFICIAL DE CONTRATACIÓN PÚBLICA</t>
  </si>
  <si>
    <t>LINK PARA DESCARGAR EL LISTADO DE CATÁLOGO ELECTRÓNICO EJECUTADO POR INSTITUCIÓN</t>
  </si>
  <si>
    <t xml:space="preserve">COORDINACIÓN ZONAL 2 </t>
  </si>
  <si>
    <t>COORDINACIÓN ZONAL 4</t>
  </si>
  <si>
    <t>( 05) 256-3577  EXTENSIÓN 4550</t>
  </si>
  <si>
    <t>PAC INICIAL 2021</t>
  </si>
  <si>
    <t>PAC VIGENTE REFORMADO 2021</t>
  </si>
  <si>
    <t>(06) 2 84 -7 464</t>
  </si>
  <si>
    <t>COORDINACIÓN ZONAL 3</t>
  </si>
  <si>
    <t>PAC VIGENTE RFORMADO 2021</t>
  </si>
  <si>
    <t>DIRECCIÓN DE COMPRAS PÚBLICAS</t>
  </si>
  <si>
    <r>
      <t xml:space="preserve">COMENTARIO (DE SER EL CASO): </t>
    </r>
    <r>
      <rPr>
        <sz val="10"/>
        <rFont val="Calibri"/>
        <family val="2"/>
        <scheme val="minor"/>
      </rPr>
      <t>……………………………..</t>
    </r>
  </si>
  <si>
    <t>Adjudicada</t>
  </si>
  <si>
    <t>KEVIN GABRIEL CEVALLOS ANDRADE</t>
  </si>
  <si>
    <t>kevin.cevallos@inclusion.gob.ec</t>
  </si>
  <si>
    <t>(06) 641246</t>
  </si>
  <si>
    <t>ADJUDICADA</t>
  </si>
  <si>
    <t>COORDINACIÓN ZONAL 1</t>
  </si>
  <si>
    <t>fdfdf</t>
  </si>
  <si>
    <t>CÉSAR LOOR GONZÁLES</t>
  </si>
  <si>
    <t>cesar.loor@inclusion.gob.ec</t>
  </si>
  <si>
    <t xml:space="preserve">(04) 3714780 </t>
  </si>
  <si>
    <t>PABLO FERNANDO RIVADENEYRA RODRIGUEZ</t>
  </si>
  <si>
    <t>pablo.rivadeneyra@inclusion.gob.ec</t>
  </si>
  <si>
    <t>LUIS ANTONIO AUZ GALLEGOS</t>
  </si>
  <si>
    <t>luis.auz@inclusion.gob.ec</t>
  </si>
  <si>
    <t>032410377</t>
  </si>
  <si>
    <t>COORDINACION ZONAL 6</t>
  </si>
  <si>
    <t>COORDINACIÓN ZONAL 8</t>
  </si>
  <si>
    <t>(07) 2581064 EXTENSIÓN 3609</t>
  </si>
  <si>
    <t>"NO APLICA" ,  debido a que durante el mes de septiembre la Coordinación Zonal 4 no adjudicó ningún proceso de contratación.</t>
  </si>
  <si>
    <t>(05) 2-783-169  (05)2-783-409</t>
  </si>
  <si>
    <t>OLGA DE JESUS SOLIZ SIAVICHAY</t>
  </si>
  <si>
    <t>olga.soliz@inclusion.gob.ec</t>
  </si>
  <si>
    <t>(07) 2888421  EXTENSIÓN 215</t>
  </si>
  <si>
    <t xml:space="preserve">COORDINADOR ZONAL 7 </t>
  </si>
  <si>
    <t>JUAN CARLOS MORENO JARAMILLO</t>
  </si>
  <si>
    <t>juan.moreno@inclusion.gob.ec</t>
  </si>
  <si>
    <t>“NO APLICA", debido a que Planta Central del MIES, no ha reportado procesos adjudicados.</t>
  </si>
  <si>
    <t>“NO APLICA", debido a que Planta Central del MIES, no ha reportado procesos de Catálogo Electrónico</t>
  </si>
  <si>
    <t>Ínfima Cuantía Octubre 2021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</si>
  <si>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</si>
  <si>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MARIO FERNANDO SÁNCHEZ YÉPEZ</t>
  </si>
  <si>
    <t>fernando.sanchez@inclusion.gob.ec</t>
  </si>
  <si>
    <t>(02) 3983100 EXT.  1425</t>
  </si>
  <si>
    <t>"NO APLICA", debido a que la  Coordinación Zonal 1 y sus Direcciones Distritales no han reportado.</t>
  </si>
  <si>
    <t>Ínfimas Cuantías Octubre 2021</t>
  </si>
  <si>
    <t>"NO APLICA", debido a que la Coordinación Zonal 2 MIES, no ha reportado otros procesos de contratación pública durante el mes de octubre del año 2021.</t>
  </si>
  <si>
    <t>Catálogo Electrónico octubre 2021</t>
  </si>
  <si>
    <t>Infimas cuantías octubre 2021</t>
  </si>
  <si>
    <t>RE-MIES-DDL-001-2021</t>
  </si>
  <si>
    <t>REGIMEN ESPECIAL</t>
  </si>
  <si>
    <t>SIE-MIES-DDR-4-2021</t>
  </si>
  <si>
    <t>SUBASTA INVERSA ELECTRONICA</t>
  </si>
  <si>
    <t>CONTRATACIÓN DEL PLAN DE DATOS PARA EL PERSONAL TÉCNICO DII-CNH-CCRA MISIÓN TERNURA –DIRECCIÓN DISTRITAL LATACUNGA MIES</t>
  </si>
  <si>
    <t>CONTRATACION DEL SERVICIO DE SEGURIDAD Y VIGILANCIA PRIVADA PARA LAS UNIDADES DE DISTRITAL RIOBAMBA -MIES</t>
  </si>
  <si>
    <t>ADJUDICADO</t>
  </si>
  <si>
    <t>EJECUCION DE CONTRATO</t>
  </si>
  <si>
    <t>36.775.68</t>
  </si>
  <si>
    <t>FI-DDS-005-2021</t>
  </si>
  <si>
    <t>FERIA INCLUSIVA</t>
  </si>
  <si>
    <t xml:space="preserve">
31/10/2021</t>
  </si>
  <si>
    <t xml:space="preserve">COORDINACION ZONAL 5 </t>
  </si>
  <si>
    <t>FRANKLIN MAX GAIBOR VERA</t>
  </si>
  <si>
    <t>franklin.gaibor@inclusion.gob.ec</t>
  </si>
  <si>
    <t>RE-MIES-CZ6-01-2021</t>
  </si>
  <si>
    <t>Ejecutado</t>
  </si>
  <si>
    <t>SIE-MIES-DDA-05-2021</t>
  </si>
  <si>
    <t>Adjudicado</t>
  </si>
  <si>
    <t>SIE-MIES-DDA-04-2021</t>
  </si>
  <si>
    <t>SIE-CZ7-MIES03-2021</t>
  </si>
  <si>
    <t>SIE-DDP-MIES-01-2021</t>
  </si>
  <si>
    <t xml:space="preserve">SIE-DDP-MIES-01-2021 </t>
  </si>
  <si>
    <t>FI-DDZ-MIES-08-2021</t>
  </si>
  <si>
    <t>Infimas Cuantías Octubre 2021</t>
  </si>
  <si>
    <t>Catálogo Electronico octubre 2021</t>
  </si>
  <si>
    <t>Infimas Cuantías Octubre</t>
  </si>
  <si>
    <t>PLAN ANUAL DE CONTRATACIÓN (PAC)</t>
  </si>
  <si>
    <t>PORTAL DE COMPRAS PUBLICAS</t>
  </si>
  <si>
    <t>"NO APLICA", Debido a que el Ministerio de Inclusión Económica y Social-Coordinación Zonal 8, no ha reportador otro de procesos de contratación durante el mes de octubre del año 2021</t>
  </si>
  <si>
    <t>“NO APLICA", debido a que Coordinación Zonal 8, no ha reportado procesos de Catálogo Electrónico</t>
  </si>
  <si>
    <t>“NO APLICA", debido a que Coordinación Zonal 8, no ha reportado procesos de ínfima Cuantía</t>
  </si>
  <si>
    <t>RÉGIMEN ESPECIAL</t>
  </si>
  <si>
    <t xml:space="preserve">SERVICIO DE LOGÍSTICA PARA LA ORGANIZACIÓN DE LA FERIA DEL ENCUENTRO NOSOTRAS EMPRENDEMOS HECHO A MANO </t>
  </si>
  <si>
    <t>SUBASTA INVERSA</t>
  </si>
  <si>
    <t>CONTRATACIÓN DEL SERVICIO DE SEGURIDAD Y VIGILANCIA PARA CDI DE ATENCIÓN DIRECTA</t>
  </si>
  <si>
    <t>CONTRATACIÓN PARA LA COMPRA DE KITS DE INSUMOS MEDICOS PARA USO DELAS EDUCADORAS CNH'S</t>
  </si>
  <si>
    <t>SERVICIO DE TRANSPORTE CON CONDUCTOR DE TÉCNICO DE INCLUSIÓN ECONÓMICA DE LA DIRECCIÓN DISTRITAL 09D20 SALITRE MIES</t>
  </si>
  <si>
    <t>SUBASTA INVERSA ELECTRÓNICA</t>
  </si>
  <si>
    <t>CONTRATACIÓN DEL SERVICIO DE SEGURIDAD Y VIGILANCIA LAS 24 HORAS CON ARMA LETAL PARA LAS INSTALACIONES DEL EDIFICIO DEL CENTRO DIURNO INTEGRAL PARA PERSONAS CON DISCAPACIDAD DE LA COORDINACIÓN ZONAL 7 UBICADO EN LA AV. PIO JARAMILLO ALVARADO Y JUAN ZENEA EN LA CIUDAD Y PROVINCIA DE LOJA.</t>
  </si>
  <si>
    <t xml:space="preserve">SUBASTA INVERSA ELECTRÓNICA </t>
  </si>
  <si>
    <t>CONTRATACIÓN DEL SERVICIO DE SEGURIDAD Y VIGILANCIA PARA LAS OFICINAS DISTRITALES DE PIÑAS Y OFICINA DE BALCÓN DE SERVICIOS DE SANTA ROSA DE LA DIRECCIÓN DISTRITAL PIÑAS MIES.</t>
  </si>
  <si>
    <t>CONTRATACIÓN DEL SERVICIO EXTERNALIZADO DE ALIMENTACIÓN PARA EL CENTRO DE DESARROLLO INFANTIL CDI DIRECTO LUCECITAS DEL SABER.</t>
  </si>
  <si>
    <r>
      <rPr>
        <b/>
        <sz val="10"/>
        <rFont val="Calibri"/>
        <family val="2"/>
      </rPr>
      <t xml:space="preserve">COMENTARIO (DE SER EL CASO): </t>
    </r>
    <r>
      <rPr>
        <sz val="10"/>
        <rFont val="Calibri"/>
        <family val="2"/>
      </rPr>
      <t>……………………………..</t>
    </r>
  </si>
  <si>
    <t>LENIN PAUL CEDEÑO LOOR</t>
  </si>
  <si>
    <t>lenin.cedeno@inclusion.gob.ec</t>
  </si>
  <si>
    <t>Catálogo Electrónico</t>
  </si>
  <si>
    <t>Ínfimas CuantÍas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</si>
</sst>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dd/mm/yyyy;@"/>
    <numFmt numFmtId="165" formatCode="_ * #,##0.00_ ;_ * \-#,##0.00_ ;_ * &quot;-&quot;??_ ;_ @_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theme="5" tint="0.7999511703848384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0" fontId="2" fillId="0" borderId="0"/>
    <xf numFmtId="0" fontId="1" fillId="0" borderId="0"/>
    <xf numFmtId="165" fontId="23" fillId="0" borderId="0" applyFont="0" applyFill="0" applyBorder="0" applyAlignment="0" applyProtection="0"/>
  </cellStyleXfs>
  <cellXfs count="98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2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3" borderId="0" xfId="0" applyFont="1" applyFill="1"/>
    <xf numFmtId="0" fontId="8" fillId="3" borderId="0" xfId="0" applyFont="1" applyFill="1"/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3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0" xfId="0" applyFont="1" applyFill="1" applyBorder="1"/>
    <xf numFmtId="4" fontId="12" fillId="3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19" fillId="3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0" fillId="3" borderId="0" xfId="0" applyFont="1" applyFill="1" applyBorder="1"/>
    <xf numFmtId="4" fontId="11" fillId="0" borderId="0" xfId="0" applyNumberFormat="1" applyFont="1"/>
    <xf numFmtId="0" fontId="21" fillId="0" borderId="1" xfId="7" applyFont="1" applyBorder="1" applyAlignment="1">
      <alignment horizontal="center" vertical="center"/>
    </xf>
    <xf numFmtId="0" fontId="9" fillId="0" borderId="1" xfId="7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165" fontId="9" fillId="3" borderId="1" xfId="13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1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20" fillId="0" borderId="1" xfId="12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justify" vertical="center" wrapText="1"/>
    </xf>
    <xf numFmtId="4" fontId="9" fillId="0" borderId="1" xfId="0" applyNumberFormat="1" applyFont="1" applyBorder="1"/>
    <xf numFmtId="4" fontId="20" fillId="0" borderId="1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1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6" borderId="1" xfId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3" borderId="1" xfId="1" applyFont="1" applyFill="1" applyBorder="1" applyAlignment="1" applyProtection="1">
      <alignment horizontal="left" vertical="center" wrapText="1"/>
    </xf>
    <xf numFmtId="0" fontId="9" fillId="3" borderId="1" xfId="1" applyFont="1" applyFill="1" applyBorder="1" applyAlignment="1" applyProtection="1">
      <alignment horizontal="left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3" borderId="1" xfId="1" applyFont="1" applyFill="1" applyBorder="1" applyAlignment="1" applyProtection="1">
      <alignment horizontal="center" vertical="center" wrapText="1"/>
    </xf>
    <xf numFmtId="0" fontId="14" fillId="3" borderId="1" xfId="1" applyFont="1" applyFill="1" applyBorder="1" applyAlignment="1" applyProtection="1">
      <alignment horizontal="center" vertical="center" wrapText="1"/>
    </xf>
    <xf numFmtId="0" fontId="16" fillId="3" borderId="0" xfId="0" applyFont="1" applyFill="1" applyBorder="1" applyAlignment="1">
      <alignment horizontal="justify" vertical="center" wrapText="1"/>
    </xf>
    <xf numFmtId="0" fontId="18" fillId="3" borderId="1" xfId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0" fillId="3" borderId="1" xfId="1" applyFont="1" applyFill="1" applyBorder="1" applyAlignment="1" applyProtection="1">
      <alignment horizontal="left" vertical="center" wrapText="1"/>
    </xf>
    <xf numFmtId="0" fontId="14" fillId="3" borderId="1" xfId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4" fillId="3" borderId="1" xfId="1" applyFont="1" applyFill="1" applyBorder="1" applyAlignment="1" applyProtection="1">
      <alignment horizontal="center" vertical="center"/>
    </xf>
    <xf numFmtId="0" fontId="13" fillId="3" borderId="2" xfId="1" applyFont="1" applyFill="1" applyBorder="1" applyAlignment="1" applyProtection="1">
      <alignment horizontal="center" vertical="center" wrapText="1"/>
    </xf>
    <xf numFmtId="0" fontId="13" fillId="3" borderId="4" xfId="1" applyFont="1" applyFill="1" applyBorder="1" applyAlignment="1" applyProtection="1">
      <alignment horizontal="center" vertical="center" wrapText="1"/>
    </xf>
    <xf numFmtId="0" fontId="14" fillId="3" borderId="2" xfId="1" applyFont="1" applyFill="1" applyBorder="1" applyAlignment="1" applyProtection="1">
      <alignment horizontal="center" vertical="center" wrapText="1"/>
    </xf>
    <xf numFmtId="0" fontId="14" fillId="3" borderId="4" xfId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14" fillId="0" borderId="1" xfId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3" borderId="2" xfId="1" applyFont="1" applyFill="1" applyBorder="1" applyAlignment="1" applyProtection="1">
      <alignment horizontal="center" vertical="center" wrapText="1"/>
    </xf>
    <xf numFmtId="0" fontId="9" fillId="3" borderId="4" xfId="1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1" applyFont="1" applyFill="1" applyBorder="1" applyAlignment="1" applyProtection="1">
      <alignment horizontal="center" vertical="center" wrapText="1"/>
    </xf>
    <xf numFmtId="0" fontId="18" fillId="0" borderId="1" xfId="1" applyFont="1" applyFill="1" applyBorder="1" applyAlignment="1" applyProtection="1">
      <alignment horizontal="center" vertical="center"/>
    </xf>
    <xf numFmtId="0" fontId="16" fillId="3" borderId="3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4" fillId="0" borderId="1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</cellXfs>
  <cellStyles count="14">
    <cellStyle name="Hipervínculo" xfId="1" builtinId="8"/>
    <cellStyle name="Hipervínculo 2" xfId="2"/>
    <cellStyle name="Hipervínculo 2 2" xfId="3"/>
    <cellStyle name="Hipervínculo 3" xfId="4"/>
    <cellStyle name="Hipervínculo 4" xfId="5"/>
    <cellStyle name="Millares 2" xfId="13"/>
    <cellStyle name="Moneda 2" xfId="6"/>
    <cellStyle name="Normal" xfId="0" builtinId="0"/>
    <cellStyle name="Normal 2" xfId="7"/>
    <cellStyle name="Normal 2 2" xfId="8"/>
    <cellStyle name="Normal 2 3" xfId="9"/>
    <cellStyle name="Normal 3" xfId="10"/>
    <cellStyle name="Normal 4" xfId="11"/>
    <cellStyle name="Normal 4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mpraspublicas.gob.ec/ProcesoContratacion/compras/PC/informacionProcesoContratacion2.cpe?idSoliCompra=HfUCW74fwtDEDBf0CKhwd2ARZX96MZlT33-g71J2zGs," TargetMode="External"/><Relationship Id="rId21" Type="http://schemas.openxmlformats.org/officeDocument/2006/relationships/hyperlink" Target="http://www.compraspublicas.gob.ec/" TargetMode="External"/><Relationship Id="rId42" Type="http://schemas.openxmlformats.org/officeDocument/2006/relationships/hyperlink" Target="https://www.compraspublicas.gob.ec/ProcesoContratacion/compras/PC/informacionProcesoContratacion2.cpe?idSoliCompra=jzblN58sch9eR16PNwC0PD7feavK_gqPLY-TorqPrCc," TargetMode="External"/><Relationship Id="rId47" Type="http://schemas.openxmlformats.org/officeDocument/2006/relationships/hyperlink" Target="http://www.compraspublicas.gob.ec/" TargetMode="External"/><Relationship Id="rId63" Type="http://schemas.openxmlformats.org/officeDocument/2006/relationships/hyperlink" Target="CATALOGO%20ZONA%202.pdf" TargetMode="External"/><Relationship Id="rId68" Type="http://schemas.openxmlformats.org/officeDocument/2006/relationships/hyperlink" Target="mailto:vigilancia.compraspublicas@quitohonesto.gob.ec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mailto:fernando.sanchez@inclusion.gob.ec" TargetMode="External"/><Relationship Id="rId32" Type="http://schemas.openxmlformats.org/officeDocument/2006/relationships/hyperlink" Target="https://www.compraspublicas.gob.ec/ProcesoContratacion/compras" TargetMode="External"/><Relationship Id="rId37" Type="http://schemas.openxmlformats.org/officeDocument/2006/relationships/hyperlink" Target="https://www.compraspublicas.gob.ec/ProcesoContratacion/compras/PC/buscarPACe.cpe?entidadPac=DemcdlvpzflGOTkGOZngsFIi9Z51AaZcxi3W63I3S18,&amp;anio=KZUNd69_fEwRqqGkguYGlRJxLUsP35y76JqqFLDtUb0,&amp;nombre=We2qw9-_JmlkPJtq9GIw7XPLtv9bu06ZDqCXZWkajLEcM-aqPImmH-buEiVHm" TargetMode="External"/><Relationship Id="rId53" Type="http://schemas.openxmlformats.org/officeDocument/2006/relationships/hyperlink" Target="https://www.compraspublicas.gob.ec/ProcesoContratacion/compras/PC/informacionProcesoContratacion2.cpe?idSoliCompra=wC8ZuQyiBpGPVHZLkeOtIx_Ov024iQxoj0TjIkQN-rE," TargetMode="External"/><Relationship Id="rId58" Type="http://schemas.openxmlformats.org/officeDocument/2006/relationships/hyperlink" Target="PAC%20INICIAL%20CZ%203.pdf" TargetMode="External"/><Relationship Id="rId74" Type="http://schemas.openxmlformats.org/officeDocument/2006/relationships/hyperlink" Target="mailto:vigilancia.compraspublicas@quitohonesto.gob.ec" TargetMode="External"/><Relationship Id="rId79" Type="http://schemas.openxmlformats.org/officeDocument/2006/relationships/hyperlink" Target="https://www.compraspublicas.gob.ec/ProcesoContratacion/compras/" TargetMode="External"/><Relationship Id="rId5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19" Type="http://schemas.openxmlformats.org/officeDocument/2006/relationships/hyperlink" Target="https://www.compraspublicas.gob.ec/ProcesoContratacion/compras/PC/buscarPACe.cpe?entidadPac=2xla1SuRc2ajJHuunRNDb0Tg5BW3H4yxk4DMweh5sTE,&amp;anio=L7Djv1e9QCw9HNNyQhOsWu3Rt5pBJMAKvbUNnpgROps,&amp;nombre=wRnsZzzSDGamevFA1s3EJ8FBOcjFB_QGuiCpmU11yBs," TargetMode="External"/><Relationship Id="rId14" Type="http://schemas.openxmlformats.org/officeDocument/2006/relationships/hyperlink" Target="http://portal.compraspublicas.gob.ec/compraspublicas/node/3519" TargetMode="External"/><Relationship Id="rId22" Type="http://schemas.openxmlformats.org/officeDocument/2006/relationships/hyperlink" Target="mailto:pablo.rivadeneyra@inclusion.gob.ec" TargetMode="External"/><Relationship Id="rId27" Type="http://schemas.openxmlformats.org/officeDocument/2006/relationships/hyperlink" Target="mailto:vigilancia.compraspublicas@quitohonesto.gob.ec" TargetMode="External"/><Relationship Id="rId30" Type="http://schemas.openxmlformats.org/officeDocument/2006/relationships/hyperlink" Target="https://www.compraspublicas.gob.ec/ProcesoContratacion/compras/IC/buscarInfima.cpe" TargetMode="External"/><Relationship Id="rId35" Type="http://schemas.openxmlformats.org/officeDocument/2006/relationships/hyperlink" Target="https://www.compraspublicas.gob.ec/ProcesoContratacion/compras/PC/informacionProcesoContratacion2.cpe?idSoliCompra=Ub_h52M4SLSqHvKHDFAqch11TUyLd9B_HeWFFHgU5dw," TargetMode="External"/><Relationship Id="rId43" Type="http://schemas.openxmlformats.org/officeDocument/2006/relationships/hyperlink" Target="https://www.compraspublicas.gob.ec/ProcesoContratacion/compras/PC/informacionProcesoContratacion2.cpe?idSoliCompra=YiigJcE252TR5I2UQB177lRNHkDP_viqtVUlrrbhwdg," TargetMode="External"/><Relationship Id="rId48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56" Type="http://schemas.openxmlformats.org/officeDocument/2006/relationships/hyperlink" Target="PAC%20INICIAL%20PC.pdf" TargetMode="External"/><Relationship Id="rId64" Type="http://schemas.openxmlformats.org/officeDocument/2006/relationships/hyperlink" Target="CATALOGO%20ZONA%203.pdf" TargetMode="External"/><Relationship Id="rId69" Type="http://schemas.openxmlformats.org/officeDocument/2006/relationships/hyperlink" Target="mailto:cesar.loor@inclusion.gob.ec" TargetMode="External"/><Relationship Id="rId77" Type="http://schemas.openxmlformats.org/officeDocument/2006/relationships/hyperlink" Target="https://www.compraspublicas.gob.ec/ProcesoContratacion/compras/IC/buscarInfima.cpe" TargetMode="External"/><Relationship Id="rId8" Type="http://schemas.openxmlformats.org/officeDocument/2006/relationships/hyperlink" Target="mailto:vigilancia.compraspublicas@quitohonesto.gob.ec" TargetMode="External"/><Relationship Id="rId51" Type="http://schemas.openxmlformats.org/officeDocument/2006/relationships/hyperlink" Target="https://www.compraspublicas.gob.ec/ProcesoContratacion/compras/PC/buscarPACe.cpe?entidadPac=zCXW4fsVPaWksumTeUXw5vjfcY4Z17f_JPETYkmPoqk,&amp;anio=7l02CCIPROi_N7Jf_XzUqPB_CEK89j-NAmVEPdCVkwI,&amp;nombre=9gpVTj0wdlozYR2Nu2miKEpQwAog6oQSeI94txr_JK6gSWU93zq_8CFpFIuiD" TargetMode="External"/><Relationship Id="rId72" Type="http://schemas.openxmlformats.org/officeDocument/2006/relationships/hyperlink" Target="https://www.compraspublicas.gob.ec/ProcesoContratacion/compras/EP/home.cpe" TargetMode="External"/><Relationship Id="rId80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://www.compraspublicas.gob.ec/" TargetMode="External"/><Relationship Id="rId12" Type="http://schemas.openxmlformats.org/officeDocument/2006/relationships/hyperlink" Target="https://www.compraspublicas.gob.ec/ProcesoContratacion/compras/PC/buscarPACe.cpe?entidadPac=nbSlBxOFyxP-ilw_b-s43vhv9r0GCt6kstlIpDCEy1Y,&amp;anio=4CYOArDdmZyIwoM5ZT7P960NMbeY4VCdRWNex5Vwujw,&amp;nombre=qU5LsK-WC6eDhdtvhlATRthduoo5VFzbm8PjL3LTOig," TargetMode="External"/><Relationship Id="rId17" Type="http://schemas.openxmlformats.org/officeDocument/2006/relationships/hyperlink" Target="mailto:kevin.cevallos@inclusion.gob.ec" TargetMode="External"/><Relationship Id="rId25" Type="http://schemas.openxmlformats.org/officeDocument/2006/relationships/hyperlink" Target="https://www.compraspublicas.gob.ec/ProcesoContratacion/compras/PC/informacionProcesoContratacion2.cpe?idSoliCompra=xv6_zPUQC-0znFttIZaM6BR6mp61-wDvWTPg9qjHaFg," TargetMode="External"/><Relationship Id="rId33" Type="http://schemas.openxmlformats.org/officeDocument/2006/relationships/hyperlink" Target="mailto:franklin.gaibor@inclusion.gob.ec" TargetMode="External"/><Relationship Id="rId38" Type="http://schemas.openxmlformats.org/officeDocument/2006/relationships/hyperlink" Target="mailto:olga.soliz@inclusion.gob.ec" TargetMode="External"/><Relationship Id="rId46" Type="http://schemas.openxmlformats.org/officeDocument/2006/relationships/hyperlink" Target="mailto:vigilancia.compraspublicas@quitohonesto.gob.ec" TargetMode="External"/><Relationship Id="rId59" Type="http://schemas.openxmlformats.org/officeDocument/2006/relationships/hyperlink" Target="PAC%20INICIAL%20CZ%205.pdf" TargetMode="External"/><Relationship Id="rId67" Type="http://schemas.openxmlformats.org/officeDocument/2006/relationships/hyperlink" Target="CATALOGO%20ZONA%207.pdf" TargetMode="External"/><Relationship Id="rId20" Type="http://schemas.openxmlformats.org/officeDocument/2006/relationships/hyperlink" Target="mailto:vigilancia.compraspublicas@quitohonesto.gob.ec" TargetMode="External"/><Relationship Id="rId41" Type="http://schemas.openxmlformats.org/officeDocument/2006/relationships/hyperlink" Target="https://www.compraspublicas.gob.ec/ProcesoContratacion/compras/PC/informacionProcesoContratacion2.cpe?idSoliCompra=dIEguQn3GMflwWJFwjK4UTTBP3OCo-FfNscLGjNTP_0," TargetMode="External"/><Relationship Id="rId54" Type="http://schemas.openxmlformats.org/officeDocument/2006/relationships/hyperlink" Target="https://www.compraspublicas.gob.ec/ProcesoContratacion/compras/PC/informacionProcesoContratacion2.cpe?idSoliCompra=TFYq26eZYt7s5Y3pTHEYARG2aNSuWzbs63tA1_m8dDc," TargetMode="External"/><Relationship Id="rId62" Type="http://schemas.openxmlformats.org/officeDocument/2006/relationships/hyperlink" Target="CATALOGO%20ZONA%201.pdf" TargetMode="External"/><Relationship Id="rId70" Type="http://schemas.openxmlformats.org/officeDocument/2006/relationships/hyperlink" Target="https://www.compraspublicas.gob.ec/ProcesoContratacion/compras/PC/buscarPACe.cpe?entidadPac=KNJKuG1EZ8Z7BmOoLnnrVwx_zvy6FXpDBcIrwyXPRuI,&amp;anio=VFA9-59bmKaD7tKMXbCXfRfKhBHGgG2wQuZnSQOq__4,&amp;nombre=XNI33apjk_D1T4kv0oLKKSXaaPShsh2RHF9yYxhuGKrz181gf_IzG9fav2NYK" TargetMode="External"/><Relationship Id="rId75" Type="http://schemas.openxmlformats.org/officeDocument/2006/relationships/hyperlink" Target="http://www.compraspublicas.gob.ec/" TargetMode="External"/><Relationship Id="rId83" Type="http://schemas.openxmlformats.org/officeDocument/2006/relationships/hyperlink" Target="PAC%20INICIAL%20CZ%201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5" Type="http://schemas.openxmlformats.org/officeDocument/2006/relationships/hyperlink" Target="http://www.compraspublicas.gob.ec/" TargetMode="External"/><Relationship Id="rId23" Type="http://schemas.openxmlformats.org/officeDocument/2006/relationships/hyperlink" Target="https://www.compraspublicas.gob.ec/ProcesoContratacion/compras/PC/buscarPACe.cpe?entidadPac=gNWza_5YSgF1Glal4VMe73to2-_uclHTmX5e2EYbgDE,&amp;anio=as-9etxffFifCCE6x7xQj00-e1uLZLD-v-F1ZfR1Mts,&amp;nombre=lZ5RBh57UbJ8-Gd7gk0k26kJm4qCZ2k8yIOlGE8KijQ," TargetMode="External"/><Relationship Id="rId28" Type="http://schemas.openxmlformats.org/officeDocument/2006/relationships/hyperlink" Target="https://www.compraspublicas.gob.ec/ProcesoContratacion/compras/PC/buscarPACe.cpe?entidadPac=M9ThfawGHXxWh_1GZ3gwjuUsu4ALTTabpTmWkdM2jaw,&amp;anio=yHhIOhosjMG-iXKS-oJVnedZmwSc4dKLpOpjLSD_omY,&amp;nombre=nYju_lQaHNVsFrjvvjHweND7URWUIQTPuVNKzWu0Gro," TargetMode="External"/><Relationship Id="rId36" Type="http://schemas.openxmlformats.org/officeDocument/2006/relationships/hyperlink" Target="http://www.compraspublicas.gob.ec/" TargetMode="External"/><Relationship Id="rId49" Type="http://schemas.openxmlformats.org/officeDocument/2006/relationships/hyperlink" Target="mailto:juan.moreno@inclusion.gob.ec" TargetMode="External"/><Relationship Id="rId57" Type="http://schemas.openxmlformats.org/officeDocument/2006/relationships/hyperlink" Target="PAC%20INICIAL%20CZ%202.pdf" TargetMode="External"/><Relationship Id="rId10" Type="http://schemas.openxmlformats.org/officeDocument/2006/relationships/hyperlink" Target="https://www.compraspublicas.gob.ec/ProcesoContratacion/compras/IC/buscarInfima.cpe" TargetMode="External"/><Relationship Id="rId31" Type="http://schemas.openxmlformats.org/officeDocument/2006/relationships/hyperlink" Target="https://www.compraspublicas.gob.ec/ProcesoContratacion/compras/IC/buscarInfima.cpe" TargetMode="External"/><Relationship Id="rId44" Type="http://schemas.openxmlformats.org/officeDocument/2006/relationships/hyperlink" Target="https://www.compraspublicas.gob.ec/ProcesoContratacion/compras/IC/buscarInfima.cpe" TargetMode="External"/><Relationship Id="rId52" Type="http://schemas.openxmlformats.org/officeDocument/2006/relationships/hyperlink" Target="https://www.compraspublicas.gob.ec/ProcesoContratacion/compras/PC/informacionProcesoContratacion2.cpe?idSoliCompra=RIuYbYeKLFvkBt5jXIi6aySx2bvG_c9lEkPWVo7JMTU," TargetMode="External"/><Relationship Id="rId60" Type="http://schemas.openxmlformats.org/officeDocument/2006/relationships/hyperlink" Target="PAC%20INICIAL%20CZ%206.pdf" TargetMode="External"/><Relationship Id="rId65" Type="http://schemas.openxmlformats.org/officeDocument/2006/relationships/hyperlink" Target="CATALOGO%20ZONA%205.pdf" TargetMode="External"/><Relationship Id="rId73" Type="http://schemas.openxmlformats.org/officeDocument/2006/relationships/hyperlink" Target="PAC%20INICIAL%20CZ%20%208.pdf" TargetMode="External"/><Relationship Id="rId78" Type="http://schemas.openxmlformats.org/officeDocument/2006/relationships/hyperlink" Target="mailto:lenin.cedeno@inclusion.gob.ec" TargetMode="External"/><Relationship Id="rId81" Type="http://schemas.openxmlformats.org/officeDocument/2006/relationships/hyperlink" Target="PAC%20INICIAL%20CZ%204.pdf" TargetMode="External"/><Relationship Id="rId4" Type="http://schemas.openxmlformats.org/officeDocument/2006/relationships/hyperlink" Target="https://www.compraspublicas.gob.ec/ProcesoContratacion/compras/" TargetMode="External"/><Relationship Id="rId9" Type="http://schemas.openxmlformats.org/officeDocument/2006/relationships/hyperlink" Target="http://www.compraspublicas.gob.ec/" TargetMode="External"/><Relationship Id="rId13" Type="http://schemas.openxmlformats.org/officeDocument/2006/relationships/hyperlink" Target="mailto:vigilancia.compraspublicas@quitohonesto.gob.ec" TargetMode="External"/><Relationship Id="rId18" Type="http://schemas.openxmlformats.org/officeDocument/2006/relationships/hyperlink" Target="https://www.compraspublicas.gob.ec/ProcesoContratacion/compras/IC/buscarInfima.cpe" TargetMode="External"/><Relationship Id="rId39" Type="http://schemas.openxmlformats.org/officeDocument/2006/relationships/hyperlink" Target="mailto:vigilancia.compraspublicas@quitohonesto.gob.ec" TargetMode="External"/><Relationship Id="rId34" Type="http://schemas.openxmlformats.org/officeDocument/2006/relationships/hyperlink" Target="https://www.compraspublicas.gob.ec/ProcesoContratacion/compras/PC/informacionProcesoContratacion2.cpe?idSoliCompra=Ub_h52M4SLSqHvKHDFAqch11TUyLd9B_HeWFFHgU5dw," TargetMode="External"/><Relationship Id="rId50" Type="http://schemas.openxmlformats.org/officeDocument/2006/relationships/hyperlink" Target="https://www.compraspublicas.gob.ec/ProcesoContratacion/compras/IC/buscarInfima.cpe" TargetMode="External"/><Relationship Id="rId55" Type="http://schemas.openxmlformats.org/officeDocument/2006/relationships/hyperlink" Target="https://www.compraspublicas.gob.ec/ProcesoContratacion/compras/PC/informacionProcesoContratacion2.cpe?idSoliCompra=spoWEshQuUZm8CUPG_nL3iYQJ7mHY_dCZ9KYTjOtb4w," TargetMode="External"/><Relationship Id="rId76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7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71" Type="http://schemas.openxmlformats.org/officeDocument/2006/relationships/hyperlink" Target="https://www.compraspublicas.gob.ec/ProcesoContratacion/compras/EP/home.cpe" TargetMode="External"/><Relationship Id="rId2" Type="http://schemas.openxmlformats.org/officeDocument/2006/relationships/hyperlink" Target="mailto:luis.auz@inclusion.gob.ec" TargetMode="External"/><Relationship Id="rId29" Type="http://schemas.openxmlformats.org/officeDocument/2006/relationships/hyperlink" Target="https://www.compraspublicas.gob.ec/ProcesoContratacion/compras/PC/buscarPACe.cpe?entidadPac=M9ThfawGHXxWh_1GZ3gwjuUsu4ALTTabpTmWkdM2jaw,&amp;anio=yHhIOhosjMG-iXKS-oJVnedZmwSc4dKLpOpjLSD_omY,&amp;nombre=nYju_lQaHNVsFrjvvjHweND7URWUIQTPuVNKzWu0Gro," TargetMode="External"/><Relationship Id="rId24" Type="http://schemas.openxmlformats.org/officeDocument/2006/relationships/hyperlink" Target="https://www.compraspublicas.gob.ec/ProcesoContratacion/compras/IC/buscarInfima.cpe" TargetMode="External"/><Relationship Id="rId40" Type="http://schemas.openxmlformats.org/officeDocument/2006/relationships/hyperlink" Target="https://www.compraspublicas.gob.ec/ProcesoContratacion/compras/PC/informacionProcesoContratacion2.cpe?idSoliCompra=dIEguQn3GMflwWJFwjK4UTTBP3OCo-FfNscLGjNTP_0," TargetMode="External"/><Relationship Id="rId45" Type="http://schemas.openxmlformats.org/officeDocument/2006/relationships/hyperlink" Target="https://www.compraspublicas.gob.ec/ProcesoContratacion/compras/IC/buscarInfima.cpe" TargetMode="External"/><Relationship Id="rId66" Type="http://schemas.openxmlformats.org/officeDocument/2006/relationships/hyperlink" Target="CATALOGO%20ZONA%206.pdf" TargetMode="External"/><Relationship Id="rId61" Type="http://schemas.openxmlformats.org/officeDocument/2006/relationships/hyperlink" Target="PAC%20INICIAL%20CZ%207.pdf" TargetMode="External"/><Relationship Id="rId82" Type="http://schemas.openxmlformats.org/officeDocument/2006/relationships/hyperlink" Target="CATALOGO%20ZONA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1"/>
  <sheetViews>
    <sheetView tabSelected="1" topLeftCell="A142" zoomScale="69" zoomScaleNormal="69" workbookViewId="0">
      <selection activeCell="E154" sqref="E154:H154"/>
    </sheetView>
  </sheetViews>
  <sheetFormatPr baseColWidth="10" defaultColWidth="11.42578125" defaultRowHeight="15.75" x14ac:dyDescent="0.25"/>
  <cols>
    <col min="1" max="1" width="25" style="2" customWidth="1"/>
    <col min="2" max="2" width="33" style="3" customWidth="1"/>
    <col min="3" max="3" width="91.42578125" style="3" customWidth="1"/>
    <col min="4" max="4" width="32.5703125" style="3" customWidth="1"/>
    <col min="5" max="5" width="35.28515625" style="3" customWidth="1"/>
    <col min="6" max="6" width="27.85546875" style="3" customWidth="1"/>
    <col min="7" max="7" width="18.5703125" style="3" customWidth="1"/>
    <col min="8" max="8" width="22.28515625" style="3" customWidth="1"/>
    <col min="9" max="16384" width="11.42578125" style="1"/>
  </cols>
  <sheetData>
    <row r="1" spans="1:33" s="5" customFormat="1" ht="47.25" customHeight="1" x14ac:dyDescent="0.2">
      <c r="A1" s="68" t="s">
        <v>0</v>
      </c>
      <c r="B1" s="69"/>
      <c r="C1" s="69"/>
      <c r="D1" s="69"/>
      <c r="E1" s="69"/>
      <c r="F1" s="69"/>
      <c r="G1" s="69"/>
      <c r="H1" s="69"/>
    </row>
    <row r="2" spans="1:33" s="5" customFormat="1" ht="47.25" customHeight="1" x14ac:dyDescent="0.2">
      <c r="A2" s="68" t="s">
        <v>20</v>
      </c>
      <c r="B2" s="69"/>
      <c r="C2" s="69"/>
      <c r="D2" s="69"/>
      <c r="E2" s="69"/>
      <c r="F2" s="69"/>
      <c r="G2" s="69"/>
      <c r="H2" s="69"/>
    </row>
    <row r="3" spans="1:33" s="5" customFormat="1" ht="47.25" customHeight="1" x14ac:dyDescent="0.2">
      <c r="A3" s="58" t="s">
        <v>17</v>
      </c>
      <c r="B3" s="58"/>
      <c r="C3" s="58"/>
      <c r="D3" s="58"/>
      <c r="E3" s="57" t="s">
        <v>26</v>
      </c>
      <c r="F3" s="57"/>
      <c r="G3" s="57"/>
      <c r="H3" s="57"/>
    </row>
    <row r="4" spans="1:33" s="5" customFormat="1" ht="47.25" customHeight="1" x14ac:dyDescent="0.2">
      <c r="A4" s="58" t="s">
        <v>18</v>
      </c>
      <c r="B4" s="58"/>
      <c r="C4" s="58"/>
      <c r="D4" s="58"/>
      <c r="E4" s="57" t="s">
        <v>27</v>
      </c>
      <c r="F4" s="57"/>
      <c r="G4" s="57"/>
      <c r="H4" s="57"/>
    </row>
    <row r="5" spans="1:33" s="5" customFormat="1" ht="47.25" customHeight="1" x14ac:dyDescent="0.2">
      <c r="A5" s="58" t="s">
        <v>19</v>
      </c>
      <c r="B5" s="58"/>
      <c r="C5" s="58"/>
      <c r="D5" s="58"/>
      <c r="E5" s="57" t="s">
        <v>21</v>
      </c>
      <c r="F5" s="57"/>
      <c r="G5" s="57"/>
      <c r="H5" s="57"/>
    </row>
    <row r="6" spans="1:33" s="5" customFormat="1" ht="57.75" customHeight="1" x14ac:dyDescent="0.2">
      <c r="A6" s="32" t="s">
        <v>8</v>
      </c>
      <c r="B6" s="32" t="s">
        <v>10</v>
      </c>
      <c r="C6" s="34" t="s">
        <v>11</v>
      </c>
      <c r="D6" s="34" t="s">
        <v>12</v>
      </c>
      <c r="E6" s="33" t="s">
        <v>16</v>
      </c>
      <c r="F6" s="59" t="s">
        <v>9</v>
      </c>
      <c r="G6" s="59"/>
      <c r="H6" s="59"/>
    </row>
    <row r="7" spans="1:33" s="5" customFormat="1" ht="57.75" customHeight="1" x14ac:dyDescent="0.2">
      <c r="A7" s="83" t="s">
        <v>59</v>
      </c>
      <c r="B7" s="84"/>
      <c r="C7" s="84"/>
      <c r="D7" s="84"/>
      <c r="E7" s="84"/>
      <c r="F7" s="84"/>
      <c r="G7" s="84"/>
      <c r="H7" s="85"/>
    </row>
    <row r="8" spans="1:33" s="5" customFormat="1" ht="79.5" customHeight="1" x14ac:dyDescent="0.2">
      <c r="A8" s="83"/>
      <c r="B8" s="84"/>
      <c r="C8" s="84"/>
      <c r="D8" s="18">
        <v>0</v>
      </c>
      <c r="E8" s="71" t="s">
        <v>22</v>
      </c>
      <c r="F8" s="72"/>
      <c r="G8" s="86" t="s">
        <v>60</v>
      </c>
      <c r="H8" s="87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33" s="8" customFormat="1" ht="78" customHeight="1" x14ac:dyDescent="0.2">
      <c r="A9" s="75" t="s">
        <v>13</v>
      </c>
      <c r="B9" s="76"/>
      <c r="C9" s="76"/>
      <c r="D9" s="18">
        <v>5464.6734999999999</v>
      </c>
      <c r="E9" s="71" t="s">
        <v>14</v>
      </c>
      <c r="F9" s="72"/>
      <c r="G9" s="73" t="s">
        <v>61</v>
      </c>
      <c r="H9" s="74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33" s="5" customFormat="1" ht="39" customHeight="1" x14ac:dyDescent="0.2">
      <c r="A10" s="77" t="s">
        <v>15</v>
      </c>
      <c r="B10" s="78"/>
      <c r="C10" s="78"/>
      <c r="D10" s="17">
        <f>SUM(D7:D9)</f>
        <v>5464.6734999999999</v>
      </c>
      <c r="E10" s="48" t="s">
        <v>62</v>
      </c>
      <c r="F10" s="48"/>
      <c r="G10" s="48"/>
      <c r="H10" s="48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33" ht="35.25" customHeight="1" x14ac:dyDescent="0.2">
      <c r="A11" s="79" t="s">
        <v>1</v>
      </c>
      <c r="B11" s="80"/>
      <c r="C11" s="80"/>
      <c r="D11" s="50">
        <v>44500</v>
      </c>
      <c r="E11" s="62"/>
      <c r="F11" s="62"/>
      <c r="G11" s="62"/>
      <c r="H11" s="62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35.25" customHeight="1" x14ac:dyDescent="0.2">
      <c r="A12" s="79" t="s">
        <v>2</v>
      </c>
      <c r="B12" s="80"/>
      <c r="C12" s="80"/>
      <c r="D12" s="62" t="s">
        <v>3</v>
      </c>
      <c r="E12" s="62"/>
      <c r="F12" s="62"/>
      <c r="G12" s="62"/>
      <c r="H12" s="62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3" ht="35.25" customHeight="1" x14ac:dyDescent="0.2">
      <c r="A13" s="79" t="s">
        <v>4</v>
      </c>
      <c r="B13" s="80"/>
      <c r="C13" s="80"/>
      <c r="D13" s="62" t="s">
        <v>31</v>
      </c>
      <c r="E13" s="62"/>
      <c r="F13" s="62"/>
      <c r="G13" s="62"/>
      <c r="H13" s="62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33" ht="35.25" customHeight="1" x14ac:dyDescent="0.2">
      <c r="A14" s="79" t="s">
        <v>5</v>
      </c>
      <c r="B14" s="80"/>
      <c r="C14" s="80"/>
      <c r="D14" s="62" t="s">
        <v>63</v>
      </c>
      <c r="E14" s="62"/>
      <c r="F14" s="62"/>
      <c r="G14" s="62"/>
      <c r="H14" s="62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ht="35.25" customHeight="1" x14ac:dyDescent="0.2">
      <c r="A15" s="79" t="s">
        <v>6</v>
      </c>
      <c r="B15" s="80"/>
      <c r="C15" s="80"/>
      <c r="D15" s="70" t="s">
        <v>64</v>
      </c>
      <c r="E15" s="66"/>
      <c r="F15" s="66"/>
      <c r="G15" s="66"/>
      <c r="H15" s="66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1:33" ht="35.25" customHeight="1" x14ac:dyDescent="0.2">
      <c r="A16" s="79" t="s">
        <v>7</v>
      </c>
      <c r="B16" s="80"/>
      <c r="C16" s="80"/>
      <c r="D16" s="62" t="s">
        <v>65</v>
      </c>
      <c r="E16" s="62"/>
      <c r="F16" s="62"/>
      <c r="G16" s="62"/>
      <c r="H16" s="62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1:23" ht="12.75" x14ac:dyDescent="0.2">
      <c r="A17" s="4"/>
      <c r="B17" s="4"/>
      <c r="C17" s="4"/>
      <c r="D17" s="11"/>
      <c r="E17" s="11"/>
      <c r="F17" s="11"/>
      <c r="G17" s="11"/>
      <c r="H17" s="11"/>
    </row>
    <row r="18" spans="1:23" ht="12.75" x14ac:dyDescent="0.2">
      <c r="A18" s="4"/>
      <c r="B18" s="4"/>
      <c r="C18" s="4"/>
      <c r="D18" s="11"/>
      <c r="E18" s="11"/>
      <c r="F18" s="11"/>
      <c r="G18" s="11"/>
      <c r="H18" s="11"/>
    </row>
    <row r="19" spans="1:23" s="9" customFormat="1" ht="12.75" x14ac:dyDescent="0.2">
      <c r="A19" s="4"/>
      <c r="B19" s="4"/>
      <c r="C19" s="4"/>
      <c r="D19" s="11"/>
      <c r="E19" s="11"/>
      <c r="F19" s="11"/>
      <c r="G19" s="11"/>
      <c r="H19" s="11"/>
    </row>
    <row r="20" spans="1:23" s="10" customFormat="1" x14ac:dyDescent="0.25">
      <c r="A20" s="56"/>
      <c r="B20" s="56"/>
      <c r="C20" s="56"/>
      <c r="D20" s="56"/>
      <c r="E20" s="56"/>
      <c r="F20" s="56"/>
      <c r="G20" s="56"/>
      <c r="H20" s="56"/>
    </row>
    <row r="21" spans="1:23" s="5" customFormat="1" ht="48" customHeight="1" x14ac:dyDescent="0.2">
      <c r="A21" s="68" t="s">
        <v>0</v>
      </c>
      <c r="B21" s="69"/>
      <c r="C21" s="69"/>
      <c r="D21" s="69"/>
      <c r="E21" s="69"/>
      <c r="F21" s="69"/>
      <c r="G21" s="69"/>
      <c r="H21" s="69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5" customFormat="1" ht="48" customHeight="1" x14ac:dyDescent="0.2">
      <c r="A22" s="68" t="s">
        <v>20</v>
      </c>
      <c r="B22" s="69"/>
      <c r="C22" s="69"/>
      <c r="D22" s="69"/>
      <c r="E22" s="69"/>
      <c r="F22" s="69"/>
      <c r="G22" s="69"/>
      <c r="H22" s="69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14" customFormat="1" ht="48" customHeight="1" x14ac:dyDescent="0.2">
      <c r="A23" s="58" t="s">
        <v>17</v>
      </c>
      <c r="B23" s="58"/>
      <c r="C23" s="58"/>
      <c r="D23" s="58"/>
      <c r="E23" s="57" t="s">
        <v>26</v>
      </c>
      <c r="F23" s="57"/>
      <c r="G23" s="57"/>
      <c r="H23" s="57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s="14" customFormat="1" ht="48" customHeight="1" x14ac:dyDescent="0.2">
      <c r="A24" s="58" t="s">
        <v>18</v>
      </c>
      <c r="B24" s="58"/>
      <c r="C24" s="58"/>
      <c r="D24" s="58"/>
      <c r="E24" s="57" t="s">
        <v>27</v>
      </c>
      <c r="F24" s="57"/>
      <c r="G24" s="57"/>
      <c r="H24" s="57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s="5" customFormat="1" ht="48" customHeight="1" x14ac:dyDescent="0.2">
      <c r="A25" s="58" t="s">
        <v>19</v>
      </c>
      <c r="B25" s="58"/>
      <c r="C25" s="58"/>
      <c r="D25" s="58"/>
      <c r="E25" s="57" t="s">
        <v>21</v>
      </c>
      <c r="F25" s="57"/>
      <c r="G25" s="57"/>
      <c r="H25" s="57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5" customFormat="1" ht="57.75" customHeight="1" x14ac:dyDescent="0.2">
      <c r="A26" s="41" t="s">
        <v>8</v>
      </c>
      <c r="B26" s="41" t="s">
        <v>10</v>
      </c>
      <c r="C26" s="41" t="s">
        <v>11</v>
      </c>
      <c r="D26" s="41" t="s">
        <v>12</v>
      </c>
      <c r="E26" s="42" t="s">
        <v>16</v>
      </c>
      <c r="F26" s="59" t="s">
        <v>9</v>
      </c>
      <c r="G26" s="59"/>
      <c r="H26" s="59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s="5" customFormat="1" ht="57.75" customHeight="1" x14ac:dyDescent="0.2">
      <c r="A27" s="67" t="s">
        <v>66</v>
      </c>
      <c r="B27" s="67"/>
      <c r="C27" s="67"/>
      <c r="D27" s="67"/>
      <c r="E27" s="67"/>
      <c r="F27" s="67"/>
      <c r="G27" s="67"/>
      <c r="H27" s="67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5" customFormat="1" ht="57.75" customHeight="1" x14ac:dyDescent="0.2">
      <c r="A28" s="63"/>
      <c r="B28" s="63"/>
      <c r="C28" s="63"/>
      <c r="D28" s="39">
        <v>9271.2800000000007</v>
      </c>
      <c r="E28" s="54" t="s">
        <v>22</v>
      </c>
      <c r="F28" s="54"/>
      <c r="G28" s="55" t="s">
        <v>96</v>
      </c>
      <c r="H28" s="5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s="5" customFormat="1" ht="57.75" customHeight="1" x14ac:dyDescent="0.2">
      <c r="A29" s="63" t="s">
        <v>13</v>
      </c>
      <c r="B29" s="63"/>
      <c r="C29" s="63"/>
      <c r="D29" s="40">
        <v>32122.57</v>
      </c>
      <c r="E29" s="54" t="s">
        <v>14</v>
      </c>
      <c r="F29" s="54"/>
      <c r="G29" s="55" t="s">
        <v>67</v>
      </c>
      <c r="H29" s="5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5" customFormat="1" ht="57.75" customHeight="1" x14ac:dyDescent="0.2">
      <c r="A30" s="60" t="s">
        <v>15</v>
      </c>
      <c r="B30" s="60"/>
      <c r="C30" s="60"/>
      <c r="D30" s="17">
        <f>SUM(D27:D29)</f>
        <v>41393.85</v>
      </c>
      <c r="E30" s="48" t="s">
        <v>62</v>
      </c>
      <c r="F30" s="64"/>
      <c r="G30" s="64"/>
      <c r="H30" s="64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5" customFormat="1" ht="45" customHeight="1" x14ac:dyDescent="0.2">
      <c r="A31" s="53" t="s">
        <v>1</v>
      </c>
      <c r="B31" s="53"/>
      <c r="C31" s="53"/>
      <c r="D31" s="50">
        <v>44500</v>
      </c>
      <c r="E31" s="62"/>
      <c r="F31" s="62"/>
      <c r="G31" s="62"/>
      <c r="H31" s="62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5" customFormat="1" ht="30" customHeight="1" x14ac:dyDescent="0.2">
      <c r="A32" s="53" t="s">
        <v>2</v>
      </c>
      <c r="B32" s="53"/>
      <c r="C32" s="53"/>
      <c r="D32" s="62" t="s">
        <v>3</v>
      </c>
      <c r="E32" s="62"/>
      <c r="F32" s="62"/>
      <c r="G32" s="62"/>
      <c r="H32" s="62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4" s="5" customFormat="1" ht="30.75" customHeight="1" x14ac:dyDescent="0.2">
      <c r="A33" s="53" t="s">
        <v>4</v>
      </c>
      <c r="B33" s="53"/>
      <c r="C33" s="53"/>
      <c r="D33" s="62" t="s">
        <v>38</v>
      </c>
      <c r="E33" s="62"/>
      <c r="F33" s="62"/>
      <c r="G33" s="62"/>
      <c r="H33" s="62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4" s="5" customFormat="1" ht="30.75" customHeight="1" x14ac:dyDescent="0.2">
      <c r="A34" s="53" t="s">
        <v>5</v>
      </c>
      <c r="B34" s="53"/>
      <c r="C34" s="53"/>
      <c r="D34" s="62" t="s">
        <v>34</v>
      </c>
      <c r="E34" s="62"/>
      <c r="F34" s="62"/>
      <c r="G34" s="62"/>
      <c r="H34" s="62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s="8" customFormat="1" ht="31.5" customHeight="1" x14ac:dyDescent="0.2">
      <c r="A35" s="53" t="s">
        <v>6</v>
      </c>
      <c r="B35" s="53"/>
      <c r="C35" s="53"/>
      <c r="D35" s="65" t="s">
        <v>35</v>
      </c>
      <c r="E35" s="66"/>
      <c r="F35" s="66"/>
      <c r="G35" s="66"/>
      <c r="H35" s="6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s="5" customFormat="1" ht="34.5" customHeight="1" x14ac:dyDescent="0.2">
      <c r="A36" s="53" t="s">
        <v>7</v>
      </c>
      <c r="B36" s="53"/>
      <c r="C36" s="53"/>
      <c r="D36" s="62" t="s">
        <v>36</v>
      </c>
      <c r="E36" s="62"/>
      <c r="F36" s="62"/>
      <c r="G36" s="62"/>
      <c r="H36" s="62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2.75" x14ac:dyDescent="0.2">
      <c r="A37" s="4"/>
      <c r="B37" s="4"/>
      <c r="C37" s="4"/>
      <c r="D37" s="11"/>
      <c r="E37" s="11"/>
      <c r="F37" s="11"/>
      <c r="G37" s="11"/>
      <c r="H37" s="11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4" ht="12.75" x14ac:dyDescent="0.2">
      <c r="A38" s="4"/>
      <c r="B38" s="4"/>
      <c r="C38" s="4"/>
      <c r="D38" s="11"/>
      <c r="E38" s="11"/>
      <c r="F38" s="11"/>
      <c r="G38" s="11"/>
      <c r="H38" s="11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s="10" customFormat="1" x14ac:dyDescent="0.25">
      <c r="A39" s="56"/>
      <c r="B39" s="56"/>
      <c r="C39" s="56"/>
      <c r="D39" s="56"/>
      <c r="E39" s="56"/>
      <c r="F39" s="56"/>
      <c r="G39" s="56"/>
      <c r="H39" s="56"/>
    </row>
    <row r="40" spans="1:24" s="5" customFormat="1" ht="47.25" customHeight="1" x14ac:dyDescent="0.2">
      <c r="A40" s="68" t="s">
        <v>0</v>
      </c>
      <c r="B40" s="69"/>
      <c r="C40" s="69"/>
      <c r="D40" s="69"/>
      <c r="E40" s="69"/>
      <c r="F40" s="69"/>
      <c r="G40" s="69"/>
      <c r="H40" s="69"/>
    </row>
    <row r="41" spans="1:24" s="5" customFormat="1" ht="47.25" customHeight="1" x14ac:dyDescent="0.2">
      <c r="A41" s="68" t="s">
        <v>20</v>
      </c>
      <c r="B41" s="69"/>
      <c r="C41" s="69"/>
      <c r="D41" s="69"/>
      <c r="E41" s="69"/>
      <c r="F41" s="69"/>
      <c r="G41" s="69"/>
      <c r="H41" s="69"/>
    </row>
    <row r="42" spans="1:24" s="5" customFormat="1" ht="47.25" customHeight="1" x14ac:dyDescent="0.2">
      <c r="A42" s="58" t="s">
        <v>17</v>
      </c>
      <c r="B42" s="58"/>
      <c r="C42" s="58"/>
      <c r="D42" s="58"/>
      <c r="E42" s="57" t="s">
        <v>26</v>
      </c>
      <c r="F42" s="57"/>
      <c r="G42" s="57"/>
      <c r="H42" s="57"/>
    </row>
    <row r="43" spans="1:24" s="5" customFormat="1" ht="47.25" customHeight="1" x14ac:dyDescent="0.2">
      <c r="A43" s="58" t="s">
        <v>18</v>
      </c>
      <c r="B43" s="58"/>
      <c r="C43" s="58"/>
      <c r="D43" s="58"/>
      <c r="E43" s="57" t="s">
        <v>27</v>
      </c>
      <c r="F43" s="57"/>
      <c r="G43" s="57"/>
      <c r="H43" s="57"/>
    </row>
    <row r="44" spans="1:24" s="5" customFormat="1" ht="47.25" customHeight="1" x14ac:dyDescent="0.2">
      <c r="A44" s="58" t="s">
        <v>19</v>
      </c>
      <c r="B44" s="58"/>
      <c r="C44" s="58"/>
      <c r="D44" s="58"/>
      <c r="E44" s="57" t="s">
        <v>21</v>
      </c>
      <c r="F44" s="57"/>
      <c r="G44" s="57"/>
      <c r="H44" s="57"/>
    </row>
    <row r="45" spans="1:24" s="5" customFormat="1" ht="57.75" customHeight="1" x14ac:dyDescent="0.2">
      <c r="A45" s="41" t="s">
        <v>8</v>
      </c>
      <c r="B45" s="41" t="s">
        <v>10</v>
      </c>
      <c r="C45" s="41" t="s">
        <v>11</v>
      </c>
      <c r="D45" s="41" t="s">
        <v>12</v>
      </c>
      <c r="E45" s="42" t="s">
        <v>16</v>
      </c>
      <c r="F45" s="59" t="s">
        <v>9</v>
      </c>
      <c r="G45" s="59"/>
      <c r="H45" s="59"/>
    </row>
    <row r="46" spans="1:24" s="5" customFormat="1" ht="57.75" customHeight="1" x14ac:dyDescent="0.2">
      <c r="A46" s="47" t="s">
        <v>68</v>
      </c>
      <c r="B46" s="47"/>
      <c r="C46" s="47"/>
      <c r="D46" s="47"/>
      <c r="E46" s="47"/>
      <c r="F46" s="47"/>
      <c r="G46" s="47"/>
      <c r="H46" s="47"/>
    </row>
    <row r="47" spans="1:24" s="5" customFormat="1" ht="45" customHeight="1" x14ac:dyDescent="0.2">
      <c r="A47" s="47"/>
      <c r="B47" s="47"/>
      <c r="C47" s="47"/>
      <c r="D47" s="18">
        <v>4358.66</v>
      </c>
      <c r="E47" s="54" t="s">
        <v>22</v>
      </c>
      <c r="F47" s="54"/>
      <c r="G47" s="82" t="s">
        <v>96</v>
      </c>
      <c r="H47" s="82"/>
    </row>
    <row r="48" spans="1:24" s="5" customFormat="1" ht="69" customHeight="1" x14ac:dyDescent="0.2">
      <c r="A48" s="63" t="s">
        <v>13</v>
      </c>
      <c r="B48" s="63"/>
      <c r="C48" s="63"/>
      <c r="D48" s="18">
        <v>19263.293676000001</v>
      </c>
      <c r="E48" s="54" t="s">
        <v>14</v>
      </c>
      <c r="F48" s="54"/>
      <c r="G48" s="82" t="s">
        <v>70</v>
      </c>
      <c r="H48" s="82"/>
    </row>
    <row r="49" spans="1:33" s="8" customFormat="1" ht="69" customHeight="1" x14ac:dyDescent="0.2">
      <c r="A49" s="60" t="s">
        <v>15</v>
      </c>
      <c r="B49" s="60"/>
      <c r="C49" s="60"/>
      <c r="D49" s="17">
        <f>SUM(D46:D48)</f>
        <v>23621.953676000001</v>
      </c>
      <c r="E49" s="48" t="s">
        <v>62</v>
      </c>
      <c r="F49" s="64"/>
      <c r="G49" s="64"/>
      <c r="H49" s="64"/>
    </row>
    <row r="50" spans="1:33" s="8" customFormat="1" ht="31.5" customHeight="1" x14ac:dyDescent="0.2">
      <c r="A50" s="53" t="s">
        <v>1</v>
      </c>
      <c r="B50" s="53"/>
      <c r="C50" s="53"/>
      <c r="D50" s="50">
        <v>44500</v>
      </c>
      <c r="E50" s="97"/>
      <c r="F50" s="97"/>
      <c r="G50" s="97"/>
      <c r="H50" s="9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33" s="5" customFormat="1" ht="39" customHeight="1" x14ac:dyDescent="0.2">
      <c r="A51" s="53" t="s">
        <v>2</v>
      </c>
      <c r="B51" s="53"/>
      <c r="C51" s="53"/>
      <c r="D51" s="62" t="s">
        <v>3</v>
      </c>
      <c r="E51" s="62"/>
      <c r="F51" s="62"/>
      <c r="G51" s="62"/>
      <c r="H51" s="62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33" ht="32.25" customHeight="1" x14ac:dyDescent="0.2">
      <c r="A52" s="53" t="s">
        <v>4</v>
      </c>
      <c r="B52" s="53"/>
      <c r="C52" s="53"/>
      <c r="D52" s="62" t="s">
        <v>23</v>
      </c>
      <c r="E52" s="62"/>
      <c r="F52" s="62"/>
      <c r="G52" s="62"/>
      <c r="H52" s="62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 ht="35.25" customHeight="1" x14ac:dyDescent="0.2">
      <c r="A53" s="53" t="s">
        <v>5</v>
      </c>
      <c r="B53" s="53"/>
      <c r="C53" s="53"/>
      <c r="D53" s="62" t="s">
        <v>43</v>
      </c>
      <c r="E53" s="62"/>
      <c r="F53" s="62"/>
      <c r="G53" s="62"/>
      <c r="H53" s="62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</row>
    <row r="54" spans="1:33" ht="35.25" customHeight="1" x14ac:dyDescent="0.2">
      <c r="A54" s="53" t="s">
        <v>6</v>
      </c>
      <c r="B54" s="53"/>
      <c r="C54" s="53"/>
      <c r="D54" s="70" t="s">
        <v>44</v>
      </c>
      <c r="E54" s="66"/>
      <c r="F54" s="66"/>
      <c r="G54" s="66"/>
      <c r="H54" s="66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</row>
    <row r="55" spans="1:33" ht="35.25" customHeight="1" x14ac:dyDescent="0.2">
      <c r="A55" s="53" t="s">
        <v>7</v>
      </c>
      <c r="B55" s="53"/>
      <c r="C55" s="53"/>
      <c r="D55" s="62" t="s">
        <v>28</v>
      </c>
      <c r="E55" s="62"/>
      <c r="F55" s="62"/>
      <c r="G55" s="62"/>
      <c r="H55" s="62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</row>
    <row r="56" spans="1:33" ht="12.75" x14ac:dyDescent="0.2">
      <c r="A56" s="4"/>
      <c r="B56" s="4"/>
      <c r="C56" s="4"/>
      <c r="D56" s="12"/>
      <c r="E56" s="12"/>
      <c r="F56" s="12"/>
      <c r="G56" s="12"/>
      <c r="H56" s="12"/>
    </row>
    <row r="57" spans="1:33" x14ac:dyDescent="0.2">
      <c r="A57" s="24"/>
      <c r="B57" s="24"/>
      <c r="C57" s="24"/>
      <c r="D57" s="25"/>
      <c r="E57" s="25"/>
      <c r="F57" s="25"/>
      <c r="G57" s="25"/>
      <c r="H57" s="25"/>
    </row>
    <row r="58" spans="1:33" ht="46.5" customHeight="1" x14ac:dyDescent="0.2">
      <c r="A58" s="68" t="s">
        <v>0</v>
      </c>
      <c r="B58" s="69"/>
      <c r="C58" s="69"/>
      <c r="D58" s="69"/>
      <c r="E58" s="69"/>
      <c r="F58" s="69"/>
      <c r="G58" s="69"/>
      <c r="H58" s="69"/>
    </row>
    <row r="59" spans="1:33" ht="46.5" customHeight="1" x14ac:dyDescent="0.2">
      <c r="A59" s="68" t="s">
        <v>20</v>
      </c>
      <c r="B59" s="69"/>
      <c r="C59" s="69"/>
      <c r="D59" s="69"/>
      <c r="E59" s="69"/>
      <c r="F59" s="69"/>
      <c r="G59" s="69"/>
      <c r="H59" s="69"/>
    </row>
    <row r="60" spans="1:33" ht="46.5" customHeight="1" x14ac:dyDescent="0.2">
      <c r="A60" s="58" t="s">
        <v>17</v>
      </c>
      <c r="B60" s="58"/>
      <c r="C60" s="58"/>
      <c r="D60" s="58"/>
      <c r="E60" s="57" t="s">
        <v>26</v>
      </c>
      <c r="F60" s="57"/>
      <c r="G60" s="57"/>
      <c r="H60" s="57"/>
    </row>
    <row r="61" spans="1:33" ht="46.5" customHeight="1" x14ac:dyDescent="0.2">
      <c r="A61" s="58" t="s">
        <v>18</v>
      </c>
      <c r="B61" s="58"/>
      <c r="C61" s="58"/>
      <c r="D61" s="58"/>
      <c r="E61" s="57" t="s">
        <v>27</v>
      </c>
      <c r="F61" s="57"/>
      <c r="G61" s="57"/>
      <c r="H61" s="57"/>
    </row>
    <row r="62" spans="1:33" ht="46.5" customHeight="1" x14ac:dyDescent="0.2">
      <c r="A62" s="58" t="s">
        <v>19</v>
      </c>
      <c r="B62" s="58"/>
      <c r="C62" s="58"/>
      <c r="D62" s="58"/>
      <c r="E62" s="57" t="s">
        <v>21</v>
      </c>
      <c r="F62" s="57"/>
      <c r="G62" s="57"/>
      <c r="H62" s="57"/>
    </row>
    <row r="63" spans="1:33" ht="60.75" customHeight="1" x14ac:dyDescent="0.2">
      <c r="A63" s="41" t="s">
        <v>8</v>
      </c>
      <c r="B63" s="41" t="s">
        <v>10</v>
      </c>
      <c r="C63" s="41" t="s">
        <v>11</v>
      </c>
      <c r="D63" s="41" t="s">
        <v>12</v>
      </c>
      <c r="E63" s="42" t="s">
        <v>16</v>
      </c>
      <c r="F63" s="59" t="s">
        <v>9</v>
      </c>
      <c r="G63" s="59"/>
      <c r="H63" s="59"/>
    </row>
    <row r="64" spans="1:33" ht="60.75" customHeight="1" x14ac:dyDescent="0.2">
      <c r="A64" s="28" t="s">
        <v>71</v>
      </c>
      <c r="B64" s="29" t="s">
        <v>72</v>
      </c>
      <c r="C64" s="35" t="s">
        <v>75</v>
      </c>
      <c r="D64" s="31">
        <v>13237.92</v>
      </c>
      <c r="E64" s="15" t="s">
        <v>77</v>
      </c>
      <c r="F64" s="82" t="s">
        <v>71</v>
      </c>
      <c r="G64" s="82"/>
      <c r="H64" s="82"/>
    </row>
    <row r="65" spans="1:33" ht="58.5" customHeight="1" x14ac:dyDescent="0.2">
      <c r="A65" s="44" t="s">
        <v>73</v>
      </c>
      <c r="B65" s="44" t="s">
        <v>74</v>
      </c>
      <c r="C65" s="46" t="s">
        <v>76</v>
      </c>
      <c r="D65" s="18" t="s">
        <v>79</v>
      </c>
      <c r="E65" s="15" t="s">
        <v>78</v>
      </c>
      <c r="F65" s="55" t="s">
        <v>73</v>
      </c>
      <c r="G65" s="55"/>
      <c r="H65" s="55"/>
    </row>
    <row r="66" spans="1:33" ht="60.75" customHeight="1" x14ac:dyDescent="0.2">
      <c r="A66" s="82"/>
      <c r="B66" s="82"/>
      <c r="C66" s="82"/>
      <c r="D66" s="18">
        <v>332.58</v>
      </c>
      <c r="E66" s="54" t="s">
        <v>22</v>
      </c>
      <c r="F66" s="54"/>
      <c r="G66" s="55" t="s">
        <v>96</v>
      </c>
      <c r="H66" s="55"/>
    </row>
    <row r="67" spans="1:33" ht="60.75" customHeight="1" x14ac:dyDescent="0.2">
      <c r="A67" s="63" t="s">
        <v>13</v>
      </c>
      <c r="B67" s="63"/>
      <c r="C67" s="63"/>
      <c r="D67" s="18">
        <f>16384.0564+7401.59+3793.04+6344.02</f>
        <v>33922.706400000003</v>
      </c>
      <c r="E67" s="54" t="s">
        <v>14</v>
      </c>
      <c r="F67" s="54"/>
      <c r="G67" s="55" t="s">
        <v>67</v>
      </c>
      <c r="H67" s="55"/>
    </row>
    <row r="68" spans="1:33" ht="40.5" customHeight="1" x14ac:dyDescent="0.2">
      <c r="A68" s="60" t="s">
        <v>15</v>
      </c>
      <c r="B68" s="60"/>
      <c r="C68" s="60"/>
      <c r="D68" s="17">
        <f>SUM(D64:D67)</f>
        <v>47493.206400000003</v>
      </c>
      <c r="E68" s="48" t="s">
        <v>32</v>
      </c>
      <c r="F68" s="48"/>
      <c r="G68" s="48"/>
      <c r="H68" s="48"/>
    </row>
    <row r="69" spans="1:33" ht="31.5" customHeight="1" x14ac:dyDescent="0.2">
      <c r="A69" s="53" t="s">
        <v>1</v>
      </c>
      <c r="B69" s="53"/>
      <c r="C69" s="53"/>
      <c r="D69" s="51">
        <v>44500</v>
      </c>
      <c r="E69" s="52"/>
      <c r="F69" s="52"/>
      <c r="G69" s="52"/>
      <c r="H69" s="52"/>
    </row>
    <row r="70" spans="1:33" ht="43.5" customHeight="1" x14ac:dyDescent="0.2">
      <c r="A70" s="53" t="s">
        <v>2</v>
      </c>
      <c r="B70" s="53"/>
      <c r="C70" s="53"/>
      <c r="D70" s="62" t="s">
        <v>3</v>
      </c>
      <c r="E70" s="62"/>
      <c r="F70" s="62"/>
      <c r="G70" s="62"/>
      <c r="H70" s="62"/>
    </row>
    <row r="71" spans="1:33" s="8" customFormat="1" ht="31.5" customHeight="1" x14ac:dyDescent="0.2">
      <c r="A71" s="53" t="s">
        <v>4</v>
      </c>
      <c r="B71" s="53"/>
      <c r="C71" s="53"/>
      <c r="D71" s="62" t="s">
        <v>29</v>
      </c>
      <c r="E71" s="62"/>
      <c r="F71" s="62"/>
      <c r="G71" s="62"/>
      <c r="H71" s="62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33" s="5" customFormat="1" ht="39" customHeight="1" x14ac:dyDescent="0.2">
      <c r="A72" s="53" t="s">
        <v>5</v>
      </c>
      <c r="B72" s="53"/>
      <c r="C72" s="53"/>
      <c r="D72" s="62" t="s">
        <v>45</v>
      </c>
      <c r="E72" s="62"/>
      <c r="F72" s="62"/>
      <c r="G72" s="62"/>
      <c r="H72" s="62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33" ht="35.25" customHeight="1" x14ac:dyDescent="0.2">
      <c r="A73" s="53" t="s">
        <v>6</v>
      </c>
      <c r="B73" s="53"/>
      <c r="C73" s="53"/>
      <c r="D73" s="65" t="s">
        <v>46</v>
      </c>
      <c r="E73" s="66"/>
      <c r="F73" s="66"/>
      <c r="G73" s="66"/>
      <c r="H73" s="66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</row>
    <row r="74" spans="1:33" ht="35.25" customHeight="1" x14ac:dyDescent="0.2">
      <c r="A74" s="53" t="s">
        <v>7</v>
      </c>
      <c r="B74" s="53"/>
      <c r="C74" s="53"/>
      <c r="D74" s="96" t="s">
        <v>47</v>
      </c>
      <c r="E74" s="62"/>
      <c r="F74" s="62"/>
      <c r="G74" s="62"/>
      <c r="H74" s="62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</row>
    <row r="75" spans="1:33" ht="12.75" x14ac:dyDescent="0.2">
      <c r="A75" s="4"/>
      <c r="B75" s="4"/>
      <c r="C75" s="4"/>
      <c r="D75" s="11"/>
      <c r="E75" s="11"/>
      <c r="F75" s="11"/>
      <c r="G75" s="11"/>
      <c r="H75" s="11"/>
    </row>
    <row r="76" spans="1:33" s="10" customFormat="1" x14ac:dyDescent="0.25">
      <c r="A76" s="56"/>
      <c r="B76" s="56"/>
      <c r="C76" s="56"/>
      <c r="D76" s="56"/>
      <c r="E76" s="56"/>
      <c r="F76" s="56"/>
      <c r="G76" s="56"/>
      <c r="H76" s="56"/>
    </row>
    <row r="77" spans="1:33" s="5" customFormat="1" ht="45.75" customHeight="1" x14ac:dyDescent="0.2">
      <c r="A77" s="68" t="s">
        <v>0</v>
      </c>
      <c r="B77" s="69"/>
      <c r="C77" s="69"/>
      <c r="D77" s="69"/>
      <c r="E77" s="69"/>
      <c r="F77" s="69"/>
      <c r="G77" s="69"/>
      <c r="H77" s="69"/>
    </row>
    <row r="78" spans="1:33" s="5" customFormat="1" ht="45.75" customHeight="1" x14ac:dyDescent="0.2">
      <c r="A78" s="68" t="s">
        <v>20</v>
      </c>
      <c r="B78" s="69"/>
      <c r="C78" s="69"/>
      <c r="D78" s="69"/>
      <c r="E78" s="69"/>
      <c r="F78" s="69"/>
      <c r="G78" s="69"/>
      <c r="H78" s="69"/>
    </row>
    <row r="79" spans="1:33" s="5" customFormat="1" ht="45.75" customHeight="1" x14ac:dyDescent="0.2">
      <c r="A79" s="88" t="s">
        <v>17</v>
      </c>
      <c r="B79" s="88"/>
      <c r="C79" s="88"/>
      <c r="D79" s="88"/>
      <c r="E79" s="57" t="s">
        <v>26</v>
      </c>
      <c r="F79" s="57"/>
      <c r="G79" s="57"/>
      <c r="H79" s="57"/>
    </row>
    <row r="80" spans="1:33" s="5" customFormat="1" ht="45.75" customHeight="1" x14ac:dyDescent="0.2">
      <c r="A80" s="88" t="s">
        <v>18</v>
      </c>
      <c r="B80" s="88"/>
      <c r="C80" s="88"/>
      <c r="D80" s="88"/>
      <c r="E80" s="57" t="s">
        <v>30</v>
      </c>
      <c r="F80" s="57"/>
      <c r="G80" s="57"/>
      <c r="H80" s="57"/>
    </row>
    <row r="81" spans="1:33" s="5" customFormat="1" ht="45.75" customHeight="1" x14ac:dyDescent="0.2">
      <c r="A81" s="88" t="s">
        <v>19</v>
      </c>
      <c r="B81" s="88"/>
      <c r="C81" s="88"/>
      <c r="D81" s="88"/>
      <c r="E81" s="57" t="s">
        <v>21</v>
      </c>
      <c r="F81" s="57"/>
      <c r="G81" s="57"/>
      <c r="H81" s="57"/>
    </row>
    <row r="82" spans="1:33" s="5" customFormat="1" ht="57.75" customHeight="1" x14ac:dyDescent="0.2">
      <c r="A82" s="43" t="s">
        <v>8</v>
      </c>
      <c r="B82" s="43" t="s">
        <v>10</v>
      </c>
      <c r="C82" s="43" t="s">
        <v>11</v>
      </c>
      <c r="D82" s="43" t="s">
        <v>12</v>
      </c>
      <c r="E82" s="45" t="s">
        <v>16</v>
      </c>
      <c r="F82" s="89" t="s">
        <v>9</v>
      </c>
      <c r="G82" s="89"/>
      <c r="H82" s="89"/>
    </row>
    <row r="83" spans="1:33" s="5" customFormat="1" ht="57.75" customHeight="1" x14ac:dyDescent="0.2">
      <c r="A83" s="47" t="s">
        <v>51</v>
      </c>
      <c r="B83" s="47"/>
      <c r="C83" s="47"/>
      <c r="D83" s="92"/>
      <c r="E83" s="47"/>
      <c r="F83" s="47"/>
      <c r="G83" s="47"/>
      <c r="H83" s="47"/>
    </row>
    <row r="84" spans="1:33" s="8" customFormat="1" ht="78" customHeight="1" x14ac:dyDescent="0.2">
      <c r="A84" s="47"/>
      <c r="B84" s="47"/>
      <c r="C84" s="47"/>
      <c r="D84" s="18">
        <v>12755.78</v>
      </c>
      <c r="E84" s="54" t="s">
        <v>22</v>
      </c>
      <c r="F84" s="54"/>
      <c r="G84" s="55" t="s">
        <v>117</v>
      </c>
      <c r="H84" s="55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33" s="5" customFormat="1" ht="39" customHeight="1" x14ac:dyDescent="0.2">
      <c r="A85" s="63" t="s">
        <v>13</v>
      </c>
      <c r="B85" s="63"/>
      <c r="C85" s="63"/>
      <c r="D85" s="30">
        <v>65402.62</v>
      </c>
      <c r="E85" s="54" t="s">
        <v>14</v>
      </c>
      <c r="F85" s="54"/>
      <c r="G85" s="55" t="s">
        <v>118</v>
      </c>
      <c r="H85" s="55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33" ht="35.25" customHeight="1" x14ac:dyDescent="0.2">
      <c r="A86" s="60" t="s">
        <v>15</v>
      </c>
      <c r="B86" s="60"/>
      <c r="C86" s="60"/>
      <c r="D86" s="17">
        <f>SUM(D84:D85)</f>
        <v>78158.400000000009</v>
      </c>
      <c r="E86" s="48" t="s">
        <v>114</v>
      </c>
      <c r="F86" s="64"/>
      <c r="G86" s="64"/>
      <c r="H86" s="64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7" spans="1:33" ht="35.25" customHeight="1" x14ac:dyDescent="0.2">
      <c r="A87" s="93" t="s">
        <v>1</v>
      </c>
      <c r="B87" s="93"/>
      <c r="C87" s="93"/>
      <c r="D87" s="51">
        <v>44500</v>
      </c>
      <c r="E87" s="52"/>
      <c r="F87" s="52"/>
      <c r="G87" s="52"/>
      <c r="H87" s="52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</row>
    <row r="88" spans="1:33" ht="35.25" customHeight="1" x14ac:dyDescent="0.2">
      <c r="A88" s="93" t="s">
        <v>2</v>
      </c>
      <c r="B88" s="93"/>
      <c r="C88" s="93"/>
      <c r="D88" s="62" t="s">
        <v>3</v>
      </c>
      <c r="E88" s="62"/>
      <c r="F88" s="62"/>
      <c r="G88" s="62"/>
      <c r="H88" s="62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</row>
    <row r="89" spans="1:33" ht="35.25" customHeight="1" x14ac:dyDescent="0.2">
      <c r="A89" s="93" t="s">
        <v>4</v>
      </c>
      <c r="B89" s="93"/>
      <c r="C89" s="93"/>
      <c r="D89" s="62" t="s">
        <v>24</v>
      </c>
      <c r="E89" s="62"/>
      <c r="F89" s="62"/>
      <c r="G89" s="62"/>
      <c r="H89" s="62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1:33" ht="35.25" customHeight="1" x14ac:dyDescent="0.2">
      <c r="A90" s="93" t="s">
        <v>5</v>
      </c>
      <c r="B90" s="93"/>
      <c r="C90" s="93"/>
      <c r="D90" s="62" t="s">
        <v>115</v>
      </c>
      <c r="E90" s="62"/>
      <c r="F90" s="62"/>
      <c r="G90" s="62"/>
      <c r="H90" s="62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</row>
    <row r="91" spans="1:33" ht="35.25" customHeight="1" x14ac:dyDescent="0.2">
      <c r="A91" s="93" t="s">
        <v>6</v>
      </c>
      <c r="B91" s="93"/>
      <c r="C91" s="93"/>
      <c r="D91" s="70" t="s">
        <v>116</v>
      </c>
      <c r="E91" s="66"/>
      <c r="F91" s="66"/>
      <c r="G91" s="66"/>
      <c r="H91" s="66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</row>
    <row r="92" spans="1:33" ht="46.5" customHeight="1" x14ac:dyDescent="0.2">
      <c r="A92" s="93" t="s">
        <v>7</v>
      </c>
      <c r="B92" s="93"/>
      <c r="C92" s="93"/>
      <c r="D92" s="62" t="s">
        <v>25</v>
      </c>
      <c r="E92" s="62"/>
      <c r="F92" s="62"/>
      <c r="G92" s="62"/>
      <c r="H92" s="62"/>
    </row>
    <row r="93" spans="1:33" s="10" customFormat="1" ht="50.25" customHeight="1" x14ac:dyDescent="0.25">
      <c r="A93" s="56"/>
      <c r="B93" s="56"/>
      <c r="C93" s="56"/>
      <c r="D93" s="56"/>
      <c r="E93" s="56"/>
      <c r="F93" s="56"/>
      <c r="G93" s="56"/>
      <c r="H93" s="56"/>
    </row>
    <row r="94" spans="1:33" s="5" customFormat="1" ht="45.75" customHeight="1" x14ac:dyDescent="0.2">
      <c r="A94" s="68" t="s">
        <v>0</v>
      </c>
      <c r="B94" s="69"/>
      <c r="C94" s="69"/>
      <c r="D94" s="69"/>
      <c r="E94" s="69"/>
      <c r="F94" s="69"/>
      <c r="G94" s="69"/>
      <c r="H94" s="69"/>
    </row>
    <row r="95" spans="1:33" s="5" customFormat="1" ht="45.75" customHeight="1" x14ac:dyDescent="0.2">
      <c r="A95" s="68" t="s">
        <v>20</v>
      </c>
      <c r="B95" s="69"/>
      <c r="C95" s="69"/>
      <c r="D95" s="69"/>
      <c r="E95" s="69"/>
      <c r="F95" s="69"/>
      <c r="G95" s="69"/>
      <c r="H95" s="69"/>
    </row>
    <row r="96" spans="1:33" s="5" customFormat="1" ht="53.25" customHeight="1" x14ac:dyDescent="0.2">
      <c r="A96" s="58" t="s">
        <v>17</v>
      </c>
      <c r="B96" s="58"/>
      <c r="C96" s="58"/>
      <c r="D96" s="58"/>
      <c r="E96" s="57" t="s">
        <v>26</v>
      </c>
      <c r="F96" s="57"/>
      <c r="G96" s="57"/>
      <c r="H96" s="57"/>
    </row>
    <row r="97" spans="1:8" s="5" customFormat="1" ht="53.25" customHeight="1" x14ac:dyDescent="0.2">
      <c r="A97" s="58" t="s">
        <v>18</v>
      </c>
      <c r="B97" s="58"/>
      <c r="C97" s="58"/>
      <c r="D97" s="58"/>
      <c r="E97" s="57" t="s">
        <v>27</v>
      </c>
      <c r="F97" s="57"/>
      <c r="G97" s="57"/>
      <c r="H97" s="57"/>
    </row>
    <row r="98" spans="1:8" s="5" customFormat="1" ht="53.25" customHeight="1" x14ac:dyDescent="0.2">
      <c r="A98" s="58" t="s">
        <v>19</v>
      </c>
      <c r="B98" s="58"/>
      <c r="C98" s="58"/>
      <c r="D98" s="58"/>
      <c r="E98" s="57" t="s">
        <v>21</v>
      </c>
      <c r="F98" s="57"/>
      <c r="G98" s="57"/>
      <c r="H98" s="57"/>
    </row>
    <row r="99" spans="1:8" s="5" customFormat="1" ht="57.75" customHeight="1" x14ac:dyDescent="0.2">
      <c r="A99" s="41" t="s">
        <v>8</v>
      </c>
      <c r="B99" s="41" t="s">
        <v>10</v>
      </c>
      <c r="C99" s="41" t="s">
        <v>11</v>
      </c>
      <c r="D99" s="41" t="s">
        <v>12</v>
      </c>
      <c r="E99" s="42" t="s">
        <v>16</v>
      </c>
      <c r="F99" s="59" t="s">
        <v>9</v>
      </c>
      <c r="G99" s="59"/>
      <c r="H99" s="59"/>
    </row>
    <row r="100" spans="1:8" s="5" customFormat="1" ht="39" customHeight="1" x14ac:dyDescent="0.2">
      <c r="A100" s="44" t="s">
        <v>80</v>
      </c>
      <c r="B100" s="44" t="s">
        <v>81</v>
      </c>
      <c r="C100" s="37" t="s">
        <v>108</v>
      </c>
      <c r="D100" s="18">
        <v>6150</v>
      </c>
      <c r="E100" s="44" t="s">
        <v>37</v>
      </c>
      <c r="F100" s="55" t="s">
        <v>80</v>
      </c>
      <c r="G100" s="55"/>
      <c r="H100" s="55"/>
    </row>
    <row r="101" spans="1:8" s="5" customFormat="1" ht="30" customHeight="1" x14ac:dyDescent="0.2">
      <c r="A101" s="63"/>
      <c r="B101" s="63"/>
      <c r="C101" s="63"/>
      <c r="D101" s="18">
        <v>6491.3206999999993</v>
      </c>
      <c r="E101" s="54" t="s">
        <v>22</v>
      </c>
      <c r="F101" s="54"/>
      <c r="G101" s="55" t="s">
        <v>96</v>
      </c>
      <c r="H101" s="55"/>
    </row>
    <row r="102" spans="1:8" s="5" customFormat="1" ht="35.25" customHeight="1" x14ac:dyDescent="0.2">
      <c r="A102" s="63" t="s">
        <v>13</v>
      </c>
      <c r="B102" s="63"/>
      <c r="C102" s="63"/>
      <c r="D102" s="18">
        <v>38090.54530000002</v>
      </c>
      <c r="E102" s="54" t="s">
        <v>14</v>
      </c>
      <c r="F102" s="54"/>
      <c r="G102" s="55" t="s">
        <v>97</v>
      </c>
      <c r="H102" s="55"/>
    </row>
    <row r="103" spans="1:8" s="5" customFormat="1" ht="39" customHeight="1" x14ac:dyDescent="0.2">
      <c r="A103" s="60" t="s">
        <v>15</v>
      </c>
      <c r="B103" s="60"/>
      <c r="C103" s="60"/>
      <c r="D103" s="17">
        <f>SUM(D100:D102)</f>
        <v>50731.866000000024</v>
      </c>
      <c r="E103" s="48" t="s">
        <v>62</v>
      </c>
      <c r="F103" s="64"/>
      <c r="G103" s="64"/>
      <c r="H103" s="64"/>
    </row>
    <row r="104" spans="1:8" s="5" customFormat="1" ht="45" customHeight="1" x14ac:dyDescent="0.2">
      <c r="A104" s="53" t="s">
        <v>1</v>
      </c>
      <c r="B104" s="53"/>
      <c r="C104" s="53"/>
      <c r="D104" s="67" t="s">
        <v>82</v>
      </c>
      <c r="E104" s="62"/>
      <c r="F104" s="62"/>
      <c r="G104" s="62"/>
      <c r="H104" s="62"/>
    </row>
    <row r="105" spans="1:8" s="5" customFormat="1" ht="42.75" customHeight="1" x14ac:dyDescent="0.2">
      <c r="A105" s="53" t="s">
        <v>2</v>
      </c>
      <c r="B105" s="53"/>
      <c r="C105" s="53"/>
      <c r="D105" s="62" t="s">
        <v>3</v>
      </c>
      <c r="E105" s="62"/>
      <c r="F105" s="62"/>
      <c r="G105" s="62"/>
      <c r="H105" s="62"/>
    </row>
    <row r="106" spans="1:8" s="5" customFormat="1" ht="38.25" customHeight="1" x14ac:dyDescent="0.2">
      <c r="A106" s="53" t="s">
        <v>4</v>
      </c>
      <c r="B106" s="53"/>
      <c r="C106" s="53"/>
      <c r="D106" s="62" t="s">
        <v>83</v>
      </c>
      <c r="E106" s="62"/>
      <c r="F106" s="62"/>
      <c r="G106" s="62"/>
      <c r="H106" s="62"/>
    </row>
    <row r="107" spans="1:8" s="5" customFormat="1" ht="40.5" customHeight="1" x14ac:dyDescent="0.2">
      <c r="A107" s="53" t="s">
        <v>5</v>
      </c>
      <c r="B107" s="53"/>
      <c r="C107" s="53"/>
      <c r="D107" s="62" t="s">
        <v>84</v>
      </c>
      <c r="E107" s="62"/>
      <c r="F107" s="62"/>
      <c r="G107" s="62"/>
      <c r="H107" s="62"/>
    </row>
    <row r="108" spans="1:8" s="5" customFormat="1" ht="31.5" customHeight="1" x14ac:dyDescent="0.2">
      <c r="A108" s="53" t="s">
        <v>6</v>
      </c>
      <c r="B108" s="53"/>
      <c r="C108" s="53"/>
      <c r="D108" s="94" t="s">
        <v>85</v>
      </c>
      <c r="E108" s="95"/>
      <c r="F108" s="95"/>
      <c r="G108" s="95"/>
      <c r="H108" s="95"/>
    </row>
    <row r="109" spans="1:8" s="5" customFormat="1" ht="27" customHeight="1" x14ac:dyDescent="0.2">
      <c r="A109" s="53" t="s">
        <v>7</v>
      </c>
      <c r="B109" s="53"/>
      <c r="C109" s="53"/>
      <c r="D109" s="62" t="s">
        <v>52</v>
      </c>
      <c r="E109" s="62"/>
      <c r="F109" s="62"/>
      <c r="G109" s="62"/>
      <c r="H109" s="62"/>
    </row>
    <row r="110" spans="1:8" ht="15" x14ac:dyDescent="0.2">
      <c r="A110" s="4"/>
      <c r="B110" s="4"/>
      <c r="C110" s="4"/>
      <c r="D110" s="20"/>
      <c r="E110" s="20"/>
      <c r="F110" s="20"/>
      <c r="G110" s="20"/>
      <c r="H110" s="20"/>
    </row>
    <row r="111" spans="1:8" ht="18.75" customHeight="1" x14ac:dyDescent="0.2">
      <c r="A111" s="4"/>
      <c r="B111" s="4"/>
      <c r="C111" s="4"/>
      <c r="D111" s="20"/>
      <c r="E111" s="20"/>
      <c r="F111" s="20"/>
      <c r="G111" s="20"/>
      <c r="H111" s="20"/>
    </row>
    <row r="112" spans="1:8" ht="45" customHeight="1" x14ac:dyDescent="0.2">
      <c r="A112" s="68" t="s">
        <v>0</v>
      </c>
      <c r="B112" s="68"/>
      <c r="C112" s="68"/>
      <c r="D112" s="68"/>
      <c r="E112" s="68"/>
      <c r="F112" s="68"/>
      <c r="G112" s="68"/>
      <c r="H112" s="68"/>
    </row>
    <row r="113" spans="1:33" ht="45" customHeight="1" x14ac:dyDescent="0.2">
      <c r="A113" s="68" t="s">
        <v>20</v>
      </c>
      <c r="B113" s="68"/>
      <c r="C113" s="68"/>
      <c r="D113" s="68"/>
      <c r="E113" s="68"/>
      <c r="F113" s="68"/>
      <c r="G113" s="68"/>
      <c r="H113" s="68"/>
    </row>
    <row r="114" spans="1:33" ht="45" customHeight="1" x14ac:dyDescent="0.2">
      <c r="A114" s="58" t="s">
        <v>17</v>
      </c>
      <c r="B114" s="58"/>
      <c r="C114" s="58"/>
      <c r="D114" s="58"/>
      <c r="E114" s="57" t="s">
        <v>26</v>
      </c>
      <c r="F114" s="57"/>
      <c r="G114" s="57"/>
      <c r="H114" s="57"/>
    </row>
    <row r="115" spans="1:33" ht="45" customHeight="1" x14ac:dyDescent="0.2">
      <c r="A115" s="58" t="s">
        <v>18</v>
      </c>
      <c r="B115" s="58"/>
      <c r="C115" s="58"/>
      <c r="D115" s="58"/>
      <c r="E115" s="57" t="s">
        <v>27</v>
      </c>
      <c r="F115" s="57"/>
      <c r="G115" s="57"/>
      <c r="H115" s="57"/>
    </row>
    <row r="116" spans="1:33" ht="45" customHeight="1" x14ac:dyDescent="0.2">
      <c r="A116" s="58" t="s">
        <v>19</v>
      </c>
      <c r="B116" s="58"/>
      <c r="C116" s="58"/>
      <c r="D116" s="58"/>
      <c r="E116" s="57" t="s">
        <v>21</v>
      </c>
      <c r="F116" s="57"/>
      <c r="G116" s="57"/>
      <c r="H116" s="57"/>
    </row>
    <row r="117" spans="1:33" ht="66" customHeight="1" x14ac:dyDescent="0.2">
      <c r="A117" s="41" t="s">
        <v>8</v>
      </c>
      <c r="B117" s="41" t="s">
        <v>10</v>
      </c>
      <c r="C117" s="41" t="s">
        <v>11</v>
      </c>
      <c r="D117" s="41" t="s">
        <v>12</v>
      </c>
      <c r="E117" s="42" t="s">
        <v>16</v>
      </c>
      <c r="F117" s="59" t="s">
        <v>9</v>
      </c>
      <c r="G117" s="59"/>
      <c r="H117" s="59"/>
    </row>
    <row r="118" spans="1:33" ht="66" customHeight="1" x14ac:dyDescent="0.2">
      <c r="A118" s="19" t="s">
        <v>86</v>
      </c>
      <c r="B118" s="36" t="s">
        <v>103</v>
      </c>
      <c r="C118" s="37" t="s">
        <v>104</v>
      </c>
      <c r="D118" s="18">
        <v>4017.86</v>
      </c>
      <c r="E118" s="44" t="s">
        <v>87</v>
      </c>
      <c r="F118" s="82" t="s">
        <v>86</v>
      </c>
      <c r="G118" s="82"/>
      <c r="H118" s="82"/>
    </row>
    <row r="119" spans="1:33" ht="66" customHeight="1" x14ac:dyDescent="0.2">
      <c r="A119" s="19" t="s">
        <v>88</v>
      </c>
      <c r="B119" s="36" t="s">
        <v>105</v>
      </c>
      <c r="C119" s="37" t="s">
        <v>106</v>
      </c>
      <c r="D119" s="18">
        <v>27850</v>
      </c>
      <c r="E119" s="44" t="s">
        <v>89</v>
      </c>
      <c r="F119" s="55" t="s">
        <v>88</v>
      </c>
      <c r="G119" s="55"/>
      <c r="H119" s="55"/>
    </row>
    <row r="120" spans="1:33" ht="66" customHeight="1" x14ac:dyDescent="0.2">
      <c r="A120" s="19" t="s">
        <v>90</v>
      </c>
      <c r="B120" s="36" t="s">
        <v>105</v>
      </c>
      <c r="C120" s="37" t="s">
        <v>107</v>
      </c>
      <c r="D120" s="18">
        <v>18170</v>
      </c>
      <c r="E120" s="44" t="s">
        <v>89</v>
      </c>
      <c r="F120" s="55" t="s">
        <v>90</v>
      </c>
      <c r="G120" s="55"/>
      <c r="H120" s="55"/>
    </row>
    <row r="121" spans="1:33" ht="87" customHeight="1" x14ac:dyDescent="0.2">
      <c r="A121" s="47"/>
      <c r="B121" s="47"/>
      <c r="C121" s="47"/>
      <c r="D121" s="18">
        <v>7748.3</v>
      </c>
      <c r="E121" s="54" t="s">
        <v>22</v>
      </c>
      <c r="F121" s="54"/>
      <c r="G121" s="55" t="s">
        <v>69</v>
      </c>
      <c r="H121" s="55"/>
    </row>
    <row r="122" spans="1:33" s="8" customFormat="1" ht="78" customHeight="1" x14ac:dyDescent="0.2">
      <c r="A122" s="63" t="s">
        <v>13</v>
      </c>
      <c r="B122" s="63"/>
      <c r="C122" s="63"/>
      <c r="D122" s="18">
        <v>46554.42</v>
      </c>
      <c r="E122" s="54" t="s">
        <v>14</v>
      </c>
      <c r="F122" s="54"/>
      <c r="G122" s="55" t="s">
        <v>67</v>
      </c>
      <c r="H122" s="55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33" s="5" customFormat="1" ht="39" customHeight="1" x14ac:dyDescent="0.2">
      <c r="A123" s="60" t="s">
        <v>15</v>
      </c>
      <c r="B123" s="60"/>
      <c r="C123" s="60"/>
      <c r="D123" s="17">
        <f>SUM(D113:D122)</f>
        <v>104340.58</v>
      </c>
      <c r="E123" s="48" t="s">
        <v>62</v>
      </c>
      <c r="F123" s="64"/>
      <c r="G123" s="64"/>
      <c r="H123" s="64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33" ht="35.25" customHeight="1" x14ac:dyDescent="0.2">
      <c r="A124" s="53" t="s">
        <v>1</v>
      </c>
      <c r="B124" s="53"/>
      <c r="C124" s="53"/>
      <c r="D124" s="51">
        <v>44500</v>
      </c>
      <c r="E124" s="51"/>
      <c r="F124" s="51"/>
      <c r="G124" s="51"/>
      <c r="H124" s="51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</row>
    <row r="125" spans="1:33" ht="35.25" customHeight="1" x14ac:dyDescent="0.2">
      <c r="A125" s="53" t="s">
        <v>2</v>
      </c>
      <c r="B125" s="53"/>
      <c r="C125" s="53"/>
      <c r="D125" s="62" t="s">
        <v>3</v>
      </c>
      <c r="E125" s="62"/>
      <c r="F125" s="62"/>
      <c r="G125" s="62"/>
      <c r="H125" s="62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</row>
    <row r="126" spans="1:33" ht="35.25" customHeight="1" x14ac:dyDescent="0.2">
      <c r="A126" s="53" t="s">
        <v>4</v>
      </c>
      <c r="B126" s="53"/>
      <c r="C126" s="53"/>
      <c r="D126" s="62" t="s">
        <v>48</v>
      </c>
      <c r="E126" s="62"/>
      <c r="F126" s="62"/>
      <c r="G126" s="62"/>
      <c r="H126" s="62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</row>
    <row r="127" spans="1:33" ht="35.25" customHeight="1" x14ac:dyDescent="0.2">
      <c r="A127" s="53" t="s">
        <v>5</v>
      </c>
      <c r="B127" s="53"/>
      <c r="C127" s="53"/>
      <c r="D127" s="62" t="s">
        <v>53</v>
      </c>
      <c r="E127" s="62"/>
      <c r="F127" s="62"/>
      <c r="G127" s="62"/>
      <c r="H127" s="62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</row>
    <row r="128" spans="1:33" ht="35.25" customHeight="1" x14ac:dyDescent="0.2">
      <c r="A128" s="53" t="s">
        <v>6</v>
      </c>
      <c r="B128" s="53"/>
      <c r="C128" s="53"/>
      <c r="D128" s="65" t="s">
        <v>54</v>
      </c>
      <c r="E128" s="65"/>
      <c r="F128" s="65"/>
      <c r="G128" s="65"/>
      <c r="H128" s="65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</row>
    <row r="129" spans="1:33" ht="35.25" customHeight="1" x14ac:dyDescent="0.2">
      <c r="A129" s="53" t="s">
        <v>7</v>
      </c>
      <c r="B129" s="53"/>
      <c r="C129" s="53"/>
      <c r="D129" s="62" t="s">
        <v>55</v>
      </c>
      <c r="E129" s="62"/>
      <c r="F129" s="62"/>
      <c r="G129" s="62"/>
      <c r="H129" s="62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</row>
    <row r="130" spans="1:33" s="10" customFormat="1" ht="36.75" customHeight="1" x14ac:dyDescent="0.25">
      <c r="A130" s="91"/>
      <c r="B130" s="91"/>
      <c r="C130" s="91"/>
      <c r="D130" s="91"/>
      <c r="E130" s="91"/>
      <c r="F130" s="91"/>
      <c r="G130" s="91"/>
      <c r="H130" s="91"/>
    </row>
    <row r="131" spans="1:33" s="5" customFormat="1" ht="44.25" customHeight="1" x14ac:dyDescent="0.2">
      <c r="A131" s="68" t="s">
        <v>0</v>
      </c>
      <c r="B131" s="69"/>
      <c r="C131" s="69"/>
      <c r="D131" s="69"/>
      <c r="E131" s="69"/>
      <c r="F131" s="69"/>
      <c r="G131" s="69"/>
      <c r="H131" s="69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33" s="5" customFormat="1" ht="44.25" customHeight="1" x14ac:dyDescent="0.2">
      <c r="A132" s="68" t="s">
        <v>20</v>
      </c>
      <c r="B132" s="69"/>
      <c r="C132" s="69"/>
      <c r="D132" s="69"/>
      <c r="E132" s="69"/>
      <c r="F132" s="69"/>
      <c r="G132" s="69"/>
      <c r="H132" s="69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33" s="5" customFormat="1" ht="44.25" customHeight="1" x14ac:dyDescent="0.2">
      <c r="A133" s="58" t="s">
        <v>17</v>
      </c>
      <c r="B133" s="58"/>
      <c r="C133" s="58"/>
      <c r="D133" s="58"/>
      <c r="E133" s="57" t="s">
        <v>26</v>
      </c>
      <c r="F133" s="57"/>
      <c r="G133" s="57"/>
      <c r="H133" s="57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33" s="5" customFormat="1" ht="44.25" customHeight="1" x14ac:dyDescent="0.2">
      <c r="A134" s="58" t="s">
        <v>18</v>
      </c>
      <c r="B134" s="58"/>
      <c r="C134" s="58"/>
      <c r="D134" s="58"/>
      <c r="E134" s="57" t="s">
        <v>30</v>
      </c>
      <c r="F134" s="57"/>
      <c r="G134" s="57"/>
      <c r="H134" s="57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33" s="5" customFormat="1" ht="44.25" customHeight="1" x14ac:dyDescent="0.2">
      <c r="A135" s="58" t="s">
        <v>19</v>
      </c>
      <c r="B135" s="58"/>
      <c r="C135" s="58"/>
      <c r="D135" s="58"/>
      <c r="E135" s="57" t="s">
        <v>21</v>
      </c>
      <c r="F135" s="57"/>
      <c r="G135" s="57"/>
      <c r="H135" s="57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33" s="5" customFormat="1" ht="57.75" customHeight="1" x14ac:dyDescent="0.2">
      <c r="A136" s="41" t="s">
        <v>8</v>
      </c>
      <c r="B136" s="41" t="s">
        <v>10</v>
      </c>
      <c r="C136" s="41" t="s">
        <v>11</v>
      </c>
      <c r="D136" s="41" t="s">
        <v>12</v>
      </c>
      <c r="E136" s="42" t="s">
        <v>16</v>
      </c>
      <c r="F136" s="59" t="s">
        <v>9</v>
      </c>
      <c r="G136" s="59"/>
      <c r="H136" s="59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33" s="5" customFormat="1" ht="57.75" customHeight="1" x14ac:dyDescent="0.2">
      <c r="A137" s="21" t="s">
        <v>91</v>
      </c>
      <c r="B137" s="36" t="s">
        <v>109</v>
      </c>
      <c r="C137" s="38" t="s">
        <v>110</v>
      </c>
      <c r="D137" s="22">
        <v>9072</v>
      </c>
      <c r="E137" s="23" t="s">
        <v>33</v>
      </c>
      <c r="F137" s="61" t="s">
        <v>91</v>
      </c>
      <c r="G137" s="61"/>
      <c r="H137" s="6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33" s="5" customFormat="1" ht="57.75" customHeight="1" x14ac:dyDescent="0.2">
      <c r="A138" s="21" t="s">
        <v>92</v>
      </c>
      <c r="B138" s="36" t="s">
        <v>111</v>
      </c>
      <c r="C138" s="38" t="s">
        <v>112</v>
      </c>
      <c r="D138" s="22">
        <v>9763.39</v>
      </c>
      <c r="E138" s="23" t="s">
        <v>89</v>
      </c>
      <c r="F138" s="61" t="s">
        <v>93</v>
      </c>
      <c r="G138" s="61"/>
      <c r="H138" s="6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33" s="5" customFormat="1" ht="57.75" customHeight="1" x14ac:dyDescent="0.2">
      <c r="A139" s="21" t="s">
        <v>94</v>
      </c>
      <c r="B139" s="36" t="s">
        <v>81</v>
      </c>
      <c r="C139" s="38" t="s">
        <v>113</v>
      </c>
      <c r="D139" s="22">
        <v>17020.080000000002</v>
      </c>
      <c r="E139" s="23" t="s">
        <v>33</v>
      </c>
      <c r="F139" s="61" t="s">
        <v>94</v>
      </c>
      <c r="G139" s="61"/>
      <c r="H139" s="6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33" s="5" customFormat="1" ht="57.75" customHeight="1" x14ac:dyDescent="0.2">
      <c r="A140" s="47"/>
      <c r="B140" s="47"/>
      <c r="C140" s="47"/>
      <c r="D140" s="18">
        <v>4278.3500000000004</v>
      </c>
      <c r="E140" s="54" t="s">
        <v>22</v>
      </c>
      <c r="F140" s="54"/>
      <c r="G140" s="55" t="s">
        <v>69</v>
      </c>
      <c r="H140" s="55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33" s="8" customFormat="1" ht="78" customHeight="1" x14ac:dyDescent="0.2">
      <c r="A141" s="63" t="s">
        <v>13</v>
      </c>
      <c r="B141" s="63"/>
      <c r="C141" s="63"/>
      <c r="D141" s="30">
        <v>5231.1000000000004</v>
      </c>
      <c r="E141" s="54" t="s">
        <v>14</v>
      </c>
      <c r="F141" s="54"/>
      <c r="G141" s="55" t="s">
        <v>95</v>
      </c>
      <c r="H141" s="55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33" s="5" customFormat="1" ht="39" customHeight="1" x14ac:dyDescent="0.2">
      <c r="A142" s="60" t="s">
        <v>15</v>
      </c>
      <c r="B142" s="60"/>
      <c r="C142" s="60"/>
      <c r="D142" s="17">
        <f>SUM(D137:D141)</f>
        <v>45364.92</v>
      </c>
      <c r="E142" s="48" t="s">
        <v>62</v>
      </c>
      <c r="F142" s="64"/>
      <c r="G142" s="64"/>
      <c r="H142" s="64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33" ht="35.25" customHeight="1" x14ac:dyDescent="0.2">
      <c r="A143" s="53" t="s">
        <v>1</v>
      </c>
      <c r="B143" s="53"/>
      <c r="C143" s="53"/>
      <c r="D143" s="51">
        <v>44500</v>
      </c>
      <c r="E143" s="52"/>
      <c r="F143" s="52"/>
      <c r="G143" s="52"/>
      <c r="H143" s="52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</row>
    <row r="144" spans="1:33" ht="35.25" customHeight="1" x14ac:dyDescent="0.2">
      <c r="A144" s="53" t="s">
        <v>2</v>
      </c>
      <c r="B144" s="53"/>
      <c r="C144" s="53"/>
      <c r="D144" s="62" t="s">
        <v>3</v>
      </c>
      <c r="E144" s="62"/>
      <c r="F144" s="62"/>
      <c r="G144" s="62"/>
      <c r="H144" s="62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</row>
    <row r="145" spans="1:33" ht="35.25" customHeight="1" x14ac:dyDescent="0.2">
      <c r="A145" s="53" t="s">
        <v>4</v>
      </c>
      <c r="B145" s="53"/>
      <c r="C145" s="53"/>
      <c r="D145" s="62" t="s">
        <v>56</v>
      </c>
      <c r="E145" s="62"/>
      <c r="F145" s="62"/>
      <c r="G145" s="62"/>
      <c r="H145" s="62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</row>
    <row r="146" spans="1:33" ht="35.25" customHeight="1" x14ac:dyDescent="0.2">
      <c r="A146" s="53" t="s">
        <v>5</v>
      </c>
      <c r="B146" s="53"/>
      <c r="C146" s="53"/>
      <c r="D146" s="62" t="s">
        <v>57</v>
      </c>
      <c r="E146" s="62"/>
      <c r="F146" s="62"/>
      <c r="G146" s="62"/>
      <c r="H146" s="62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</row>
    <row r="147" spans="1:33" ht="35.25" customHeight="1" x14ac:dyDescent="0.2">
      <c r="A147" s="53" t="s">
        <v>6</v>
      </c>
      <c r="B147" s="53"/>
      <c r="C147" s="53"/>
      <c r="D147" s="70" t="s">
        <v>58</v>
      </c>
      <c r="E147" s="66"/>
      <c r="F147" s="66"/>
      <c r="G147" s="66"/>
      <c r="H147" s="66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</row>
    <row r="148" spans="1:33" ht="35.25" customHeight="1" x14ac:dyDescent="0.2">
      <c r="A148" s="53" t="s">
        <v>7</v>
      </c>
      <c r="B148" s="53"/>
      <c r="C148" s="53"/>
      <c r="D148" s="62" t="s">
        <v>50</v>
      </c>
      <c r="E148" s="62"/>
      <c r="F148" s="62"/>
      <c r="G148" s="62"/>
      <c r="H148" s="62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</row>
    <row r="149" spans="1:33" ht="21" customHeight="1" x14ac:dyDescent="0.2">
      <c r="A149" s="4"/>
      <c r="B149" s="4"/>
      <c r="C149" s="4"/>
      <c r="D149" s="11"/>
      <c r="E149" s="11"/>
      <c r="F149" s="11"/>
      <c r="G149" s="11"/>
      <c r="H149" s="11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33" s="9" customFormat="1" ht="12.75" customHeight="1" x14ac:dyDescent="0.25">
      <c r="A150" s="26"/>
      <c r="B150" s="16"/>
      <c r="C150" s="16"/>
      <c r="D150" s="16"/>
      <c r="E150" s="16"/>
      <c r="F150" s="16"/>
      <c r="G150" s="16"/>
      <c r="H150" s="16"/>
    </row>
    <row r="151" spans="1:33" s="10" customFormat="1" ht="15" customHeight="1" x14ac:dyDescent="0.25">
      <c r="A151" s="56"/>
      <c r="B151" s="56"/>
      <c r="C151" s="56"/>
      <c r="D151" s="56"/>
      <c r="E151" s="56"/>
      <c r="F151" s="56"/>
      <c r="G151" s="56"/>
      <c r="H151" s="56"/>
    </row>
    <row r="152" spans="1:33" s="5" customFormat="1" ht="39.75" customHeight="1" x14ac:dyDescent="0.2">
      <c r="A152" s="68" t="s">
        <v>0</v>
      </c>
      <c r="B152" s="69"/>
      <c r="C152" s="69"/>
      <c r="D152" s="69"/>
      <c r="E152" s="69"/>
      <c r="F152" s="69"/>
      <c r="G152" s="69"/>
      <c r="H152" s="69"/>
    </row>
    <row r="153" spans="1:33" s="5" customFormat="1" ht="54" customHeight="1" x14ac:dyDescent="0.2">
      <c r="A153" s="68" t="s">
        <v>20</v>
      </c>
      <c r="B153" s="69"/>
      <c r="C153" s="69"/>
      <c r="D153" s="69"/>
      <c r="E153" s="69"/>
      <c r="F153" s="69"/>
      <c r="G153" s="69"/>
      <c r="H153" s="69"/>
    </row>
    <row r="154" spans="1:33" s="5" customFormat="1" ht="45.75" customHeight="1" x14ac:dyDescent="0.2">
      <c r="A154" s="58" t="s">
        <v>17</v>
      </c>
      <c r="B154" s="58"/>
      <c r="C154" s="58"/>
      <c r="D154" s="58"/>
      <c r="E154" s="90" t="s">
        <v>26</v>
      </c>
      <c r="F154" s="90"/>
      <c r="G154" s="90"/>
      <c r="H154" s="90"/>
    </row>
    <row r="155" spans="1:33" s="5" customFormat="1" ht="45.75" customHeight="1" x14ac:dyDescent="0.2">
      <c r="A155" s="58" t="s">
        <v>18</v>
      </c>
      <c r="B155" s="58"/>
      <c r="C155" s="58"/>
      <c r="D155" s="58"/>
      <c r="E155" s="90" t="s">
        <v>98</v>
      </c>
      <c r="F155" s="90"/>
      <c r="G155" s="90"/>
      <c r="H155" s="90"/>
    </row>
    <row r="156" spans="1:33" s="5" customFormat="1" ht="45.75" customHeight="1" x14ac:dyDescent="0.2">
      <c r="A156" s="58" t="s">
        <v>19</v>
      </c>
      <c r="B156" s="58"/>
      <c r="C156" s="58"/>
      <c r="D156" s="58"/>
      <c r="E156" s="57" t="s">
        <v>99</v>
      </c>
      <c r="F156" s="57"/>
      <c r="G156" s="57"/>
      <c r="H156" s="57"/>
    </row>
    <row r="157" spans="1:33" s="5" customFormat="1" ht="57.75" customHeight="1" x14ac:dyDescent="0.2">
      <c r="A157" s="41" t="s">
        <v>8</v>
      </c>
      <c r="B157" s="41" t="s">
        <v>10</v>
      </c>
      <c r="C157" s="41" t="s">
        <v>11</v>
      </c>
      <c r="D157" s="41" t="s">
        <v>12</v>
      </c>
      <c r="E157" s="42" t="s">
        <v>16</v>
      </c>
      <c r="F157" s="59" t="s">
        <v>9</v>
      </c>
      <c r="G157" s="59"/>
      <c r="H157" s="59"/>
    </row>
    <row r="158" spans="1:33" ht="54.75" customHeight="1" x14ac:dyDescent="0.2">
      <c r="A158" s="81" t="s">
        <v>100</v>
      </c>
      <c r="B158" s="82"/>
      <c r="C158" s="82"/>
      <c r="D158" s="82"/>
      <c r="E158" s="82"/>
      <c r="F158" s="82"/>
      <c r="G158" s="82"/>
      <c r="H158" s="82"/>
    </row>
    <row r="159" spans="1:33" ht="73.5" customHeight="1" x14ac:dyDescent="0.2">
      <c r="A159" s="47"/>
      <c r="B159" s="47"/>
      <c r="C159" s="47"/>
      <c r="D159" s="18"/>
      <c r="E159" s="48" t="s">
        <v>22</v>
      </c>
      <c r="F159" s="48"/>
      <c r="G159" s="49" t="s">
        <v>101</v>
      </c>
      <c r="H159" s="49"/>
    </row>
    <row r="160" spans="1:33" s="8" customFormat="1" ht="78" customHeight="1" x14ac:dyDescent="0.2">
      <c r="A160" s="63" t="s">
        <v>13</v>
      </c>
      <c r="B160" s="63"/>
      <c r="C160" s="63"/>
      <c r="D160" s="18"/>
      <c r="E160" s="48" t="s">
        <v>14</v>
      </c>
      <c r="F160" s="48"/>
      <c r="G160" s="49" t="s">
        <v>102</v>
      </c>
      <c r="H160" s="49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33" s="5" customFormat="1" ht="39" customHeight="1" x14ac:dyDescent="0.2">
      <c r="A161" s="60" t="s">
        <v>15</v>
      </c>
      <c r="B161" s="60"/>
      <c r="C161" s="60"/>
      <c r="D161" s="17">
        <f>SUM(D159:D160)</f>
        <v>0</v>
      </c>
      <c r="E161" s="48" t="s">
        <v>62</v>
      </c>
      <c r="F161" s="48"/>
      <c r="G161" s="48"/>
      <c r="H161" s="48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33" ht="35.25" customHeight="1" x14ac:dyDescent="0.2">
      <c r="A162" s="53" t="s">
        <v>1</v>
      </c>
      <c r="B162" s="53"/>
      <c r="C162" s="53"/>
      <c r="D162" s="50">
        <v>44500</v>
      </c>
      <c r="E162" s="50"/>
      <c r="F162" s="50"/>
      <c r="G162" s="50"/>
      <c r="H162" s="50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</row>
    <row r="163" spans="1:33" ht="35.25" customHeight="1" x14ac:dyDescent="0.2">
      <c r="A163" s="53" t="s">
        <v>2</v>
      </c>
      <c r="B163" s="53"/>
      <c r="C163" s="53"/>
      <c r="D163" s="62" t="s">
        <v>3</v>
      </c>
      <c r="E163" s="62"/>
      <c r="F163" s="62"/>
      <c r="G163" s="62"/>
      <c r="H163" s="62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</row>
    <row r="164" spans="1:33" ht="35.25" customHeight="1" x14ac:dyDescent="0.2">
      <c r="A164" s="53" t="s">
        <v>4</v>
      </c>
      <c r="B164" s="53"/>
      <c r="C164" s="53"/>
      <c r="D164" s="62" t="s">
        <v>49</v>
      </c>
      <c r="E164" s="62"/>
      <c r="F164" s="62"/>
      <c r="G164" s="62"/>
      <c r="H164" s="62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</row>
    <row r="165" spans="1:33" ht="35.25" customHeight="1" x14ac:dyDescent="0.2">
      <c r="A165" s="53" t="s">
        <v>5</v>
      </c>
      <c r="B165" s="53"/>
      <c r="C165" s="53"/>
      <c r="D165" s="62" t="s">
        <v>40</v>
      </c>
      <c r="E165" s="62"/>
      <c r="F165" s="62"/>
      <c r="G165" s="62"/>
      <c r="H165" s="62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</row>
    <row r="166" spans="1:33" ht="35.25" customHeight="1" x14ac:dyDescent="0.2">
      <c r="A166" s="53" t="s">
        <v>6</v>
      </c>
      <c r="B166" s="53"/>
      <c r="C166" s="53"/>
      <c r="D166" s="65" t="s">
        <v>41</v>
      </c>
      <c r="E166" s="66"/>
      <c r="F166" s="66"/>
      <c r="G166" s="66"/>
      <c r="H166" s="66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</row>
    <row r="167" spans="1:33" ht="35.25" customHeight="1" x14ac:dyDescent="0.2">
      <c r="A167" s="53" t="s">
        <v>7</v>
      </c>
      <c r="B167" s="53"/>
      <c r="C167" s="53"/>
      <c r="D167" s="62" t="s">
        <v>42</v>
      </c>
      <c r="E167" s="62"/>
      <c r="F167" s="62"/>
      <c r="G167" s="62"/>
      <c r="H167" s="62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</row>
    <row r="169" spans="1:33" x14ac:dyDescent="0.25">
      <c r="D169" s="27"/>
    </row>
    <row r="171" spans="1:33" x14ac:dyDescent="0.25">
      <c r="D171" s="27"/>
    </row>
  </sheetData>
  <mergeCells count="281">
    <mergeCell ref="A54:C54"/>
    <mergeCell ref="D54:H54"/>
    <mergeCell ref="A70:C70"/>
    <mergeCell ref="F65:H65"/>
    <mergeCell ref="D55:H55"/>
    <mergeCell ref="A71:C71"/>
    <mergeCell ref="A66:C66"/>
    <mergeCell ref="E66:F66"/>
    <mergeCell ref="G66:H66"/>
    <mergeCell ref="A67:C67"/>
    <mergeCell ref="E67:F67"/>
    <mergeCell ref="G67:H67"/>
    <mergeCell ref="F64:H64"/>
    <mergeCell ref="A47:C47"/>
    <mergeCell ref="E47:F47"/>
    <mergeCell ref="G47:H47"/>
    <mergeCell ref="A48:C48"/>
    <mergeCell ref="E48:F48"/>
    <mergeCell ref="G48:H48"/>
    <mergeCell ref="E49:H49"/>
    <mergeCell ref="D50:H50"/>
    <mergeCell ref="D51:H51"/>
    <mergeCell ref="A77:H77"/>
    <mergeCell ref="A73:C73"/>
    <mergeCell ref="D73:H73"/>
    <mergeCell ref="D74:H74"/>
    <mergeCell ref="E62:H62"/>
    <mergeCell ref="A55:C55"/>
    <mergeCell ref="A61:D61"/>
    <mergeCell ref="F63:H63"/>
    <mergeCell ref="A58:H58"/>
    <mergeCell ref="A60:D60"/>
    <mergeCell ref="E60:H60"/>
    <mergeCell ref="A74:C74"/>
    <mergeCell ref="A62:D62"/>
    <mergeCell ref="D72:H72"/>
    <mergeCell ref="A59:H59"/>
    <mergeCell ref="E61:H61"/>
    <mergeCell ref="D69:H69"/>
    <mergeCell ref="D70:H70"/>
    <mergeCell ref="D71:H71"/>
    <mergeCell ref="A68:C68"/>
    <mergeCell ref="E68:H68"/>
    <mergeCell ref="A69:C69"/>
    <mergeCell ref="A85:C85"/>
    <mergeCell ref="F118:H118"/>
    <mergeCell ref="E115:H115"/>
    <mergeCell ref="A116:D116"/>
    <mergeCell ref="E116:H116"/>
    <mergeCell ref="F117:H117"/>
    <mergeCell ref="A97:D97"/>
    <mergeCell ref="A98:D98"/>
    <mergeCell ref="E96:H96"/>
    <mergeCell ref="A106:C106"/>
    <mergeCell ref="D106:H106"/>
    <mergeCell ref="A107:C107"/>
    <mergeCell ref="D107:H107"/>
    <mergeCell ref="A108:C108"/>
    <mergeCell ref="D108:H108"/>
    <mergeCell ref="A109:C109"/>
    <mergeCell ref="D109:H109"/>
    <mergeCell ref="E85:F85"/>
    <mergeCell ref="G85:H85"/>
    <mergeCell ref="E86:H86"/>
    <mergeCell ref="D87:H87"/>
    <mergeCell ref="A123:C123"/>
    <mergeCell ref="D124:H124"/>
    <mergeCell ref="D125:H125"/>
    <mergeCell ref="A93:H93"/>
    <mergeCell ref="A88:C88"/>
    <mergeCell ref="A91:C91"/>
    <mergeCell ref="D91:H91"/>
    <mergeCell ref="A89:C89"/>
    <mergeCell ref="A94:H94"/>
    <mergeCell ref="A95:H95"/>
    <mergeCell ref="A112:H112"/>
    <mergeCell ref="A113:H113"/>
    <mergeCell ref="E114:H114"/>
    <mergeCell ref="A92:C92"/>
    <mergeCell ref="D92:H92"/>
    <mergeCell ref="A101:C101"/>
    <mergeCell ref="E101:F101"/>
    <mergeCell ref="G101:H101"/>
    <mergeCell ref="A90:C90"/>
    <mergeCell ref="D88:H88"/>
    <mergeCell ref="E79:H79"/>
    <mergeCell ref="D89:H89"/>
    <mergeCell ref="E81:H81"/>
    <mergeCell ref="G140:H140"/>
    <mergeCell ref="E84:F84"/>
    <mergeCell ref="E123:H123"/>
    <mergeCell ref="F120:H120"/>
    <mergeCell ref="A130:H130"/>
    <mergeCell ref="A129:C129"/>
    <mergeCell ref="A83:H83"/>
    <mergeCell ref="F119:H119"/>
    <mergeCell ref="F100:H100"/>
    <mergeCell ref="A87:C87"/>
    <mergeCell ref="A114:D114"/>
    <mergeCell ref="A115:D115"/>
    <mergeCell ref="E97:H97"/>
    <mergeCell ref="A96:D96"/>
    <mergeCell ref="D128:H128"/>
    <mergeCell ref="D126:H126"/>
    <mergeCell ref="A128:C128"/>
    <mergeCell ref="A121:C121"/>
    <mergeCell ref="E121:F121"/>
    <mergeCell ref="G121:H121"/>
    <mergeCell ref="A126:C126"/>
    <mergeCell ref="A80:D80"/>
    <mergeCell ref="E80:H80"/>
    <mergeCell ref="A79:D79"/>
    <mergeCell ref="A84:C84"/>
    <mergeCell ref="F82:H82"/>
    <mergeCell ref="D90:H90"/>
    <mergeCell ref="A81:D81"/>
    <mergeCell ref="A167:C167"/>
    <mergeCell ref="D167:H167"/>
    <mergeCell ref="E154:H154"/>
    <mergeCell ref="A160:C160"/>
    <mergeCell ref="A152:H152"/>
    <mergeCell ref="A154:D154"/>
    <mergeCell ref="E155:H155"/>
    <mergeCell ref="E156:H156"/>
    <mergeCell ref="A153:H153"/>
    <mergeCell ref="E160:F160"/>
    <mergeCell ref="A166:C166"/>
    <mergeCell ref="D166:H166"/>
    <mergeCell ref="A162:C162"/>
    <mergeCell ref="A164:C164"/>
    <mergeCell ref="D164:H164"/>
    <mergeCell ref="A163:C163"/>
    <mergeCell ref="D163:H163"/>
    <mergeCell ref="D165:H165"/>
    <mergeCell ref="G160:H160"/>
    <mergeCell ref="A155:D155"/>
    <mergeCell ref="F157:H157"/>
    <mergeCell ref="A165:C165"/>
    <mergeCell ref="A158:H158"/>
    <mergeCell ref="A159:C159"/>
    <mergeCell ref="A7:H7"/>
    <mergeCell ref="D15:H15"/>
    <mergeCell ref="A23:D23"/>
    <mergeCell ref="E23:H23"/>
    <mergeCell ref="A24:D24"/>
    <mergeCell ref="E24:H24"/>
    <mergeCell ref="A25:D25"/>
    <mergeCell ref="E25:H25"/>
    <mergeCell ref="A8:C8"/>
    <mergeCell ref="E8:F8"/>
    <mergeCell ref="G8:H8"/>
    <mergeCell ref="D14:H14"/>
    <mergeCell ref="D16:H16"/>
    <mergeCell ref="E10:H10"/>
    <mergeCell ref="D11:H11"/>
    <mergeCell ref="F26:H26"/>
    <mergeCell ref="A22:H22"/>
    <mergeCell ref="A1:H1"/>
    <mergeCell ref="A2:H2"/>
    <mergeCell ref="E5:H5"/>
    <mergeCell ref="E4:H4"/>
    <mergeCell ref="A3:D3"/>
    <mergeCell ref="A4:D4"/>
    <mergeCell ref="A5:D5"/>
    <mergeCell ref="E3:H3"/>
    <mergeCell ref="F6:H6"/>
    <mergeCell ref="A156:D156"/>
    <mergeCell ref="E9:F9"/>
    <mergeCell ref="G9:H9"/>
    <mergeCell ref="A9:C9"/>
    <mergeCell ref="D12:H12"/>
    <mergeCell ref="A10:C10"/>
    <mergeCell ref="A35:C35"/>
    <mergeCell ref="A16:C16"/>
    <mergeCell ref="A21:H21"/>
    <mergeCell ref="D13:H13"/>
    <mergeCell ref="A11:C11"/>
    <mergeCell ref="A12:C12"/>
    <mergeCell ref="A14:C14"/>
    <mergeCell ref="A13:C13"/>
    <mergeCell ref="A20:H20"/>
    <mergeCell ref="G84:H84"/>
    <mergeCell ref="A15:C15"/>
    <mergeCell ref="A41:H41"/>
    <mergeCell ref="A42:D42"/>
    <mergeCell ref="E42:H42"/>
    <mergeCell ref="A40:H40"/>
    <mergeCell ref="A39:H39"/>
    <mergeCell ref="D146:H146"/>
    <mergeCell ref="A147:C147"/>
    <mergeCell ref="D147:H147"/>
    <mergeCell ref="A140:C140"/>
    <mergeCell ref="E140:F140"/>
    <mergeCell ref="E43:H43"/>
    <mergeCell ref="A49:C49"/>
    <mergeCell ref="A50:C50"/>
    <mergeCell ref="A51:C51"/>
    <mergeCell ref="D52:H52"/>
    <mergeCell ref="A53:C53"/>
    <mergeCell ref="A52:C52"/>
    <mergeCell ref="A44:D44"/>
    <mergeCell ref="A43:D43"/>
    <mergeCell ref="E44:H44"/>
    <mergeCell ref="F45:H45"/>
    <mergeCell ref="D53:H53"/>
    <mergeCell ref="E142:H142"/>
    <mergeCell ref="A72:C72"/>
    <mergeCell ref="A131:H131"/>
    <mergeCell ref="E98:H98"/>
    <mergeCell ref="F99:H99"/>
    <mergeCell ref="A124:C124"/>
    <mergeCell ref="D127:H127"/>
    <mergeCell ref="A145:C145"/>
    <mergeCell ref="A76:H76"/>
    <mergeCell ref="A27:H27"/>
    <mergeCell ref="D145:H145"/>
    <mergeCell ref="A132:H132"/>
    <mergeCell ref="A133:D133"/>
    <mergeCell ref="E133:H133"/>
    <mergeCell ref="A141:C141"/>
    <mergeCell ref="A142:C142"/>
    <mergeCell ref="F138:H138"/>
    <mergeCell ref="F139:H139"/>
    <mergeCell ref="A134:D134"/>
    <mergeCell ref="E134:H134"/>
    <mergeCell ref="A122:C122"/>
    <mergeCell ref="A102:C102"/>
    <mergeCell ref="E102:F102"/>
    <mergeCell ref="G102:H102"/>
    <mergeCell ref="A103:C103"/>
    <mergeCell ref="E103:H103"/>
    <mergeCell ref="A104:C104"/>
    <mergeCell ref="D104:H104"/>
    <mergeCell ref="A105:C105"/>
    <mergeCell ref="D105:H105"/>
    <mergeCell ref="A78:H78"/>
    <mergeCell ref="D129:H129"/>
    <mergeCell ref="A86:C86"/>
    <mergeCell ref="A34:C34"/>
    <mergeCell ref="A36:C36"/>
    <mergeCell ref="A28:C28"/>
    <mergeCell ref="E28:F28"/>
    <mergeCell ref="G28:H28"/>
    <mergeCell ref="A29:C29"/>
    <mergeCell ref="E29:F29"/>
    <mergeCell ref="G29:H29"/>
    <mergeCell ref="A30:C30"/>
    <mergeCell ref="E30:H30"/>
    <mergeCell ref="A31:C31"/>
    <mergeCell ref="D31:H31"/>
    <mergeCell ref="A32:C32"/>
    <mergeCell ref="D32:H32"/>
    <mergeCell ref="A33:C33"/>
    <mergeCell ref="D33:H33"/>
    <mergeCell ref="D34:H34"/>
    <mergeCell ref="D35:H35"/>
    <mergeCell ref="D36:H36"/>
    <mergeCell ref="A46:H46"/>
    <mergeCell ref="E159:F159"/>
    <mergeCell ref="G159:H159"/>
    <mergeCell ref="E161:H161"/>
    <mergeCell ref="D162:H162"/>
    <mergeCell ref="D143:H143"/>
    <mergeCell ref="A125:C125"/>
    <mergeCell ref="A127:C127"/>
    <mergeCell ref="E122:F122"/>
    <mergeCell ref="G122:H122"/>
    <mergeCell ref="A151:H151"/>
    <mergeCell ref="E135:H135"/>
    <mergeCell ref="A135:D135"/>
    <mergeCell ref="F136:H136"/>
    <mergeCell ref="E141:F141"/>
    <mergeCell ref="G141:H141"/>
    <mergeCell ref="A143:C143"/>
    <mergeCell ref="A161:C161"/>
    <mergeCell ref="F137:H137"/>
    <mergeCell ref="A146:C146"/>
    <mergeCell ref="A148:C148"/>
    <mergeCell ref="D148:H148"/>
    <mergeCell ref="A144:C144"/>
    <mergeCell ref="D144:H144"/>
  </mergeCells>
  <phoneticPr fontId="3" type="noConversion"/>
  <hyperlinks>
    <hyperlink ref="A72" r:id="rId1" display="vigilancia.compraspublicas@quitohonesto.gob.ec"/>
    <hyperlink ref="D73" r:id="rId2"/>
    <hyperlink ref="E62" r:id="rId3"/>
    <hyperlink ref="E62:H62" r:id="rId4" display="SISTEMA OFICIAL DE CONTRATACIÓN PÚBLICA"/>
    <hyperlink ref="E61" r:id="rId5" display="https://www.compraspublicas.gob.ec/ProcesoContratacion/compras/PC/buscarPACe.cpe?entidadPac=KjFp8jAQVMExLofXaFL5uVDWdNEcxw8HlZ0UsTPzNpg,&amp;anio=XSWXoj2McZ6AYSAfH_hxuB4SNmhr-0smJGZhhVznvHk,&amp;nombre=0GgkFz7yrUrCnPQAasZ3kfU7cTuX_urhPSsjm6-bIaQ,"/>
    <hyperlink ref="G67:H67" r:id="rId6" display="Ínfimas Cuantías Octubre 2021"/>
    <hyperlink ref="E61:H61" r:id="rId7" display="PAC VIGENTE REFORMADO 2021"/>
    <hyperlink ref="A14" r:id="rId8" display="vigilancia.compraspublicas@quitohonesto.gob.ec"/>
    <hyperlink ref="E5" r:id="rId9" display="www.compraspublicas.gob.ec"/>
    <hyperlink ref="G9:H9" r:id="rId10" display="Ínfima Cuantía Octubre 2021"/>
    <hyperlink ref="D15" r:id="rId11"/>
    <hyperlink ref="E4:H4" r:id="rId12" display="PAC VIGENTE REFORMADO 2021"/>
    <hyperlink ref="A34" r:id="rId13" display="vigilancia.compraspublicas@quitohonesto.gob.ec"/>
    <hyperlink ref="E24" r:id="rId14" display="http://portal.compraspublicas.gob.ec/compraspublicas/node/3519"/>
    <hyperlink ref="E25" r:id="rId15" display="www.compraspublicas.gob.ec"/>
    <hyperlink ref="G29" r:id="rId16" display="https://www.compraspublicas.gob.ec/ProcesoContratacion/compras/IC/buscarInfima.cpe#"/>
    <hyperlink ref="D35" r:id="rId17"/>
    <hyperlink ref="G29:H29" r:id="rId18" display="Ínfimas Cuantías Octubre 2021"/>
    <hyperlink ref="E24:H24" r:id="rId19" display="PAC VIGENTE REFORMADO 2021"/>
    <hyperlink ref="A53" r:id="rId20" display="vigilancia.compraspublicas@quitohonesto.gob.ec"/>
    <hyperlink ref="E44" r:id="rId21" display="www.compraspublicas.gob.ec"/>
    <hyperlink ref="D54" r:id="rId22"/>
    <hyperlink ref="E43:H43" r:id="rId23" display="PAC VIGENTE REFORMADO 2021"/>
    <hyperlink ref="G48:H48" r:id="rId24" display="Infimas cuantías agosto 2021"/>
    <hyperlink ref="F65:H65" r:id="rId25" display="SEGURIDAD DISTRITA RIOBAMBA"/>
    <hyperlink ref="F64:H64" r:id="rId26" display="https://www.compraspublicas.gob.ec/ProcesoContratacion/compras/PC/informacionProcesoContratacion2.cpe?idSoliCompra=HfUCW74fwtDEDBf0CKhwd2ARZX96MZlT33-g71J2zGs,"/>
    <hyperlink ref="A107" r:id="rId27" display="vigilancia.compraspublicas@quitohonesto.gob.ec"/>
    <hyperlink ref="E97" r:id="rId28" display="https://www.compraspublicas.gob.ec/ProcesoContratacion/compras/PC/buscarPACe.cpe?entidadPac=M9ThfawGHXxWh_1GZ3gwjuUsu4ALTTabpTmWkdM2jaw,&amp;anio=yHhIOhosjMG-iXKS-oJVnedZmwSc4dKLpOpjLSD_omY,&amp;nombre=nYju_lQaHNVsFrjvvjHweND7URWUIQTPuVNKzWu0Gro,"/>
    <hyperlink ref="E97:H97" r:id="rId29" display="PAC VIGENTE REFORMADO 2021"/>
    <hyperlink ref="G102" r:id="rId30" display="https://www.compraspublicas.gob.ec/ProcesoContratacion/compras/IC/buscarInfima.cpe"/>
    <hyperlink ref="G102:H102" r:id="rId31" display="Infimas Cuantías Octubre"/>
    <hyperlink ref="E98:H98" r:id="rId32" display="SISTEMA OFICIAL DE CONTRATACIÓN PÚBLICA"/>
    <hyperlink ref="D108" r:id="rId33"/>
    <hyperlink ref="F100" r:id="rId34" display="https://www.compraspublicas.gob.ec/ProcesoContratacion/compras/PC/informacionProcesoContratacion2.cpe?idSoliCompra=Ub_h52M4SLSqHvKHDFAqch11TUyLd9B_HeWFFHgU5dw,"/>
    <hyperlink ref="F100:H100" r:id="rId35" display="FI-DDS-005-2021"/>
    <hyperlink ref="E116" r:id="rId36" display="www.compraspublicas.gob.ec"/>
    <hyperlink ref="E115:H115" r:id="rId37" display="PAC VIGENTE REFORMADO 2021"/>
    <hyperlink ref="E115" display="PAC VIGENTE REFORMADO SEPTIEMBRE 2021"/>
    <hyperlink ref="D128" r:id="rId38"/>
    <hyperlink ref="A127" r:id="rId39" display="vigilancia.compraspublicas@quitohonesto.gob.ec"/>
    <hyperlink ref="F118:H118" r:id="rId40" display="RE-MIES-CZ6-01-2021"/>
    <hyperlink ref="F118" r:id="rId41" display="https://www.compraspublicas.gob.ec/ProcesoContratacion/compras/PC/informacionProcesoContratacion2.cpe?idSoliCompra=dIEguQn3GMflwWJFwjK4UTTBP3OCo-FfNscLGjNTP_0,"/>
    <hyperlink ref="F119:H119" r:id="rId42" display="SIE-MIES-DDA-05-2021"/>
    <hyperlink ref="F120:H120" r:id="rId43" display="SIE-MIES-DDA-04-2021"/>
    <hyperlink ref="G122" r:id="rId44" display="https://www.compraspublicas.gob.ec/ProcesoContratacion/compras/IC/buscarInfima.cpe#"/>
    <hyperlink ref="G122:H122" r:id="rId45" display="Ínfimas Cuantías Octubre 2021"/>
    <hyperlink ref="A146" r:id="rId46" display="vigilancia.compraspublicas@quitohonesto.gob.ec"/>
    <hyperlink ref="E135" r:id="rId47" display="www.compraspublicas.gob.ec"/>
    <hyperlink ref="E134" r:id="rId48" display="https://www.compraspublicas.gob.ec/ProcesoContratacion/compras/PC/buscarPACe.cpe?entidadPac=KjFp8jAQVMExLofXaFL5uVDWdNEcxw8HlZ0UsTPzNpg,&amp;anio=XSWXoj2McZ6AYSAfH_hxuB4SNmhr-0smJGZhhVznvHk,&amp;nombre=0GgkFz7yrUrCnPQAasZ3kfU7cTuX_urhPSsjm6-bIaQ,"/>
    <hyperlink ref="D147" r:id="rId49"/>
    <hyperlink ref="G141:H141" r:id="rId50" display="Infimas Cuantias Mayo 2021"/>
    <hyperlink ref="E134:H134" r:id="rId51" display="PAC VIGENTE RFORMADO 2021"/>
    <hyperlink ref="F137" r:id="rId52" display="https://www.compraspublicas.gob.ec/ProcesoContratacion/compras/PC/informacionProcesoContratacion2.cpe?idSoliCompra=RIuYbYeKLFvkBt5jXIi6aySx2bvG_c9lEkPWVo7JMTU,"/>
    <hyperlink ref="F137:H137" r:id="rId53" display="PE-DPE-001-2017"/>
    <hyperlink ref="F139:H139" r:id="rId54" display="FI-DDZ-MIES-08-2021"/>
    <hyperlink ref="F138:H138" r:id="rId55" display="SIE-DDP-MIES-01-2021 "/>
    <hyperlink ref="E3:H3" r:id="rId56" display="PAC INICIAL 2021"/>
    <hyperlink ref="E42:H42" r:id="rId57" display="PAC INICIAL 2021"/>
    <hyperlink ref="E60:H60" r:id="rId58" display="PAC INICIAL 2021"/>
    <hyperlink ref="E96:H96" r:id="rId59" display="PAC INICIAL 2021"/>
    <hyperlink ref="E114:H114" r:id="rId60" display="PAC INICIAL 2021"/>
    <hyperlink ref="E133:H133" r:id="rId61" display="PAC INICIAL 2021"/>
    <hyperlink ref="G28:H28" r:id="rId62" display="Catálogo Electronico octubre 2021"/>
    <hyperlink ref="G47:H47" r:id="rId63" display="Catálogo Electronico octubre 2021"/>
    <hyperlink ref="G66:H66" r:id="rId64" display="Catálogo Electronico octubre 2021"/>
    <hyperlink ref="G101:H101" r:id="rId65" display="Catálogo Electronico octubre 2021"/>
    <hyperlink ref="G121:H121" r:id="rId66" display="Catálogo Electrónico octubre 2021"/>
    <hyperlink ref="G140:H140" r:id="rId67" display="Catálogo Electrónico octubre 2021"/>
    <hyperlink ref="A165" r:id="rId68" display="vigilancia.compraspublicas@quitohonesto.gob.ec"/>
    <hyperlink ref="D166" r:id="rId69"/>
    <hyperlink ref="E155" display="PLAN ANUAL DE CONTRATACIÓN (PAC)"/>
    <hyperlink ref="E155:H155" r:id="rId70" display="PLAN ANUAL DE CONTRATACIÓN (PAC)"/>
    <hyperlink ref="E156" r:id="rId71" display="https://www.compraspublicas.gob.ec/ProcesoContratacion/compras/EP/home.cpe"/>
    <hyperlink ref="E156:H156" r:id="rId72" display="PORTAL DE COMPRAS PUBLICAS"/>
    <hyperlink ref="E154:H154" r:id="rId73" display="PAC INICIAL 2021"/>
    <hyperlink ref="A90" r:id="rId74"/>
    <hyperlink ref="E81" r:id="rId75"/>
    <hyperlink ref="E80" r:id="rId76"/>
    <hyperlink ref="G85:H85" r:id="rId77" display="Ínfimas CuantÍas octubre 2021"/>
    <hyperlink ref="D91" r:id="rId78"/>
    <hyperlink ref="E81:H81" r:id="rId79" display="SISTEMA OFICIAL DE CONTRATACIÓN PÚBLICA"/>
    <hyperlink ref="E80:H80" r:id="rId80" display="PAC VIGENTE RFORMADO 2021"/>
    <hyperlink ref="E79:H79" r:id="rId81" display="PAC INICIAL 2021"/>
    <hyperlink ref="G84:H84" r:id="rId82" display="Catálogo Electrónico"/>
    <hyperlink ref="E23:H23" r:id="rId83" display="PAC INICIAL 2021"/>
  </hyperlinks>
  <printOptions horizontalCentered="1" verticalCentered="1"/>
  <pageMargins left="0.19685039370078741" right="0.19685039370078741" top="0.39370078740157483" bottom="0" header="0.19685039370078741" footer="0.19685039370078741"/>
  <pageSetup paperSize="9" scale="34" orientation="landscape" r:id="rId84"/>
  <headerFooter alignWithMargins="0">
    <oddHeader>&amp;R&amp;G</oddHeader>
    <oddFooter>&amp;L&amp;P de &amp;N&amp;CMinisterio de Inclusión Económica y Social&amp;R&amp;F</oddFooter>
  </headerFooter>
  <rowBreaks count="8" manualBreakCount="8">
    <brk id="16" max="7" man="1"/>
    <brk id="36" max="7" man="1"/>
    <brk id="55" max="7" man="1"/>
    <brk id="74" max="7" man="1"/>
    <brk id="92" max="7" man="1"/>
    <brk id="109" max="7" man="1"/>
    <brk id="129" max="7" man="1"/>
    <brk id="148" max="7" man="1"/>
  </rowBreaks>
  <legacyDrawingHF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"/>
  <sheetViews>
    <sheetView workbookViewId="0">
      <selection activeCell="C9" sqref="C9"/>
    </sheetView>
  </sheetViews>
  <sheetFormatPr baseColWidth="10" defaultRowHeight="12.75" x14ac:dyDescent="0.2"/>
  <sheetData>
    <row r="9" spans="3:3" x14ac:dyDescent="0.2">
      <c r="C9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PROCESOS CONTRATACION</vt:lpstr>
      <vt:lpstr>Hoja1</vt:lpstr>
      <vt:lpstr>'PROCESOS CONTRATACION'!Área_de_impresión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Juan Luis Fierro Erazo</cp:lastModifiedBy>
  <cp:lastPrinted>2021-11-09T21:29:22Z</cp:lastPrinted>
  <dcterms:created xsi:type="dcterms:W3CDTF">2011-01-17T22:05:47Z</dcterms:created>
  <dcterms:modified xsi:type="dcterms:W3CDTF">2021-11-11T16:38:41Z</dcterms:modified>
</cp:coreProperties>
</file>