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co Externo\Mies\2022\LOTAIP\Septiembre\Final\"/>
    </mc:Choice>
  </mc:AlternateContent>
  <bookViews>
    <workbookView xWindow="0" yWindow="0" windowWidth="20490" windowHeight="7755" activeTab="4"/>
  </bookViews>
  <sheets>
    <sheet name="Esmeraldas" sheetId="6" r:id="rId1"/>
    <sheet name="Lago Agrio" sheetId="2" r:id="rId2"/>
    <sheet name="Tulcán" sheetId="3" r:id="rId3"/>
    <sheet name="Zonal" sheetId="4" r:id="rId4"/>
    <sheet name="Consolidado" sheetId="5" r:id="rId5"/>
  </sheets>
  <calcPr calcId="152511"/>
</workbook>
</file>

<file path=xl/calcChain.xml><?xml version="1.0" encoding="utf-8"?>
<calcChain xmlns="http://schemas.openxmlformats.org/spreadsheetml/2006/main">
  <c r="J65" i="5" l="1"/>
  <c r="J23" i="5"/>
  <c r="J22" i="5"/>
  <c r="J21" i="5"/>
  <c r="J7" i="5"/>
  <c r="J6" i="5"/>
  <c r="J5" i="5"/>
  <c r="J4" i="5"/>
  <c r="J3" i="5"/>
  <c r="J2" i="5"/>
  <c r="J8" i="6" l="1"/>
  <c r="J7" i="6"/>
  <c r="J6" i="6"/>
  <c r="J5" i="6"/>
  <c r="J4" i="6"/>
  <c r="J3" i="6"/>
  <c r="J2" i="6"/>
  <c r="J43" i="4"/>
  <c r="J4" i="3"/>
  <c r="J5" i="3" s="1"/>
  <c r="J3" i="3"/>
  <c r="J2" i="3"/>
</calcChain>
</file>

<file path=xl/sharedStrings.xml><?xml version="1.0" encoding="utf-8"?>
<sst xmlns="http://schemas.openxmlformats.org/spreadsheetml/2006/main" count="835" uniqueCount="135">
  <si>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</si>
  <si>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</si>
  <si>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</si>
  <si>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</si>
  <si>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</si>
  <si>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</si>
  <si>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</si>
  <si>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</si>
  <si>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</si>
  <si>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</si>
  <si>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</si>
  <si>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</si>
  <si>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</si>
  <si>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INFIMA CUANTÍA</t>
  </si>
  <si>
    <t>001-002-000003521</t>
  </si>
  <si>
    <t>UNIDAD DE IMAGEN 52D0Z00</t>
  </si>
  <si>
    <t>CAMPOS HERNANDEZ DANIELA NOHEMI</t>
  </si>
  <si>
    <t>UNIDAD DE IMAGEN 56F0Z00 LEXMARK MS622</t>
  </si>
  <si>
    <t>BIEN NO ESTÁ CATALOGADO</t>
  </si>
  <si>
    <t>TONER NEGRO EXTRA ALTO RENDIMIENTO 56F4X00</t>
  </si>
  <si>
    <t>TONER NEGRO LEXMARK 56 F4X00 20.000 PAG</t>
  </si>
  <si>
    <t>FOTOCONDUCTOR E260 X 22G</t>
  </si>
  <si>
    <t>FOTOCONDUCTOR E260X22G LEXMARK X364 30000 PAG</t>
  </si>
  <si>
    <t>TONER NEGRO EXTRA ALTO RENDIMIENTO 60F4X00</t>
  </si>
  <si>
    <t>TONER NEGRO PARA LEXMARK 60F4H00 10000 PAG</t>
  </si>
  <si>
    <t>TONER NEGRO PARA LEXMARK X 264 H11G PAG</t>
  </si>
  <si>
    <t>TONER NEGRO CF258X</t>
  </si>
  <si>
    <t>TONER NEGRO W2110X</t>
  </si>
  <si>
    <t>TONER NEGRO PARA SAMSUNG MLT-D 104S 1500 PAG</t>
  </si>
  <si>
    <t>ING. ANDRES CHILA VALENCIA</t>
  </si>
  <si>
    <t>004-002-0000049</t>
  </si>
  <si>
    <t>CANASTA DE PRODUCTOS ALIMENTICIOS-LEGUMBRES-VERDURAS-HORTALIZAS FRESCAS</t>
  </si>
  <si>
    <t>TINOCO FEIJOO PEDRO RAUL</t>
  </si>
  <si>
    <t>ALIMENTOS Y BEBIDAS PARA EL CENTRO DIURNO DE LA DDLA, MES JULIO 2022</t>
  </si>
  <si>
    <t>ALIMENTOS Y BEBIDAS PARA EL CENTRO DIURNO DE LA DDLA</t>
  </si>
  <si>
    <t>BIEN</t>
  </si>
  <si>
    <t>Mayra Castillo</t>
  </si>
  <si>
    <t>004-002-0000051</t>
  </si>
  <si>
    <t>004-002-0000053</t>
  </si>
  <si>
    <t>ALIMENTOS Y BEBIDAS PARA EL CENTRO DIURNO DE LA DDLA, MES AGOSTO 2022</t>
  </si>
  <si>
    <t>004-002-0000054</t>
  </si>
  <si>
    <t>004-002-0000055</t>
  </si>
  <si>
    <t>004-002-0000056</t>
  </si>
  <si>
    <t>004-002-0000058</t>
  </si>
  <si>
    <t>004-002-0000059</t>
  </si>
  <si>
    <t>004-002-0000060</t>
  </si>
  <si>
    <t>002-001-000000474</t>
  </si>
  <si>
    <t>MATERIAL DIDÁCTICO PARA EL DESARROLLO Y DESTREZAS</t>
  </si>
  <si>
    <t>SANTOS DEL CASTILLO PAUL ULISES</t>
  </si>
  <si>
    <t>ADQUISICIÓN DE MATERIAL DIDÁCTICO PARA EL PERSONAL PROMOTOR SOCIAL DEL SERVICIO DE GERONTOLOGÍA DEL PROYECTO ENVEJECIENDO JUNTOS</t>
  </si>
  <si>
    <t>001-001-000010511</t>
  </si>
  <si>
    <t>MASCARILLAS DESECHABLES</t>
  </si>
  <si>
    <t>CARABALÍ MUGLISA ALEX RICARDO</t>
  </si>
  <si>
    <t>AQUISICIÓN DE MATERIAL DE BIOSEGURIDAD PARA PERSONAL ENVEJECIENDO JUNTOS</t>
  </si>
  <si>
    <t>GUANTES DE LATEX</t>
  </si>
  <si>
    <t>ALCOHOL LIQUIDO POR GALÓN</t>
  </si>
  <si>
    <t>002-100-87672</t>
  </si>
  <si>
    <t>ACEITE LUBRICANTE PARA MOTORES A GASOLINA</t>
  </si>
  <si>
    <t>ROMO LANDAZURI MARIA JOSE</t>
  </si>
  <si>
    <t>ADQUISICIÓN DE COMBUSTIBLES Y LUBRICANTES PARA EL VEHÍCULO MAZDA CEA 0230</t>
  </si>
  <si>
    <t>MEMORANDO 4197</t>
  </si>
  <si>
    <t>COMBUSTIBLES Y LUBRICANTES</t>
  </si>
  <si>
    <t>ANDRES CHAMPUTIZ ORDOÑEZ</t>
  </si>
  <si>
    <t>002-100-87673</t>
  </si>
  <si>
    <t>PARTES, PIEZAS, REPUESTOS Y ACCESORIOS PARA AUTOMOVILES</t>
  </si>
  <si>
    <t>ADQUISICIÓN DE REPUESTOS Y ACCESORIOS PARA EL VEHÍCULO MAZDA CEA 0230</t>
  </si>
  <si>
    <t>REPUESTOS Y ACCESORIOS</t>
  </si>
  <si>
    <t>002-100-87674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</si>
  <si>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</si>
  <si>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SERVICIO DE MANTENIMIENTO Y REPARACIÓN DEL VEHÍCULO MAZDA CEA 0230</t>
  </si>
  <si>
    <t>OTROS SERVICIOS</t>
  </si>
  <si>
    <t>001-100-000002</t>
  </si>
  <si>
    <t>ARRENDAMIENTO DE BODEGAS</t>
  </si>
  <si>
    <t>MONTAÑO REASCO MILIO</t>
  </si>
  <si>
    <t xml:space="preserve">Servicio de arrendamiento de Bodega de la Dirección Distrital de San Lorenzo periodo 29 de abril al 31 de agosto 2022 
</t>
  </si>
  <si>
    <t xml:space="preserve">Servicio de arrendamiento de Bodega de la Dirección Distrital de San Lorenzo periodo 29 de abril al 31 de agosto 2022 </t>
  </si>
  <si>
    <t>Arrendamiento Muebles/Inmuebles</t>
  </si>
  <si>
    <t>JESSY BETANCOURT</t>
  </si>
  <si>
    <t>01-001-000000009</t>
  </si>
  <si>
    <t>SERVICIOS DE LAVANDERIA HOSPITALARIA</t>
  </si>
  <si>
    <t>GIOVANNI ROGOBERTO GUZMAN VELEZ</t>
  </si>
  <si>
    <t>Servicio de  LAVANDERIA Y
DESINFECCION DE LENCERIA LAVADO,SECADO Y
PLANCHADO PARA EL CENTRO GERONTOLOGICO
MODALIDA RESIDENCIAL  MES AGOSTO</t>
  </si>
  <si>
    <t xml:space="preserve">otros servicios </t>
  </si>
  <si>
    <t>001-001-002310</t>
  </si>
  <si>
    <t>SERVICIOS DE INHUMACION</t>
  </si>
  <si>
    <t>CASTILLO RIVERA AURA DALIA</t>
  </si>
  <si>
    <t>Servicios funerario para Adulto Mayor del Centro Gerontológico San Lorenzo</t>
  </si>
  <si>
    <t>002-001-002594</t>
  </si>
  <si>
    <t>CEPILLOS</t>
  </si>
  <si>
    <t>BASSANTE CRUZ JOSE ANDRES</t>
  </si>
  <si>
    <t>ADQUISICION DE MATERIAL DE ASEO PARA LOS CDI</t>
  </si>
  <si>
    <t>Otros bienes</t>
  </si>
  <si>
    <t>CREMAS DENTALES</t>
  </si>
  <si>
    <t>PANUELOS</t>
  </si>
  <si>
    <t>001-100-0002</t>
  </si>
  <si>
    <t>RESMA DE PAPEL BOND A4 DE 75 GR</t>
  </si>
  <si>
    <t>ORTIZ CASTILLO EVELING VALENTINA</t>
  </si>
  <si>
    <t>ADQUISICION DE MATERIAL DE OFICINA PARA LOS CHN</t>
  </si>
  <si>
    <t>ADQUISICION DE MATERIAL DE OFICINA PARA LOS CNH</t>
  </si>
  <si>
    <t xml:space="preserve">ESFEROS AZUL PUNTA FINA </t>
  </si>
  <si>
    <t>CUADERNO ESPIRAL UNIVERSITARIO CUADROS 100 HOJAS</t>
  </si>
  <si>
    <t>ADQUISICION DE MATERIAL DE OFICINA PARA LOS CDI</t>
  </si>
  <si>
    <t>PORTAMINAS PLASTICO 0,5 MM</t>
  </si>
  <si>
    <t>GOMA LIQUIDA 250 GR</t>
  </si>
  <si>
    <t>LOPEZ MEJIA MARIO GERMANICO</t>
  </si>
  <si>
    <t>MINA PARA PORTAMINAS</t>
  </si>
  <si>
    <t>96220.05.6</t>
  </si>
  <si>
    <t>SERVICIOS DE PRODUCCION DE EVENTOS</t>
  </si>
  <si>
    <t>BENITEZ LUNA DIEGO FRANCISCO</t>
  </si>
  <si>
    <t>CONTRATACION DE LOS SERVICIOS DE LOGISTICA PARA LA SOCIALIZACION DE RESULTADOS DEL CENSO DE RECICLADORES DE BASE</t>
  </si>
  <si>
    <t>Otros Servicios</t>
  </si>
  <si>
    <t>Jeaneth Salas</t>
  </si>
  <si>
    <t>87340.00.3</t>
  </si>
  <si>
    <t>SERVICIO DE RASTREO Y RECUPERACION DE VEHICULOS ROBADOS</t>
  </si>
  <si>
    <t>CARRO SEGURO CARSEG S.A.</t>
  </si>
  <si>
    <t>RASTREO SATELITAL PARA LOS VEHICULOS DE LA COORDINACION ZONAL 1 MIES</t>
  </si>
  <si>
    <t>87141.00.1</t>
  </si>
  <si>
    <t>IBUJES JIMENEZ EDISON JAVIER</t>
  </si>
  <si>
    <t>MANTENIMIENTO DE VEHICULO IEA 324 REPUESTOS</t>
  </si>
  <si>
    <t>Repuestos y Accesorios</t>
  </si>
  <si>
    <t>MANTENIMIENTO DE VEHICULO IEA 324 MANO DE OBRA</t>
  </si>
  <si>
    <t>MANTENIMIENTO DE VEHICULO PEQ 074 REPUESTOS</t>
  </si>
  <si>
    <t>MANTENIMIENTO DE VEHICULO PEQ 074 MANO DE OBRA</t>
  </si>
  <si>
    <t>MANTENIMIENTO DE VEHICULO IEA 463 REPUESTOS</t>
  </si>
  <si>
    <t>MANTENIMIENTO DE VEHICULO IEA 463 MANO DE OBRA</t>
  </si>
  <si>
    <t>MANTENIMIENTO DE VEHICULO IEA 472 REPUESTOS</t>
  </si>
  <si>
    <t>MANTENIMIENTO DE VEHICULO IEA 472 MANO DE OBRA</t>
  </si>
  <si>
    <t>MANTENIMIENTO DE VEHICULO IEI 1196 REPUESTOS</t>
  </si>
  <si>
    <t>MANTENIMIENTO DE VEHICULO IEI 1196 MANO DE OBRA</t>
  </si>
  <si>
    <t>MANTENIMIENTO DE VEHICULO IEI 1097 REPUESTOS</t>
  </si>
  <si>
    <t>MANTENIMIENTO DE VEHICULO IEI 1097 MANO DE OBRA</t>
  </si>
  <si>
    <t>MANTENIMIENTO DE VEHICULO IEA 473 REPUESTOS</t>
  </si>
  <si>
    <t>MANTENIMIENTO DE VEHICULO IEA 473 MANO DE OBRA</t>
  </si>
  <si>
    <t>MANTENIMIENTO DE VEHICULO IEA 322 REPUESTOS</t>
  </si>
  <si>
    <t>MANTENIMIENTO DE VEHICULO IEA 322 Y 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</si>
</sst>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4F4F4F"/>
      <name val="Verdana"/>
      <family val="2"/>
    </font>
    <font>
      <sz val="8"/>
      <color rgb="FF4F4F4F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3" borderId="1" xfId="0" applyFont="1" applyFill="1" applyBorder="1"/>
    <xf numFmtId="14" fontId="7" fillId="3" borderId="1" xfId="0" applyNumberFormat="1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2" fontId="7" fillId="3" borderId="1" xfId="0" applyNumberFormat="1" applyFont="1" applyFill="1" applyBorder="1"/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4" fontId="7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14" fontId="7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14" fontId="7" fillId="3" borderId="1" xfId="0" applyNumberFormat="1" applyFont="1" applyFill="1" applyBorder="1" applyAlignment="1">
      <alignment horizontal="left" vertical="top" wrapText="1"/>
    </xf>
    <xf numFmtId="0" fontId="7" fillId="0" borderId="0" xfId="0" applyFont="1"/>
    <xf numFmtId="2" fontId="7" fillId="0" borderId="0" xfId="0" applyNumberFormat="1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14" fontId="7" fillId="3" borderId="1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4" workbookViewId="0">
      <selection activeCell="A2" sqref="A2:M7"/>
    </sheetView>
  </sheetViews>
  <sheetFormatPr baseColWidth="10" defaultRowHeight="15" x14ac:dyDescent="0.25"/>
  <cols>
    <col min="4" max="4" width="14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75" x14ac:dyDescent="0.25">
      <c r="A2" s="2">
        <v>1</v>
      </c>
      <c r="B2" s="7" t="s">
        <v>14</v>
      </c>
      <c r="C2" s="3">
        <v>44805</v>
      </c>
      <c r="D2" s="9">
        <v>4524000281</v>
      </c>
      <c r="E2" s="8" t="s">
        <v>15</v>
      </c>
      <c r="F2" s="5" t="s">
        <v>16</v>
      </c>
      <c r="G2" s="8" t="s">
        <v>17</v>
      </c>
      <c r="H2" s="12">
        <v>3</v>
      </c>
      <c r="I2" s="13">
        <v>73</v>
      </c>
      <c r="J2" s="13">
        <f>I2*H2</f>
        <v>219</v>
      </c>
      <c r="K2" s="6" t="s">
        <v>18</v>
      </c>
      <c r="L2" s="6" t="s">
        <v>13</v>
      </c>
      <c r="M2" s="6" t="s">
        <v>29</v>
      </c>
    </row>
    <row r="3" spans="1:13" ht="90" x14ac:dyDescent="0.25">
      <c r="A3" s="2">
        <v>2</v>
      </c>
      <c r="B3" s="4" t="s">
        <v>14</v>
      </c>
      <c r="C3" s="3">
        <v>44805</v>
      </c>
      <c r="D3" s="10">
        <v>389120131095</v>
      </c>
      <c r="E3" s="8" t="s">
        <v>19</v>
      </c>
      <c r="F3" s="5" t="s">
        <v>16</v>
      </c>
      <c r="G3" s="8" t="s">
        <v>20</v>
      </c>
      <c r="H3" s="12">
        <v>2</v>
      </c>
      <c r="I3" s="13">
        <v>180</v>
      </c>
      <c r="J3" s="13">
        <f>H3*I3</f>
        <v>360</v>
      </c>
      <c r="K3" s="6" t="s">
        <v>18</v>
      </c>
      <c r="L3" s="6" t="s">
        <v>13</v>
      </c>
      <c r="M3" s="6" t="s">
        <v>29</v>
      </c>
    </row>
    <row r="4" spans="1:13" ht="51" x14ac:dyDescent="0.25">
      <c r="A4" s="2">
        <v>3</v>
      </c>
      <c r="B4" s="4" t="s">
        <v>14</v>
      </c>
      <c r="C4" s="3">
        <v>44805</v>
      </c>
      <c r="D4" s="11">
        <v>4524000282</v>
      </c>
      <c r="E4" s="2" t="s">
        <v>21</v>
      </c>
      <c r="F4" s="5" t="s">
        <v>16</v>
      </c>
      <c r="G4" s="2" t="s">
        <v>22</v>
      </c>
      <c r="H4" s="12">
        <v>2</v>
      </c>
      <c r="I4" s="13">
        <v>40</v>
      </c>
      <c r="J4" s="13">
        <f>H4*I4</f>
        <v>80</v>
      </c>
      <c r="K4" s="6" t="s">
        <v>18</v>
      </c>
      <c r="L4" s="6" t="s">
        <v>13</v>
      </c>
      <c r="M4" s="6" t="s">
        <v>29</v>
      </c>
    </row>
    <row r="5" spans="1:13" ht="51" x14ac:dyDescent="0.25">
      <c r="A5" s="2">
        <v>4</v>
      </c>
      <c r="B5" s="4" t="s">
        <v>14</v>
      </c>
      <c r="C5" s="3">
        <v>44805</v>
      </c>
      <c r="D5" s="11">
        <v>389120131091</v>
      </c>
      <c r="E5" s="2" t="s">
        <v>23</v>
      </c>
      <c r="F5" s="5" t="s">
        <v>16</v>
      </c>
      <c r="G5" s="37" t="s">
        <v>24</v>
      </c>
      <c r="H5" s="12">
        <v>3</v>
      </c>
      <c r="I5" s="13">
        <v>65</v>
      </c>
      <c r="J5" s="13">
        <f>I5*H5</f>
        <v>195</v>
      </c>
      <c r="K5" s="6" t="s">
        <v>18</v>
      </c>
      <c r="L5" s="6" t="s">
        <v>13</v>
      </c>
      <c r="M5" s="6" t="s">
        <v>29</v>
      </c>
    </row>
    <row r="6" spans="1:13" ht="51" x14ac:dyDescent="0.25">
      <c r="A6" s="2">
        <v>5</v>
      </c>
      <c r="B6" s="4" t="s">
        <v>14</v>
      </c>
      <c r="C6" s="3">
        <v>44805</v>
      </c>
      <c r="D6" s="11">
        <v>38912013989</v>
      </c>
      <c r="E6" s="2" t="s">
        <v>26</v>
      </c>
      <c r="F6" s="5" t="s">
        <v>16</v>
      </c>
      <c r="G6" s="2" t="s">
        <v>25</v>
      </c>
      <c r="H6" s="12">
        <v>2</v>
      </c>
      <c r="I6" s="13">
        <v>42</v>
      </c>
      <c r="J6" s="13">
        <f>H6*I6</f>
        <v>84</v>
      </c>
      <c r="K6" s="6" t="s">
        <v>18</v>
      </c>
      <c r="L6" s="6" t="s">
        <v>13</v>
      </c>
      <c r="M6" s="6" t="s">
        <v>29</v>
      </c>
    </row>
    <row r="7" spans="1:13" ht="51" x14ac:dyDescent="0.25">
      <c r="A7" s="2">
        <v>6</v>
      </c>
      <c r="B7" s="4" t="s">
        <v>14</v>
      </c>
      <c r="C7" s="3">
        <v>44805</v>
      </c>
      <c r="D7" s="11">
        <v>389120131020</v>
      </c>
      <c r="E7" s="2" t="s">
        <v>27</v>
      </c>
      <c r="F7" s="5" t="s">
        <v>16</v>
      </c>
      <c r="G7" s="2" t="s">
        <v>28</v>
      </c>
      <c r="H7" s="12">
        <v>2</v>
      </c>
      <c r="I7" s="13">
        <v>24</v>
      </c>
      <c r="J7" s="13">
        <f>I7*H7</f>
        <v>48</v>
      </c>
      <c r="K7" s="6" t="s">
        <v>18</v>
      </c>
      <c r="L7" s="6" t="s">
        <v>13</v>
      </c>
      <c r="M7" s="6" t="s">
        <v>29</v>
      </c>
    </row>
    <row r="8" spans="1:13" x14ac:dyDescent="0.25">
      <c r="J8" s="17">
        <f>SUM(J2:J7)</f>
        <v>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12" workbookViewId="0">
      <selection activeCell="A2" sqref="A2:M14"/>
    </sheetView>
  </sheetViews>
  <sheetFormatPr baseColWidth="10" defaultRowHeight="15" x14ac:dyDescent="0.25"/>
  <sheetData>
    <row r="1" spans="1:13" ht="7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</row>
    <row r="2" spans="1:13" ht="78.75" x14ac:dyDescent="0.25">
      <c r="A2" s="22">
        <v>1</v>
      </c>
      <c r="B2" s="23" t="s">
        <v>30</v>
      </c>
      <c r="C2" s="24">
        <v>44816</v>
      </c>
      <c r="D2" s="18">
        <v>123939113</v>
      </c>
      <c r="E2" s="18" t="s">
        <v>31</v>
      </c>
      <c r="F2" s="21" t="s">
        <v>32</v>
      </c>
      <c r="G2" s="20" t="s">
        <v>33</v>
      </c>
      <c r="H2" s="19">
        <v>1</v>
      </c>
      <c r="I2" s="19">
        <v>204.45</v>
      </c>
      <c r="J2" s="19">
        <v>204.45</v>
      </c>
      <c r="K2" s="20" t="s">
        <v>34</v>
      </c>
      <c r="L2" s="21" t="s">
        <v>35</v>
      </c>
      <c r="M2" s="21" t="s">
        <v>36</v>
      </c>
    </row>
    <row r="3" spans="1:13" ht="78.75" x14ac:dyDescent="0.25">
      <c r="A3" s="22">
        <v>2</v>
      </c>
      <c r="B3" s="23" t="s">
        <v>37</v>
      </c>
      <c r="C3" s="24">
        <v>44816</v>
      </c>
      <c r="D3" s="18">
        <v>123939113</v>
      </c>
      <c r="E3" s="18" t="s">
        <v>31</v>
      </c>
      <c r="F3" s="21" t="s">
        <v>32</v>
      </c>
      <c r="G3" s="20" t="s">
        <v>33</v>
      </c>
      <c r="H3" s="19">
        <v>1</v>
      </c>
      <c r="I3" s="19">
        <v>167.5</v>
      </c>
      <c r="J3" s="19">
        <v>167.5</v>
      </c>
      <c r="K3" s="20" t="s">
        <v>34</v>
      </c>
      <c r="L3" s="21" t="s">
        <v>35</v>
      </c>
      <c r="M3" s="21" t="s">
        <v>36</v>
      </c>
    </row>
    <row r="4" spans="1:13" ht="78.75" x14ac:dyDescent="0.25">
      <c r="A4" s="22">
        <v>3</v>
      </c>
      <c r="B4" s="23" t="s">
        <v>38</v>
      </c>
      <c r="C4" s="24">
        <v>44818</v>
      </c>
      <c r="D4" s="18">
        <v>123939113</v>
      </c>
      <c r="E4" s="18" t="s">
        <v>31</v>
      </c>
      <c r="F4" s="21" t="s">
        <v>32</v>
      </c>
      <c r="G4" s="20" t="s">
        <v>39</v>
      </c>
      <c r="H4" s="19">
        <v>1</v>
      </c>
      <c r="I4" s="19">
        <v>246.35</v>
      </c>
      <c r="J4" s="19">
        <v>246.35</v>
      </c>
      <c r="K4" s="20" t="s">
        <v>34</v>
      </c>
      <c r="L4" s="21" t="s">
        <v>35</v>
      </c>
      <c r="M4" s="21" t="s">
        <v>36</v>
      </c>
    </row>
    <row r="5" spans="1:13" ht="78.75" x14ac:dyDescent="0.25">
      <c r="A5" s="22">
        <v>4</v>
      </c>
      <c r="B5" s="23" t="s">
        <v>40</v>
      </c>
      <c r="C5" s="24">
        <v>44818</v>
      </c>
      <c r="D5" s="18">
        <v>123939113</v>
      </c>
      <c r="E5" s="18" t="s">
        <v>31</v>
      </c>
      <c r="F5" s="21" t="s">
        <v>32</v>
      </c>
      <c r="G5" s="20" t="s">
        <v>39</v>
      </c>
      <c r="H5" s="19">
        <v>1</v>
      </c>
      <c r="I5" s="19">
        <v>159.65</v>
      </c>
      <c r="J5" s="19">
        <v>159.65</v>
      </c>
      <c r="K5" s="20" t="s">
        <v>34</v>
      </c>
      <c r="L5" s="21" t="s">
        <v>35</v>
      </c>
      <c r="M5" s="21" t="s">
        <v>36</v>
      </c>
    </row>
    <row r="6" spans="1:13" ht="78.75" x14ac:dyDescent="0.25">
      <c r="A6" s="22">
        <v>5</v>
      </c>
      <c r="B6" s="23" t="s">
        <v>41</v>
      </c>
      <c r="C6" s="24">
        <v>44818</v>
      </c>
      <c r="D6" s="18">
        <v>123939113</v>
      </c>
      <c r="E6" s="18" t="s">
        <v>31</v>
      </c>
      <c r="F6" s="21" t="s">
        <v>32</v>
      </c>
      <c r="G6" s="20" t="s">
        <v>39</v>
      </c>
      <c r="H6" s="19">
        <v>1</v>
      </c>
      <c r="I6" s="19">
        <v>124.45</v>
      </c>
      <c r="J6" s="19">
        <v>124.45</v>
      </c>
      <c r="K6" s="20" t="s">
        <v>34</v>
      </c>
      <c r="L6" s="21" t="s">
        <v>35</v>
      </c>
      <c r="M6" s="21" t="s">
        <v>36</v>
      </c>
    </row>
    <row r="7" spans="1:13" ht="78.75" x14ac:dyDescent="0.25">
      <c r="A7" s="22">
        <v>6</v>
      </c>
      <c r="B7" s="23" t="s">
        <v>42</v>
      </c>
      <c r="C7" s="24">
        <v>44818</v>
      </c>
      <c r="D7" s="18">
        <v>123939113</v>
      </c>
      <c r="E7" s="18" t="s">
        <v>31</v>
      </c>
      <c r="F7" s="21" t="s">
        <v>32</v>
      </c>
      <c r="G7" s="20" t="s">
        <v>39</v>
      </c>
      <c r="H7" s="19">
        <v>1</v>
      </c>
      <c r="I7" s="19">
        <v>158.93</v>
      </c>
      <c r="J7" s="19">
        <v>158.93</v>
      </c>
      <c r="K7" s="20" t="s">
        <v>34</v>
      </c>
      <c r="L7" s="21" t="s">
        <v>35</v>
      </c>
      <c r="M7" s="21" t="s">
        <v>36</v>
      </c>
    </row>
    <row r="8" spans="1:13" ht="78.75" x14ac:dyDescent="0.25">
      <c r="A8" s="22">
        <v>7</v>
      </c>
      <c r="B8" s="23" t="s">
        <v>43</v>
      </c>
      <c r="C8" s="24">
        <v>44818</v>
      </c>
      <c r="D8" s="18">
        <v>123939113</v>
      </c>
      <c r="E8" s="18" t="s">
        <v>31</v>
      </c>
      <c r="F8" s="21" t="s">
        <v>32</v>
      </c>
      <c r="G8" s="20" t="s">
        <v>39</v>
      </c>
      <c r="H8" s="19">
        <v>1</v>
      </c>
      <c r="I8" s="19">
        <v>114.75</v>
      </c>
      <c r="J8" s="19">
        <v>114.75</v>
      </c>
      <c r="K8" s="20" t="s">
        <v>34</v>
      </c>
      <c r="L8" s="21" t="s">
        <v>35</v>
      </c>
      <c r="M8" s="21" t="s">
        <v>36</v>
      </c>
    </row>
    <row r="9" spans="1:13" ht="78.75" x14ac:dyDescent="0.25">
      <c r="A9" s="22">
        <v>8</v>
      </c>
      <c r="B9" s="23" t="s">
        <v>44</v>
      </c>
      <c r="C9" s="24">
        <v>44818</v>
      </c>
      <c r="D9" s="18">
        <v>123939113</v>
      </c>
      <c r="E9" s="18" t="s">
        <v>31</v>
      </c>
      <c r="F9" s="21" t="s">
        <v>32</v>
      </c>
      <c r="G9" s="20" t="s">
        <v>39</v>
      </c>
      <c r="H9" s="19">
        <v>1</v>
      </c>
      <c r="I9" s="19">
        <v>226.8</v>
      </c>
      <c r="J9" s="19">
        <v>226.8</v>
      </c>
      <c r="K9" s="20" t="s">
        <v>34</v>
      </c>
      <c r="L9" s="21" t="s">
        <v>35</v>
      </c>
      <c r="M9" s="21" t="s">
        <v>36</v>
      </c>
    </row>
    <row r="10" spans="1:13" ht="78.75" x14ac:dyDescent="0.25">
      <c r="A10" s="22">
        <v>9</v>
      </c>
      <c r="B10" s="23" t="s">
        <v>45</v>
      </c>
      <c r="C10" s="24">
        <v>44818</v>
      </c>
      <c r="D10" s="18">
        <v>123939113</v>
      </c>
      <c r="E10" s="18" t="s">
        <v>31</v>
      </c>
      <c r="F10" s="21" t="s">
        <v>32</v>
      </c>
      <c r="G10" s="20" t="s">
        <v>39</v>
      </c>
      <c r="H10" s="19">
        <v>1</v>
      </c>
      <c r="I10" s="19">
        <v>291.8</v>
      </c>
      <c r="J10" s="19">
        <v>291.8</v>
      </c>
      <c r="K10" s="20" t="s">
        <v>34</v>
      </c>
      <c r="L10" s="21" t="s">
        <v>35</v>
      </c>
      <c r="M10" s="21" t="s">
        <v>36</v>
      </c>
    </row>
    <row r="11" spans="1:13" ht="146.25" x14ac:dyDescent="0.25">
      <c r="A11" s="22">
        <v>10</v>
      </c>
      <c r="B11" s="23" t="s">
        <v>46</v>
      </c>
      <c r="C11" s="24">
        <v>44823</v>
      </c>
      <c r="D11" s="18">
        <v>369900026</v>
      </c>
      <c r="E11" s="18" t="s">
        <v>47</v>
      </c>
      <c r="F11" s="21" t="s">
        <v>48</v>
      </c>
      <c r="G11" s="20" t="s">
        <v>49</v>
      </c>
      <c r="H11" s="19">
        <v>1</v>
      </c>
      <c r="I11" s="19">
        <v>1394.36</v>
      </c>
      <c r="J11" s="19">
        <v>1394.36</v>
      </c>
      <c r="K11" s="20" t="s">
        <v>49</v>
      </c>
      <c r="L11" s="21" t="s">
        <v>35</v>
      </c>
      <c r="M11" s="21" t="s">
        <v>36</v>
      </c>
    </row>
    <row r="12" spans="1:13" ht="90" x14ac:dyDescent="0.25">
      <c r="A12" s="14">
        <v>11</v>
      </c>
      <c r="B12" s="27" t="s">
        <v>50</v>
      </c>
      <c r="C12" s="24">
        <v>44819</v>
      </c>
      <c r="D12" s="18">
        <v>481600924</v>
      </c>
      <c r="E12" s="18" t="s">
        <v>51</v>
      </c>
      <c r="F12" s="21" t="s">
        <v>52</v>
      </c>
      <c r="G12" s="20" t="s">
        <v>53</v>
      </c>
      <c r="H12" s="19">
        <v>211</v>
      </c>
      <c r="I12" s="19">
        <v>1.5</v>
      </c>
      <c r="J12" s="19">
        <v>316.5</v>
      </c>
      <c r="K12" s="20" t="s">
        <v>53</v>
      </c>
      <c r="L12" s="21" t="s">
        <v>35</v>
      </c>
      <c r="M12" s="21" t="s">
        <v>36</v>
      </c>
    </row>
    <row r="13" spans="1:13" ht="90" x14ac:dyDescent="0.25">
      <c r="A13" s="25"/>
      <c r="B13" s="28"/>
      <c r="C13" s="24">
        <v>44819</v>
      </c>
      <c r="D13" s="18">
        <v>319230112</v>
      </c>
      <c r="E13" s="18" t="s">
        <v>54</v>
      </c>
      <c r="F13" s="21" t="s">
        <v>52</v>
      </c>
      <c r="G13" s="20" t="s">
        <v>53</v>
      </c>
      <c r="H13" s="19">
        <v>211</v>
      </c>
      <c r="I13" s="19">
        <v>4.8</v>
      </c>
      <c r="J13" s="19">
        <v>1012.8</v>
      </c>
      <c r="K13" s="20" t="s">
        <v>53</v>
      </c>
      <c r="L13" s="21" t="s">
        <v>35</v>
      </c>
      <c r="M13" s="21" t="s">
        <v>36</v>
      </c>
    </row>
    <row r="14" spans="1:13" ht="90" x14ac:dyDescent="0.25">
      <c r="A14" s="26"/>
      <c r="B14" s="29"/>
      <c r="C14" s="24">
        <v>44819</v>
      </c>
      <c r="D14" s="18">
        <v>352901042</v>
      </c>
      <c r="E14" s="18" t="s">
        <v>55</v>
      </c>
      <c r="F14" s="21" t="s">
        <v>52</v>
      </c>
      <c r="G14" s="20" t="s">
        <v>53</v>
      </c>
      <c r="H14" s="19">
        <v>211</v>
      </c>
      <c r="I14" s="19">
        <v>7.5</v>
      </c>
      <c r="J14" s="19">
        <v>1582.5</v>
      </c>
      <c r="K14" s="20" t="s">
        <v>53</v>
      </c>
      <c r="L14" s="21" t="s">
        <v>35</v>
      </c>
      <c r="M14" s="21" t="s">
        <v>36</v>
      </c>
    </row>
    <row r="15" spans="1:13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7">
        <v>6000.84</v>
      </c>
      <c r="K15" s="15"/>
      <c r="L15" s="15"/>
      <c r="M15" s="15"/>
    </row>
  </sheetData>
  <mergeCells count="2">
    <mergeCell ref="A12:A14"/>
    <mergeCell ref="B12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2" zoomScale="90" zoomScaleNormal="90" workbookViewId="0">
      <selection activeCell="A2" sqref="A2:M4"/>
    </sheetView>
  </sheetViews>
  <sheetFormatPr baseColWidth="10" defaultRowHeight="15" x14ac:dyDescent="0.25"/>
  <cols>
    <col min="5" max="5" width="35.7109375" customWidth="1"/>
  </cols>
  <sheetData>
    <row r="1" spans="1:13" ht="7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</row>
    <row r="2" spans="1:13" ht="107.25" customHeight="1" x14ac:dyDescent="0.25">
      <c r="A2" s="30">
        <v>1</v>
      </c>
      <c r="B2" s="31" t="s">
        <v>56</v>
      </c>
      <c r="C2" s="32">
        <v>44823</v>
      </c>
      <c r="D2" s="30">
        <v>333800212</v>
      </c>
      <c r="E2" s="33" t="s">
        <v>57</v>
      </c>
      <c r="F2" s="33" t="s">
        <v>58</v>
      </c>
      <c r="G2" s="33" t="s">
        <v>59</v>
      </c>
      <c r="H2" s="30">
        <v>1</v>
      </c>
      <c r="I2" s="34">
        <v>102</v>
      </c>
      <c r="J2" s="35">
        <f t="shared" ref="J2:J4" si="0">H2*I2</f>
        <v>102</v>
      </c>
      <c r="K2" s="30" t="s">
        <v>60</v>
      </c>
      <c r="L2" s="33" t="s">
        <v>61</v>
      </c>
      <c r="M2" s="30" t="s">
        <v>62</v>
      </c>
    </row>
    <row r="3" spans="1:13" ht="102" x14ac:dyDescent="0.25">
      <c r="A3" s="30">
        <v>2</v>
      </c>
      <c r="B3" s="33" t="s">
        <v>63</v>
      </c>
      <c r="C3" s="32">
        <v>44823</v>
      </c>
      <c r="D3" s="30">
        <v>4911300116</v>
      </c>
      <c r="E3" s="33" t="s">
        <v>64</v>
      </c>
      <c r="F3" s="33" t="s">
        <v>58</v>
      </c>
      <c r="G3" s="33" t="s">
        <v>65</v>
      </c>
      <c r="H3" s="33">
        <v>1</v>
      </c>
      <c r="I3" s="36">
        <v>315</v>
      </c>
      <c r="J3" s="35">
        <f t="shared" si="0"/>
        <v>315</v>
      </c>
      <c r="K3" s="30" t="s">
        <v>60</v>
      </c>
      <c r="L3" s="33" t="s">
        <v>66</v>
      </c>
      <c r="M3" s="30" t="s">
        <v>62</v>
      </c>
    </row>
    <row r="4" spans="1:13" ht="128.25" customHeight="1" x14ac:dyDescent="0.25">
      <c r="A4" s="30">
        <v>3</v>
      </c>
      <c r="B4" s="33" t="s">
        <v>67</v>
      </c>
      <c r="C4" s="32">
        <v>44823</v>
      </c>
      <c r="D4" s="30">
        <v>871410011</v>
      </c>
      <c r="E4" s="33" t="s">
        <v>68</v>
      </c>
      <c r="F4" s="33" t="s">
        <v>58</v>
      </c>
      <c r="G4" s="33" t="s">
        <v>69</v>
      </c>
      <c r="H4" s="33">
        <v>1</v>
      </c>
      <c r="I4" s="36">
        <v>353</v>
      </c>
      <c r="J4" s="35">
        <f t="shared" si="0"/>
        <v>353</v>
      </c>
      <c r="K4" s="30" t="s">
        <v>60</v>
      </c>
      <c r="L4" s="33" t="s">
        <v>70</v>
      </c>
      <c r="M4" s="30" t="s">
        <v>62</v>
      </c>
    </row>
    <row r="5" spans="1:13" x14ac:dyDescent="0.25">
      <c r="A5" s="15"/>
      <c r="B5" s="15"/>
      <c r="C5" s="15"/>
      <c r="D5" s="15"/>
      <c r="E5" s="15"/>
      <c r="F5" s="15"/>
      <c r="G5" s="15"/>
      <c r="H5" s="15"/>
      <c r="I5" s="15"/>
      <c r="J5" s="17">
        <f>SUM(J2:J4)</f>
        <v>770</v>
      </c>
      <c r="K5" s="15"/>
      <c r="L5" s="15"/>
      <c r="M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42" workbookViewId="0">
      <selection activeCell="A2" sqref="A2:M42"/>
    </sheetView>
  </sheetViews>
  <sheetFormatPr baseColWidth="10" defaultRowHeight="15" x14ac:dyDescent="0.25"/>
  <sheetData>
    <row r="1" spans="1:13" ht="45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38" t="s">
        <v>10</v>
      </c>
      <c r="L1" s="38" t="s">
        <v>11</v>
      </c>
      <c r="M1" s="38" t="s">
        <v>12</v>
      </c>
    </row>
    <row r="2" spans="1:13" ht="112.5" x14ac:dyDescent="0.25">
      <c r="A2" s="39">
        <v>1</v>
      </c>
      <c r="B2" s="40" t="s">
        <v>71</v>
      </c>
      <c r="C2" s="41">
        <v>44818</v>
      </c>
      <c r="D2" s="40">
        <v>721120013</v>
      </c>
      <c r="E2" s="42" t="s">
        <v>72</v>
      </c>
      <c r="F2" s="43" t="s">
        <v>73</v>
      </c>
      <c r="G2" s="44" t="s">
        <v>74</v>
      </c>
      <c r="H2" s="39">
        <v>1</v>
      </c>
      <c r="I2" s="39">
        <v>1431.46</v>
      </c>
      <c r="J2" s="45">
        <v>1431.46</v>
      </c>
      <c r="K2" s="44" t="s">
        <v>75</v>
      </c>
      <c r="L2" s="38" t="s">
        <v>76</v>
      </c>
      <c r="M2" s="39" t="s">
        <v>77</v>
      </c>
    </row>
    <row r="3" spans="1:13" ht="157.5" x14ac:dyDescent="0.25">
      <c r="A3" s="39">
        <v>2</v>
      </c>
      <c r="B3" s="40" t="s">
        <v>78</v>
      </c>
      <c r="C3" s="41">
        <v>44825</v>
      </c>
      <c r="D3" s="40">
        <v>971300115</v>
      </c>
      <c r="E3" s="42" t="s">
        <v>79</v>
      </c>
      <c r="F3" s="43" t="s">
        <v>80</v>
      </c>
      <c r="G3" s="44" t="s">
        <v>81</v>
      </c>
      <c r="H3" s="39">
        <v>1395</v>
      </c>
      <c r="I3" s="39">
        <v>0.98</v>
      </c>
      <c r="J3" s="45">
        <v>1367.1</v>
      </c>
      <c r="K3" s="46" t="s">
        <v>81</v>
      </c>
      <c r="L3" s="38" t="s">
        <v>82</v>
      </c>
      <c r="M3" s="39" t="s">
        <v>77</v>
      </c>
    </row>
    <row r="4" spans="1:13" ht="68.25" x14ac:dyDescent="0.25">
      <c r="A4" s="39">
        <v>3</v>
      </c>
      <c r="B4" s="40" t="s">
        <v>83</v>
      </c>
      <c r="C4" s="41">
        <v>44809</v>
      </c>
      <c r="D4" s="40">
        <v>973200112</v>
      </c>
      <c r="E4" s="42" t="s">
        <v>84</v>
      </c>
      <c r="F4" s="43" t="s">
        <v>85</v>
      </c>
      <c r="G4" s="44" t="s">
        <v>86</v>
      </c>
      <c r="H4" s="39">
        <v>1</v>
      </c>
      <c r="I4" s="39">
        <v>450</v>
      </c>
      <c r="J4" s="45">
        <v>450</v>
      </c>
      <c r="K4" s="47" t="s">
        <v>86</v>
      </c>
      <c r="L4" s="38" t="s">
        <v>82</v>
      </c>
      <c r="M4" s="39" t="s">
        <v>77</v>
      </c>
    </row>
    <row r="5" spans="1:13" x14ac:dyDescent="0.25">
      <c r="A5" s="48">
        <v>4</v>
      </c>
      <c r="B5" s="49" t="s">
        <v>87</v>
      </c>
      <c r="C5" s="50">
        <v>44805</v>
      </c>
      <c r="D5" s="51">
        <v>446403012</v>
      </c>
      <c r="E5" s="42" t="s">
        <v>88</v>
      </c>
      <c r="F5" s="52" t="s">
        <v>89</v>
      </c>
      <c r="G5" s="53" t="s">
        <v>90</v>
      </c>
      <c r="H5" s="39">
        <v>1628</v>
      </c>
      <c r="I5" s="39">
        <v>0.69</v>
      </c>
      <c r="J5" s="45">
        <v>1123.32</v>
      </c>
      <c r="K5" s="54" t="s">
        <v>90</v>
      </c>
      <c r="L5" s="55" t="s">
        <v>91</v>
      </c>
      <c r="M5" s="48" t="s">
        <v>77</v>
      </c>
    </row>
    <row r="6" spans="1:13" ht="22.5" x14ac:dyDescent="0.25">
      <c r="A6" s="56"/>
      <c r="B6" s="57"/>
      <c r="C6" s="58"/>
      <c r="D6" s="40">
        <v>353230313</v>
      </c>
      <c r="E6" s="42" t="s">
        <v>92</v>
      </c>
      <c r="F6" s="59"/>
      <c r="G6" s="60"/>
      <c r="H6" s="39">
        <v>1221</v>
      </c>
      <c r="I6" s="39">
        <v>1.81</v>
      </c>
      <c r="J6" s="45">
        <v>2210.0100000000002</v>
      </c>
      <c r="K6" s="54"/>
      <c r="L6" s="61"/>
      <c r="M6" s="56"/>
    </row>
    <row r="7" spans="1:13" x14ac:dyDescent="0.25">
      <c r="A7" s="62"/>
      <c r="B7" s="63"/>
      <c r="C7" s="64"/>
      <c r="D7" s="40">
        <v>321931001</v>
      </c>
      <c r="E7" s="42" t="s">
        <v>93</v>
      </c>
      <c r="F7" s="65"/>
      <c r="G7" s="66"/>
      <c r="H7" s="39">
        <v>407</v>
      </c>
      <c r="I7" s="39">
        <v>1.31</v>
      </c>
      <c r="J7" s="45">
        <v>533.16999999999996</v>
      </c>
      <c r="K7" s="54"/>
      <c r="L7" s="67"/>
      <c r="M7" s="62"/>
    </row>
    <row r="8" spans="1:13" ht="33.75" x14ac:dyDescent="0.25">
      <c r="A8" s="56">
        <v>5</v>
      </c>
      <c r="B8" s="57" t="s">
        <v>94</v>
      </c>
      <c r="C8" s="58">
        <v>44811</v>
      </c>
      <c r="D8" s="40">
        <v>321290418</v>
      </c>
      <c r="E8" s="42" t="s">
        <v>95</v>
      </c>
      <c r="F8" s="59" t="s">
        <v>96</v>
      </c>
      <c r="G8" s="53" t="s">
        <v>97</v>
      </c>
      <c r="H8" s="39">
        <v>180</v>
      </c>
      <c r="I8" s="39">
        <v>4.7300000000000004</v>
      </c>
      <c r="J8" s="45">
        <v>851.4</v>
      </c>
      <c r="K8" s="60" t="s">
        <v>98</v>
      </c>
      <c r="L8" s="55" t="s">
        <v>91</v>
      </c>
      <c r="M8" s="48" t="s">
        <v>77</v>
      </c>
    </row>
    <row r="9" spans="1:13" ht="22.5" x14ac:dyDescent="0.25">
      <c r="A9" s="56"/>
      <c r="B9" s="57"/>
      <c r="C9" s="58"/>
      <c r="D9" s="40">
        <v>3891100173</v>
      </c>
      <c r="E9" s="42" t="s">
        <v>99</v>
      </c>
      <c r="F9" s="59"/>
      <c r="G9" s="60"/>
      <c r="H9" s="39">
        <v>180</v>
      </c>
      <c r="I9" s="39">
        <v>0.45</v>
      </c>
      <c r="J9" s="45">
        <v>81.180000000000007</v>
      </c>
      <c r="K9" s="60"/>
      <c r="L9" s="61"/>
      <c r="M9" s="56"/>
    </row>
    <row r="10" spans="1:13" ht="56.25" x14ac:dyDescent="0.25">
      <c r="A10" s="62"/>
      <c r="B10" s="63"/>
      <c r="C10" s="64"/>
      <c r="D10" s="40">
        <v>326000116</v>
      </c>
      <c r="E10" s="42" t="s">
        <v>100</v>
      </c>
      <c r="F10" s="65"/>
      <c r="G10" s="66"/>
      <c r="H10" s="39">
        <v>180</v>
      </c>
      <c r="I10" s="39">
        <v>1.46</v>
      </c>
      <c r="J10" s="45">
        <v>262.8</v>
      </c>
      <c r="K10" s="66"/>
      <c r="L10" s="67"/>
      <c r="M10" s="62"/>
    </row>
    <row r="11" spans="1:13" ht="33.75" x14ac:dyDescent="0.25">
      <c r="A11" s="48">
        <v>6</v>
      </c>
      <c r="B11" s="68"/>
      <c r="C11" s="69"/>
      <c r="D11" s="40">
        <v>321290418</v>
      </c>
      <c r="E11" s="42" t="s">
        <v>95</v>
      </c>
      <c r="F11" s="70"/>
      <c r="G11" s="53" t="s">
        <v>101</v>
      </c>
      <c r="H11" s="39">
        <v>160</v>
      </c>
      <c r="I11" s="39">
        <v>4.59</v>
      </c>
      <c r="J11" s="45">
        <v>734.4</v>
      </c>
      <c r="K11" s="53" t="s">
        <v>101</v>
      </c>
      <c r="L11" s="55" t="s">
        <v>91</v>
      </c>
      <c r="M11" s="48" t="s">
        <v>77</v>
      </c>
    </row>
    <row r="12" spans="1:13" ht="22.5" x14ac:dyDescent="0.25">
      <c r="A12" s="56"/>
      <c r="B12" s="68"/>
      <c r="C12" s="69"/>
      <c r="D12" s="40">
        <v>3891100173</v>
      </c>
      <c r="E12" s="42" t="s">
        <v>99</v>
      </c>
      <c r="F12" s="70"/>
      <c r="G12" s="60"/>
      <c r="H12" s="39">
        <v>100</v>
      </c>
      <c r="I12" s="39">
        <v>0.38</v>
      </c>
      <c r="J12" s="45">
        <v>38</v>
      </c>
      <c r="K12" s="60"/>
      <c r="L12" s="61"/>
      <c r="M12" s="56"/>
    </row>
    <row r="13" spans="1:13" ht="33.75" x14ac:dyDescent="0.25">
      <c r="A13" s="56"/>
      <c r="B13" s="68"/>
      <c r="C13" s="69"/>
      <c r="D13" s="40">
        <v>3891107112</v>
      </c>
      <c r="E13" s="42" t="s">
        <v>102</v>
      </c>
      <c r="F13" s="70"/>
      <c r="G13" s="60"/>
      <c r="H13" s="39">
        <v>42</v>
      </c>
      <c r="I13" s="39">
        <v>1.45</v>
      </c>
      <c r="J13" s="45">
        <v>60.9</v>
      </c>
      <c r="K13" s="60"/>
      <c r="L13" s="61"/>
      <c r="M13" s="56"/>
    </row>
    <row r="14" spans="1:13" ht="22.5" x14ac:dyDescent="0.25">
      <c r="A14" s="56"/>
      <c r="B14" s="57" t="s">
        <v>94</v>
      </c>
      <c r="C14" s="58">
        <v>44805</v>
      </c>
      <c r="D14" s="40">
        <v>3699000183</v>
      </c>
      <c r="E14" s="42" t="s">
        <v>103</v>
      </c>
      <c r="F14" s="59" t="s">
        <v>104</v>
      </c>
      <c r="G14" s="60"/>
      <c r="H14" s="39">
        <v>42</v>
      </c>
      <c r="I14" s="39">
        <v>1.9</v>
      </c>
      <c r="J14" s="45">
        <v>79.8</v>
      </c>
      <c r="K14" s="60"/>
      <c r="L14" s="61"/>
      <c r="M14" s="56"/>
    </row>
    <row r="15" spans="1:13" ht="56.25" x14ac:dyDescent="0.25">
      <c r="A15" s="56"/>
      <c r="B15" s="57"/>
      <c r="C15" s="58"/>
      <c r="D15" s="40">
        <v>326000116</v>
      </c>
      <c r="E15" s="42" t="s">
        <v>100</v>
      </c>
      <c r="F15" s="59"/>
      <c r="G15" s="60"/>
      <c r="H15" s="39">
        <v>100</v>
      </c>
      <c r="I15" s="39">
        <v>1.99</v>
      </c>
      <c r="J15" s="45">
        <v>199</v>
      </c>
      <c r="K15" s="60"/>
      <c r="L15" s="61"/>
      <c r="M15" s="56"/>
    </row>
    <row r="16" spans="1:13" ht="22.5" x14ac:dyDescent="0.25">
      <c r="A16" s="62"/>
      <c r="B16" s="63"/>
      <c r="C16" s="64"/>
      <c r="D16" s="40">
        <v>389110715</v>
      </c>
      <c r="E16" s="42" t="s">
        <v>105</v>
      </c>
      <c r="F16" s="65"/>
      <c r="G16" s="66"/>
      <c r="H16" s="39">
        <v>42</v>
      </c>
      <c r="I16" s="39">
        <v>0.75</v>
      </c>
      <c r="J16" s="45">
        <v>31.5</v>
      </c>
      <c r="K16" s="66"/>
      <c r="L16" s="67"/>
      <c r="M16" s="62"/>
    </row>
    <row r="17" spans="1:13" ht="112.5" x14ac:dyDescent="0.25">
      <c r="A17" s="71">
        <v>7</v>
      </c>
      <c r="B17" s="71">
        <v>6</v>
      </c>
      <c r="C17" s="72">
        <v>44813</v>
      </c>
      <c r="D17" s="71" t="s">
        <v>106</v>
      </c>
      <c r="E17" s="71" t="s">
        <v>107</v>
      </c>
      <c r="F17" s="71" t="s">
        <v>108</v>
      </c>
      <c r="G17" s="71" t="s">
        <v>109</v>
      </c>
      <c r="H17" s="71">
        <v>1</v>
      </c>
      <c r="I17" s="71">
        <v>6686</v>
      </c>
      <c r="J17" s="71">
        <v>6686</v>
      </c>
      <c r="K17" s="71" t="s">
        <v>109</v>
      </c>
      <c r="L17" s="71" t="s">
        <v>110</v>
      </c>
      <c r="M17" s="71" t="s">
        <v>111</v>
      </c>
    </row>
    <row r="18" spans="1:13" ht="67.5" x14ac:dyDescent="0.25">
      <c r="A18" s="71">
        <v>8</v>
      </c>
      <c r="B18" s="71">
        <v>32688</v>
      </c>
      <c r="C18" s="72">
        <v>44811</v>
      </c>
      <c r="D18" s="71" t="s">
        <v>112</v>
      </c>
      <c r="E18" s="71" t="s">
        <v>113</v>
      </c>
      <c r="F18" s="71" t="s">
        <v>114</v>
      </c>
      <c r="G18" s="71" t="s">
        <v>115</v>
      </c>
      <c r="H18" s="71">
        <v>1</v>
      </c>
      <c r="I18" s="71">
        <v>297.5</v>
      </c>
      <c r="J18" s="71">
        <v>297.5</v>
      </c>
      <c r="K18" s="71" t="s">
        <v>115</v>
      </c>
      <c r="L18" s="71" t="s">
        <v>110</v>
      </c>
      <c r="M18" s="71" t="s">
        <v>111</v>
      </c>
    </row>
    <row r="19" spans="1:13" ht="270" x14ac:dyDescent="0.25">
      <c r="A19" s="71">
        <v>9</v>
      </c>
      <c r="B19" s="71">
        <v>1391</v>
      </c>
      <c r="C19" s="72">
        <v>44811</v>
      </c>
      <c r="D19" s="71" t="s">
        <v>116</v>
      </c>
      <c r="E19" s="71" t="s">
        <v>68</v>
      </c>
      <c r="F19" s="71" t="s">
        <v>117</v>
      </c>
      <c r="G19" s="71" t="s">
        <v>118</v>
      </c>
      <c r="H19" s="71">
        <v>1</v>
      </c>
      <c r="I19" s="71">
        <v>30</v>
      </c>
      <c r="J19" s="71">
        <v>30</v>
      </c>
      <c r="K19" s="71" t="s">
        <v>118</v>
      </c>
      <c r="L19" s="71" t="s">
        <v>119</v>
      </c>
      <c r="M19" s="71" t="s">
        <v>111</v>
      </c>
    </row>
    <row r="20" spans="1:13" ht="270" x14ac:dyDescent="0.25">
      <c r="A20" s="71">
        <v>10</v>
      </c>
      <c r="B20" s="71">
        <v>1390</v>
      </c>
      <c r="C20" s="72">
        <v>44811</v>
      </c>
      <c r="D20" s="71" t="s">
        <v>116</v>
      </c>
      <c r="E20" s="71" t="s">
        <v>68</v>
      </c>
      <c r="F20" s="71" t="s">
        <v>117</v>
      </c>
      <c r="G20" s="71" t="s">
        <v>118</v>
      </c>
      <c r="H20" s="71">
        <v>1</v>
      </c>
      <c r="I20" s="71">
        <v>5</v>
      </c>
      <c r="J20" s="71">
        <v>5</v>
      </c>
      <c r="K20" s="71" t="s">
        <v>118</v>
      </c>
      <c r="L20" s="71" t="s">
        <v>119</v>
      </c>
      <c r="M20" s="71" t="s">
        <v>111</v>
      </c>
    </row>
    <row r="21" spans="1:13" ht="270" x14ac:dyDescent="0.25">
      <c r="A21" s="71">
        <v>11</v>
      </c>
      <c r="B21" s="71">
        <v>1389</v>
      </c>
      <c r="C21" s="72">
        <v>44811</v>
      </c>
      <c r="D21" s="71" t="s">
        <v>116</v>
      </c>
      <c r="E21" s="71" t="s">
        <v>68</v>
      </c>
      <c r="F21" s="71" t="s">
        <v>117</v>
      </c>
      <c r="G21" s="71" t="s">
        <v>120</v>
      </c>
      <c r="H21" s="71">
        <v>1</v>
      </c>
      <c r="I21" s="71">
        <v>5</v>
      </c>
      <c r="J21" s="71">
        <v>5</v>
      </c>
      <c r="K21" s="71" t="s">
        <v>120</v>
      </c>
      <c r="L21" s="71" t="s">
        <v>119</v>
      </c>
      <c r="M21" s="71" t="s">
        <v>111</v>
      </c>
    </row>
    <row r="22" spans="1:13" ht="270" x14ac:dyDescent="0.25">
      <c r="A22" s="71">
        <v>12</v>
      </c>
      <c r="B22" s="71">
        <v>1385</v>
      </c>
      <c r="C22" s="72">
        <v>44811</v>
      </c>
      <c r="D22" s="71" t="s">
        <v>116</v>
      </c>
      <c r="E22" s="71" t="s">
        <v>68</v>
      </c>
      <c r="F22" s="71" t="s">
        <v>117</v>
      </c>
      <c r="G22" s="71" t="s">
        <v>121</v>
      </c>
      <c r="H22" s="71">
        <v>1</v>
      </c>
      <c r="I22" s="71">
        <v>67</v>
      </c>
      <c r="J22" s="71">
        <v>67</v>
      </c>
      <c r="K22" s="71" t="s">
        <v>121</v>
      </c>
      <c r="L22" s="71" t="s">
        <v>119</v>
      </c>
      <c r="M22" s="71" t="s">
        <v>111</v>
      </c>
    </row>
    <row r="23" spans="1:13" ht="270" x14ac:dyDescent="0.25">
      <c r="A23" s="71">
        <v>13</v>
      </c>
      <c r="B23" s="71">
        <v>1384</v>
      </c>
      <c r="C23" s="72">
        <v>44811</v>
      </c>
      <c r="D23" s="71" t="s">
        <v>116</v>
      </c>
      <c r="E23" s="71" t="s">
        <v>68</v>
      </c>
      <c r="F23" s="71" t="s">
        <v>117</v>
      </c>
      <c r="G23" s="71" t="s">
        <v>121</v>
      </c>
      <c r="H23" s="71">
        <v>1</v>
      </c>
      <c r="I23" s="71">
        <v>139</v>
      </c>
      <c r="J23" s="71">
        <v>139</v>
      </c>
      <c r="K23" s="71" t="s">
        <v>121</v>
      </c>
      <c r="L23" s="71" t="s">
        <v>119</v>
      </c>
      <c r="M23" s="71" t="s">
        <v>111</v>
      </c>
    </row>
    <row r="24" spans="1:13" ht="270" x14ac:dyDescent="0.25">
      <c r="A24" s="71">
        <v>14</v>
      </c>
      <c r="B24" s="71">
        <v>1382</v>
      </c>
      <c r="C24" s="72">
        <v>44811</v>
      </c>
      <c r="D24" s="71" t="s">
        <v>116</v>
      </c>
      <c r="E24" s="71" t="s">
        <v>68</v>
      </c>
      <c r="F24" s="71" t="s">
        <v>117</v>
      </c>
      <c r="G24" s="71" t="s">
        <v>122</v>
      </c>
      <c r="H24" s="71">
        <v>1</v>
      </c>
      <c r="I24" s="71">
        <v>120</v>
      </c>
      <c r="J24" s="71">
        <v>120</v>
      </c>
      <c r="K24" s="71" t="s">
        <v>122</v>
      </c>
      <c r="L24" s="71" t="s">
        <v>119</v>
      </c>
      <c r="M24" s="71" t="s">
        <v>111</v>
      </c>
    </row>
    <row r="25" spans="1:13" ht="270" x14ac:dyDescent="0.25">
      <c r="A25" s="71">
        <v>15</v>
      </c>
      <c r="B25" s="71">
        <v>1388</v>
      </c>
      <c r="C25" s="72">
        <v>44811</v>
      </c>
      <c r="D25" s="71" t="s">
        <v>116</v>
      </c>
      <c r="E25" s="71" t="s">
        <v>68</v>
      </c>
      <c r="F25" s="71" t="s">
        <v>117</v>
      </c>
      <c r="G25" s="71" t="s">
        <v>123</v>
      </c>
      <c r="H25" s="71">
        <v>1</v>
      </c>
      <c r="I25" s="71">
        <v>35</v>
      </c>
      <c r="J25" s="71">
        <v>35</v>
      </c>
      <c r="K25" s="71" t="s">
        <v>123</v>
      </c>
      <c r="L25" s="71" t="s">
        <v>119</v>
      </c>
      <c r="M25" s="71" t="s">
        <v>111</v>
      </c>
    </row>
    <row r="26" spans="1:13" ht="270" x14ac:dyDescent="0.25">
      <c r="A26" s="71">
        <v>16</v>
      </c>
      <c r="B26" s="71">
        <v>1387</v>
      </c>
      <c r="C26" s="72">
        <v>44811</v>
      </c>
      <c r="D26" s="71" t="s">
        <v>116</v>
      </c>
      <c r="E26" s="71" t="s">
        <v>68</v>
      </c>
      <c r="F26" s="71" t="s">
        <v>117</v>
      </c>
      <c r="G26" s="71" t="s">
        <v>123</v>
      </c>
      <c r="H26" s="71">
        <v>1</v>
      </c>
      <c r="I26" s="71">
        <v>5</v>
      </c>
      <c r="J26" s="71">
        <v>5</v>
      </c>
      <c r="K26" s="71" t="s">
        <v>123</v>
      </c>
      <c r="L26" s="71" t="s">
        <v>119</v>
      </c>
      <c r="M26" s="71" t="s">
        <v>111</v>
      </c>
    </row>
    <row r="27" spans="1:13" ht="270" x14ac:dyDescent="0.25">
      <c r="A27" s="71">
        <v>17</v>
      </c>
      <c r="B27" s="71">
        <v>1386</v>
      </c>
      <c r="C27" s="72">
        <v>44811</v>
      </c>
      <c r="D27" s="71" t="s">
        <v>116</v>
      </c>
      <c r="E27" s="71" t="s">
        <v>68</v>
      </c>
      <c r="F27" s="71" t="s">
        <v>117</v>
      </c>
      <c r="G27" s="71" t="s">
        <v>124</v>
      </c>
      <c r="H27" s="71">
        <v>1</v>
      </c>
      <c r="I27" s="71">
        <v>5</v>
      </c>
      <c r="J27" s="71">
        <v>5</v>
      </c>
      <c r="K27" s="71" t="s">
        <v>124</v>
      </c>
      <c r="L27" s="71" t="s">
        <v>119</v>
      </c>
      <c r="M27" s="71" t="s">
        <v>111</v>
      </c>
    </row>
    <row r="28" spans="1:13" ht="270" x14ac:dyDescent="0.25">
      <c r="A28" s="71">
        <v>18</v>
      </c>
      <c r="B28" s="71">
        <v>1404</v>
      </c>
      <c r="C28" s="72">
        <v>44811</v>
      </c>
      <c r="D28" s="71" t="s">
        <v>116</v>
      </c>
      <c r="E28" s="71" t="s">
        <v>68</v>
      </c>
      <c r="F28" s="71" t="s">
        <v>117</v>
      </c>
      <c r="G28" s="71" t="s">
        <v>125</v>
      </c>
      <c r="H28" s="71">
        <v>1</v>
      </c>
      <c r="I28" s="71">
        <v>35</v>
      </c>
      <c r="J28" s="71">
        <v>35</v>
      </c>
      <c r="K28" s="71" t="s">
        <v>125</v>
      </c>
      <c r="L28" s="71" t="s">
        <v>119</v>
      </c>
      <c r="M28" s="71" t="s">
        <v>111</v>
      </c>
    </row>
    <row r="29" spans="1:13" ht="270" x14ac:dyDescent="0.25">
      <c r="A29" s="71">
        <v>19</v>
      </c>
      <c r="B29" s="71">
        <v>1398</v>
      </c>
      <c r="C29" s="72">
        <v>44811</v>
      </c>
      <c r="D29" s="71" t="s">
        <v>116</v>
      </c>
      <c r="E29" s="71" t="s">
        <v>68</v>
      </c>
      <c r="F29" s="71" t="s">
        <v>117</v>
      </c>
      <c r="G29" s="71" t="s">
        <v>125</v>
      </c>
      <c r="H29" s="71">
        <v>1</v>
      </c>
      <c r="I29" s="71">
        <v>550</v>
      </c>
      <c r="J29" s="71">
        <v>550</v>
      </c>
      <c r="K29" s="71" t="s">
        <v>125</v>
      </c>
      <c r="L29" s="71" t="s">
        <v>119</v>
      </c>
      <c r="M29" s="71" t="s">
        <v>111</v>
      </c>
    </row>
    <row r="30" spans="1:13" ht="270" x14ac:dyDescent="0.25">
      <c r="A30" s="71">
        <v>20</v>
      </c>
      <c r="B30" s="71">
        <v>1397</v>
      </c>
      <c r="C30" s="72">
        <v>44811</v>
      </c>
      <c r="D30" s="71" t="s">
        <v>116</v>
      </c>
      <c r="E30" s="71" t="s">
        <v>68</v>
      </c>
      <c r="F30" s="71" t="s">
        <v>117</v>
      </c>
      <c r="G30" s="71" t="s">
        <v>126</v>
      </c>
      <c r="H30" s="71">
        <v>1</v>
      </c>
      <c r="I30" s="71">
        <v>260</v>
      </c>
      <c r="J30" s="71">
        <v>260</v>
      </c>
      <c r="K30" s="71" t="s">
        <v>126</v>
      </c>
      <c r="L30" s="71" t="s">
        <v>119</v>
      </c>
      <c r="M30" s="71" t="s">
        <v>111</v>
      </c>
    </row>
    <row r="31" spans="1:13" ht="270" x14ac:dyDescent="0.25">
      <c r="A31" s="71">
        <v>21</v>
      </c>
      <c r="B31" s="71">
        <v>1381</v>
      </c>
      <c r="C31" s="72">
        <v>44811</v>
      </c>
      <c r="D31" s="71" t="s">
        <v>116</v>
      </c>
      <c r="E31" s="71" t="s">
        <v>68</v>
      </c>
      <c r="F31" s="71" t="s">
        <v>117</v>
      </c>
      <c r="G31" s="71" t="s">
        <v>127</v>
      </c>
      <c r="H31" s="71">
        <v>1</v>
      </c>
      <c r="I31" s="71">
        <v>170</v>
      </c>
      <c r="J31" s="71">
        <v>170</v>
      </c>
      <c r="K31" s="71" t="s">
        <v>127</v>
      </c>
      <c r="L31" s="71" t="s">
        <v>119</v>
      </c>
      <c r="M31" s="71" t="s">
        <v>111</v>
      </c>
    </row>
    <row r="32" spans="1:13" ht="270" x14ac:dyDescent="0.25">
      <c r="A32" s="71">
        <v>22</v>
      </c>
      <c r="B32" s="71">
        <v>1380</v>
      </c>
      <c r="C32" s="72">
        <v>44811</v>
      </c>
      <c r="D32" s="71" t="s">
        <v>116</v>
      </c>
      <c r="E32" s="71" t="s">
        <v>68</v>
      </c>
      <c r="F32" s="71" t="s">
        <v>117</v>
      </c>
      <c r="G32" s="71" t="s">
        <v>127</v>
      </c>
      <c r="H32" s="71">
        <v>1</v>
      </c>
      <c r="I32" s="71">
        <v>370</v>
      </c>
      <c r="J32" s="71">
        <v>370</v>
      </c>
      <c r="K32" s="71" t="s">
        <v>127</v>
      </c>
      <c r="L32" s="71" t="s">
        <v>119</v>
      </c>
      <c r="M32" s="71" t="s">
        <v>111</v>
      </c>
    </row>
    <row r="33" spans="1:13" ht="270" x14ac:dyDescent="0.25">
      <c r="A33" s="71">
        <v>23</v>
      </c>
      <c r="B33" s="71">
        <v>1379</v>
      </c>
      <c r="C33" s="72">
        <v>44811</v>
      </c>
      <c r="D33" s="71" t="s">
        <v>116</v>
      </c>
      <c r="E33" s="71" t="s">
        <v>68</v>
      </c>
      <c r="F33" s="71" t="s">
        <v>117</v>
      </c>
      <c r="G33" s="71" t="s">
        <v>128</v>
      </c>
      <c r="H33" s="71">
        <v>1</v>
      </c>
      <c r="I33" s="71">
        <v>45</v>
      </c>
      <c r="J33" s="71">
        <v>45</v>
      </c>
      <c r="K33" s="71" t="s">
        <v>128</v>
      </c>
      <c r="L33" s="71" t="s">
        <v>119</v>
      </c>
      <c r="M33" s="71" t="s">
        <v>111</v>
      </c>
    </row>
    <row r="34" spans="1:13" ht="270" x14ac:dyDescent="0.25">
      <c r="A34" s="71">
        <v>24</v>
      </c>
      <c r="B34" s="71">
        <v>1396</v>
      </c>
      <c r="C34" s="72">
        <v>44811</v>
      </c>
      <c r="D34" s="71" t="s">
        <v>116</v>
      </c>
      <c r="E34" s="71" t="s">
        <v>68</v>
      </c>
      <c r="F34" s="71" t="s">
        <v>117</v>
      </c>
      <c r="G34" s="71" t="s">
        <v>129</v>
      </c>
      <c r="H34" s="71">
        <v>1</v>
      </c>
      <c r="I34" s="71">
        <v>55</v>
      </c>
      <c r="J34" s="71">
        <v>55</v>
      </c>
      <c r="K34" s="71" t="s">
        <v>129</v>
      </c>
      <c r="L34" s="71" t="s">
        <v>119</v>
      </c>
      <c r="M34" s="71" t="s">
        <v>111</v>
      </c>
    </row>
    <row r="35" spans="1:13" ht="270" x14ac:dyDescent="0.25">
      <c r="A35" s="71">
        <v>25</v>
      </c>
      <c r="B35" s="71">
        <v>1395</v>
      </c>
      <c r="C35" s="72">
        <v>44811</v>
      </c>
      <c r="D35" s="71" t="s">
        <v>116</v>
      </c>
      <c r="E35" s="71" t="s">
        <v>68</v>
      </c>
      <c r="F35" s="71" t="s">
        <v>117</v>
      </c>
      <c r="G35" s="71" t="s">
        <v>129</v>
      </c>
      <c r="H35" s="71">
        <v>1</v>
      </c>
      <c r="I35" s="71">
        <v>383</v>
      </c>
      <c r="J35" s="71">
        <v>383</v>
      </c>
      <c r="K35" s="71" t="s">
        <v>129</v>
      </c>
      <c r="L35" s="71" t="s">
        <v>119</v>
      </c>
      <c r="M35" s="71" t="s">
        <v>111</v>
      </c>
    </row>
    <row r="36" spans="1:13" ht="270" x14ac:dyDescent="0.25">
      <c r="A36" s="71">
        <v>26</v>
      </c>
      <c r="B36" s="71">
        <v>1392</v>
      </c>
      <c r="C36" s="72">
        <v>44811</v>
      </c>
      <c r="D36" s="71" t="s">
        <v>116</v>
      </c>
      <c r="E36" s="71" t="s">
        <v>68</v>
      </c>
      <c r="F36" s="71" t="s">
        <v>117</v>
      </c>
      <c r="G36" s="71" t="s">
        <v>130</v>
      </c>
      <c r="H36" s="71">
        <v>1</v>
      </c>
      <c r="I36" s="71">
        <v>245</v>
      </c>
      <c r="J36" s="71">
        <v>245</v>
      </c>
      <c r="K36" s="71" t="s">
        <v>130</v>
      </c>
      <c r="L36" s="71" t="s">
        <v>119</v>
      </c>
      <c r="M36" s="71" t="s">
        <v>111</v>
      </c>
    </row>
    <row r="37" spans="1:13" ht="270" x14ac:dyDescent="0.25">
      <c r="A37" s="71">
        <v>27</v>
      </c>
      <c r="B37" s="71">
        <v>1402</v>
      </c>
      <c r="C37" s="72">
        <v>44811</v>
      </c>
      <c r="D37" s="71" t="s">
        <v>116</v>
      </c>
      <c r="E37" s="71" t="s">
        <v>68</v>
      </c>
      <c r="F37" s="71" t="s">
        <v>117</v>
      </c>
      <c r="G37" s="71" t="s">
        <v>131</v>
      </c>
      <c r="H37" s="71">
        <v>1</v>
      </c>
      <c r="I37" s="71">
        <v>52</v>
      </c>
      <c r="J37" s="71">
        <v>52</v>
      </c>
      <c r="K37" s="71" t="s">
        <v>131</v>
      </c>
      <c r="L37" s="71" t="s">
        <v>119</v>
      </c>
      <c r="M37" s="71" t="s">
        <v>111</v>
      </c>
    </row>
    <row r="38" spans="1:13" ht="270" x14ac:dyDescent="0.25">
      <c r="A38" s="71">
        <v>28</v>
      </c>
      <c r="B38" s="71">
        <v>1401</v>
      </c>
      <c r="C38" s="72">
        <v>44811</v>
      </c>
      <c r="D38" s="71" t="s">
        <v>116</v>
      </c>
      <c r="E38" s="71" t="s">
        <v>68</v>
      </c>
      <c r="F38" s="71" t="s">
        <v>117</v>
      </c>
      <c r="G38" s="71" t="s">
        <v>131</v>
      </c>
      <c r="H38" s="71">
        <v>1</v>
      </c>
      <c r="I38" s="71">
        <v>376</v>
      </c>
      <c r="J38" s="71">
        <v>376</v>
      </c>
      <c r="K38" s="71" t="s">
        <v>131</v>
      </c>
      <c r="L38" s="71" t="s">
        <v>119</v>
      </c>
      <c r="M38" s="71" t="s">
        <v>111</v>
      </c>
    </row>
    <row r="39" spans="1:13" ht="270" x14ac:dyDescent="0.25">
      <c r="A39" s="71">
        <v>29</v>
      </c>
      <c r="B39" s="71">
        <v>1400</v>
      </c>
      <c r="C39" s="72">
        <v>44811</v>
      </c>
      <c r="D39" s="71" t="s">
        <v>116</v>
      </c>
      <c r="E39" s="71" t="s">
        <v>68</v>
      </c>
      <c r="F39" s="71" t="s">
        <v>117</v>
      </c>
      <c r="G39" s="71" t="s">
        <v>132</v>
      </c>
      <c r="H39" s="71">
        <v>1</v>
      </c>
      <c r="I39" s="71">
        <v>191</v>
      </c>
      <c r="J39" s="71">
        <v>191</v>
      </c>
      <c r="K39" s="71" t="s">
        <v>132</v>
      </c>
      <c r="L39" s="71" t="s">
        <v>119</v>
      </c>
      <c r="M39" s="71" t="s">
        <v>111</v>
      </c>
    </row>
    <row r="40" spans="1:13" ht="270" x14ac:dyDescent="0.25">
      <c r="A40" s="71">
        <v>30</v>
      </c>
      <c r="B40" s="71">
        <v>1378</v>
      </c>
      <c r="C40" s="72">
        <v>44811</v>
      </c>
      <c r="D40" s="71" t="s">
        <v>116</v>
      </c>
      <c r="E40" s="71" t="s">
        <v>68</v>
      </c>
      <c r="F40" s="71" t="s">
        <v>117</v>
      </c>
      <c r="G40" s="71" t="s">
        <v>133</v>
      </c>
      <c r="H40" s="71">
        <v>1</v>
      </c>
      <c r="I40" s="71">
        <v>40</v>
      </c>
      <c r="J40" s="71">
        <v>40</v>
      </c>
      <c r="K40" s="71" t="s">
        <v>133</v>
      </c>
      <c r="L40" s="71" t="s">
        <v>119</v>
      </c>
      <c r="M40" s="71" t="s">
        <v>111</v>
      </c>
    </row>
    <row r="41" spans="1:13" ht="270" x14ac:dyDescent="0.25">
      <c r="A41" s="71">
        <v>31</v>
      </c>
      <c r="B41" s="71">
        <v>1377</v>
      </c>
      <c r="C41" s="72">
        <v>44811</v>
      </c>
      <c r="D41" s="71" t="s">
        <v>116</v>
      </c>
      <c r="E41" s="71" t="s">
        <v>68</v>
      </c>
      <c r="F41" s="71" t="s">
        <v>117</v>
      </c>
      <c r="G41" s="71" t="s">
        <v>133</v>
      </c>
      <c r="H41" s="71">
        <v>1</v>
      </c>
      <c r="I41" s="71">
        <v>275</v>
      </c>
      <c r="J41" s="71">
        <v>275</v>
      </c>
      <c r="K41" s="71" t="s">
        <v>133</v>
      </c>
      <c r="L41" s="71" t="s">
        <v>119</v>
      </c>
      <c r="M41" s="71" t="s">
        <v>111</v>
      </c>
    </row>
    <row r="42" spans="1:13" ht="270" x14ac:dyDescent="0.25">
      <c r="A42" s="71">
        <v>32</v>
      </c>
      <c r="B42" s="71">
        <v>1376</v>
      </c>
      <c r="C42" s="72">
        <v>44811</v>
      </c>
      <c r="D42" s="71" t="s">
        <v>116</v>
      </c>
      <c r="E42" s="71" t="s">
        <v>68</v>
      </c>
      <c r="F42" s="71" t="s">
        <v>117</v>
      </c>
      <c r="G42" s="71" t="s">
        <v>134</v>
      </c>
      <c r="H42" s="71">
        <v>1</v>
      </c>
      <c r="I42" s="71">
        <v>60</v>
      </c>
      <c r="J42" s="71">
        <v>60</v>
      </c>
      <c r="K42" s="71" t="s">
        <v>134</v>
      </c>
      <c r="L42" s="71" t="s">
        <v>119</v>
      </c>
      <c r="M42" s="71" t="s">
        <v>111</v>
      </c>
    </row>
    <row r="43" spans="1:13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4">
        <f>SUM(J2:J42)</f>
        <v>19955.54</v>
      </c>
      <c r="K43" s="73"/>
      <c r="L43" s="73"/>
      <c r="M43" s="73"/>
    </row>
  </sheetData>
  <mergeCells count="24">
    <mergeCell ref="A11:A16"/>
    <mergeCell ref="L11:L16"/>
    <mergeCell ref="M11:M16"/>
    <mergeCell ref="G11:G16"/>
    <mergeCell ref="B14:B16"/>
    <mergeCell ref="C14:C16"/>
    <mergeCell ref="F14:F16"/>
    <mergeCell ref="K11:K16"/>
    <mergeCell ref="L5:L7"/>
    <mergeCell ref="M5:M7"/>
    <mergeCell ref="A5:A7"/>
    <mergeCell ref="A8:A10"/>
    <mergeCell ref="B8:B10"/>
    <mergeCell ref="C8:C10"/>
    <mergeCell ref="F8:F10"/>
    <mergeCell ref="G8:G10"/>
    <mergeCell ref="K8:K10"/>
    <mergeCell ref="L8:L10"/>
    <mergeCell ref="M8:M10"/>
    <mergeCell ref="B5:B7"/>
    <mergeCell ref="C5:C7"/>
    <mergeCell ref="F5:F7"/>
    <mergeCell ref="G5:G7"/>
    <mergeCell ref="K5: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61" workbookViewId="0">
      <selection activeCell="E4" sqref="E4"/>
    </sheetView>
  </sheetViews>
  <sheetFormatPr baseColWidth="10" defaultRowHeight="15" x14ac:dyDescent="0.25"/>
  <cols>
    <col min="5" max="5" width="31.7109375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56.25" x14ac:dyDescent="0.25">
      <c r="A2" s="6">
        <v>1</v>
      </c>
      <c r="B2" s="75" t="s">
        <v>14</v>
      </c>
      <c r="C2" s="76">
        <v>44805</v>
      </c>
      <c r="D2" s="89">
        <v>4524000281</v>
      </c>
      <c r="E2" s="22" t="s">
        <v>15</v>
      </c>
      <c r="F2" s="22" t="s">
        <v>16</v>
      </c>
      <c r="G2" s="22" t="s">
        <v>17</v>
      </c>
      <c r="H2" s="6">
        <v>3</v>
      </c>
      <c r="I2" s="90">
        <v>73</v>
      </c>
      <c r="J2" s="90">
        <f>I2*H2</f>
        <v>219</v>
      </c>
      <c r="K2" s="6" t="s">
        <v>18</v>
      </c>
      <c r="L2" s="6" t="s">
        <v>13</v>
      </c>
      <c r="M2" s="6" t="s">
        <v>29</v>
      </c>
    </row>
    <row r="3" spans="1:13" ht="45" x14ac:dyDescent="0.25">
      <c r="A3" s="6">
        <v>2</v>
      </c>
      <c r="B3" s="77" t="s">
        <v>14</v>
      </c>
      <c r="C3" s="76">
        <v>44805</v>
      </c>
      <c r="D3" s="91">
        <v>389120131095</v>
      </c>
      <c r="E3" s="22" t="s">
        <v>19</v>
      </c>
      <c r="F3" s="22" t="s">
        <v>16</v>
      </c>
      <c r="G3" s="22" t="s">
        <v>20</v>
      </c>
      <c r="H3" s="6">
        <v>2</v>
      </c>
      <c r="I3" s="90">
        <v>180</v>
      </c>
      <c r="J3" s="90">
        <f>H3*I3</f>
        <v>360</v>
      </c>
      <c r="K3" s="6" t="s">
        <v>18</v>
      </c>
      <c r="L3" s="6" t="s">
        <v>13</v>
      </c>
      <c r="M3" s="6" t="s">
        <v>29</v>
      </c>
    </row>
    <row r="4" spans="1:13" ht="45" x14ac:dyDescent="0.25">
      <c r="A4" s="6">
        <v>3</v>
      </c>
      <c r="B4" s="77" t="s">
        <v>14</v>
      </c>
      <c r="C4" s="76">
        <v>44805</v>
      </c>
      <c r="D4" s="92">
        <v>4524000282</v>
      </c>
      <c r="E4" s="6" t="s">
        <v>21</v>
      </c>
      <c r="F4" s="22" t="s">
        <v>16</v>
      </c>
      <c r="G4" s="6" t="s">
        <v>22</v>
      </c>
      <c r="H4" s="6">
        <v>2</v>
      </c>
      <c r="I4" s="90">
        <v>40</v>
      </c>
      <c r="J4" s="90">
        <f>H4*I4</f>
        <v>80</v>
      </c>
      <c r="K4" s="6" t="s">
        <v>18</v>
      </c>
      <c r="L4" s="6" t="s">
        <v>13</v>
      </c>
      <c r="M4" s="6" t="s">
        <v>29</v>
      </c>
    </row>
    <row r="5" spans="1:13" ht="45" x14ac:dyDescent="0.25">
      <c r="A5" s="6">
        <v>4</v>
      </c>
      <c r="B5" s="77" t="s">
        <v>14</v>
      </c>
      <c r="C5" s="76">
        <v>44805</v>
      </c>
      <c r="D5" s="92">
        <v>389120131091</v>
      </c>
      <c r="E5" s="6" t="s">
        <v>23</v>
      </c>
      <c r="F5" s="22" t="s">
        <v>16</v>
      </c>
      <c r="G5" s="22" t="s">
        <v>24</v>
      </c>
      <c r="H5" s="6">
        <v>3</v>
      </c>
      <c r="I5" s="90">
        <v>65</v>
      </c>
      <c r="J5" s="90">
        <f>I5*H5</f>
        <v>195</v>
      </c>
      <c r="K5" s="6" t="s">
        <v>18</v>
      </c>
      <c r="L5" s="6" t="s">
        <v>13</v>
      </c>
      <c r="M5" s="6" t="s">
        <v>29</v>
      </c>
    </row>
    <row r="6" spans="1:13" ht="45" x14ac:dyDescent="0.25">
      <c r="A6" s="6">
        <v>5</v>
      </c>
      <c r="B6" s="77" t="s">
        <v>14</v>
      </c>
      <c r="C6" s="76">
        <v>44805</v>
      </c>
      <c r="D6" s="92">
        <v>38912013989</v>
      </c>
      <c r="E6" s="6" t="s">
        <v>26</v>
      </c>
      <c r="F6" s="22" t="s">
        <v>16</v>
      </c>
      <c r="G6" s="6" t="s">
        <v>25</v>
      </c>
      <c r="H6" s="6">
        <v>2</v>
      </c>
      <c r="I6" s="90">
        <v>42</v>
      </c>
      <c r="J6" s="90">
        <f>H6*I6</f>
        <v>84</v>
      </c>
      <c r="K6" s="6" t="s">
        <v>18</v>
      </c>
      <c r="L6" s="6" t="s">
        <v>13</v>
      </c>
      <c r="M6" s="6" t="s">
        <v>29</v>
      </c>
    </row>
    <row r="7" spans="1:13" ht="45" x14ac:dyDescent="0.25">
      <c r="A7" s="6">
        <v>6</v>
      </c>
      <c r="B7" s="77" t="s">
        <v>14</v>
      </c>
      <c r="C7" s="76">
        <v>44805</v>
      </c>
      <c r="D7" s="92">
        <v>389120131020</v>
      </c>
      <c r="E7" s="6" t="s">
        <v>27</v>
      </c>
      <c r="F7" s="22" t="s">
        <v>16</v>
      </c>
      <c r="G7" s="6" t="s">
        <v>28</v>
      </c>
      <c r="H7" s="6">
        <v>2</v>
      </c>
      <c r="I7" s="90">
        <v>24</v>
      </c>
      <c r="J7" s="90">
        <f>I7*H7</f>
        <v>48</v>
      </c>
      <c r="K7" s="6" t="s">
        <v>18</v>
      </c>
      <c r="L7" s="6" t="s">
        <v>13</v>
      </c>
      <c r="M7" s="6" t="s">
        <v>29</v>
      </c>
    </row>
    <row r="8" spans="1:13" ht="67.5" x14ac:dyDescent="0.25">
      <c r="A8" s="22">
        <v>7</v>
      </c>
      <c r="B8" s="94" t="s">
        <v>30</v>
      </c>
      <c r="C8" s="95">
        <v>44816</v>
      </c>
      <c r="D8" s="22">
        <v>123939113</v>
      </c>
      <c r="E8" s="22" t="s">
        <v>31</v>
      </c>
      <c r="F8" s="22" t="s">
        <v>32</v>
      </c>
      <c r="G8" s="93" t="s">
        <v>33</v>
      </c>
      <c r="H8" s="93">
        <v>1</v>
      </c>
      <c r="I8" s="93">
        <v>204.45</v>
      </c>
      <c r="J8" s="93">
        <v>204.45</v>
      </c>
      <c r="K8" s="93" t="s">
        <v>34</v>
      </c>
      <c r="L8" s="22" t="s">
        <v>35</v>
      </c>
      <c r="M8" s="22" t="s">
        <v>36</v>
      </c>
    </row>
    <row r="9" spans="1:13" ht="67.5" x14ac:dyDescent="0.25">
      <c r="A9" s="22">
        <v>8</v>
      </c>
      <c r="B9" s="94" t="s">
        <v>37</v>
      </c>
      <c r="C9" s="95">
        <v>44816</v>
      </c>
      <c r="D9" s="22">
        <v>123939113</v>
      </c>
      <c r="E9" s="22" t="s">
        <v>31</v>
      </c>
      <c r="F9" s="22" t="s">
        <v>32</v>
      </c>
      <c r="G9" s="93" t="s">
        <v>33</v>
      </c>
      <c r="H9" s="93">
        <v>1</v>
      </c>
      <c r="I9" s="93">
        <v>167.5</v>
      </c>
      <c r="J9" s="93">
        <v>167.5</v>
      </c>
      <c r="K9" s="93" t="s">
        <v>34</v>
      </c>
      <c r="L9" s="22" t="s">
        <v>35</v>
      </c>
      <c r="M9" s="22" t="s">
        <v>36</v>
      </c>
    </row>
    <row r="10" spans="1:13" ht="67.5" x14ac:dyDescent="0.25">
      <c r="A10" s="22">
        <v>9</v>
      </c>
      <c r="B10" s="94" t="s">
        <v>38</v>
      </c>
      <c r="C10" s="95">
        <v>44818</v>
      </c>
      <c r="D10" s="22">
        <v>123939113</v>
      </c>
      <c r="E10" s="22" t="s">
        <v>31</v>
      </c>
      <c r="F10" s="22" t="s">
        <v>32</v>
      </c>
      <c r="G10" s="93" t="s">
        <v>39</v>
      </c>
      <c r="H10" s="93">
        <v>1</v>
      </c>
      <c r="I10" s="93">
        <v>246.35</v>
      </c>
      <c r="J10" s="93">
        <v>246.35</v>
      </c>
      <c r="K10" s="93" t="s">
        <v>34</v>
      </c>
      <c r="L10" s="22" t="s">
        <v>35</v>
      </c>
      <c r="M10" s="22" t="s">
        <v>36</v>
      </c>
    </row>
    <row r="11" spans="1:13" ht="67.5" x14ac:dyDescent="0.25">
      <c r="A11" s="22">
        <v>10</v>
      </c>
      <c r="B11" s="94" t="s">
        <v>40</v>
      </c>
      <c r="C11" s="95">
        <v>44818</v>
      </c>
      <c r="D11" s="22">
        <v>123939113</v>
      </c>
      <c r="E11" s="22" t="s">
        <v>31</v>
      </c>
      <c r="F11" s="22" t="s">
        <v>32</v>
      </c>
      <c r="G11" s="93" t="s">
        <v>39</v>
      </c>
      <c r="H11" s="93">
        <v>1</v>
      </c>
      <c r="I11" s="93">
        <v>159.65</v>
      </c>
      <c r="J11" s="93">
        <v>159.65</v>
      </c>
      <c r="K11" s="93" t="s">
        <v>34</v>
      </c>
      <c r="L11" s="22" t="s">
        <v>35</v>
      </c>
      <c r="M11" s="22" t="s">
        <v>36</v>
      </c>
    </row>
    <row r="12" spans="1:13" ht="67.5" x14ac:dyDescent="0.25">
      <c r="A12" s="22">
        <v>11</v>
      </c>
      <c r="B12" s="94" t="s">
        <v>41</v>
      </c>
      <c r="C12" s="95">
        <v>44818</v>
      </c>
      <c r="D12" s="22">
        <v>123939113</v>
      </c>
      <c r="E12" s="22" t="s">
        <v>31</v>
      </c>
      <c r="F12" s="22" t="s">
        <v>32</v>
      </c>
      <c r="G12" s="93" t="s">
        <v>39</v>
      </c>
      <c r="H12" s="93">
        <v>1</v>
      </c>
      <c r="I12" s="93">
        <v>124.45</v>
      </c>
      <c r="J12" s="93">
        <v>124.45</v>
      </c>
      <c r="K12" s="93" t="s">
        <v>34</v>
      </c>
      <c r="L12" s="22" t="s">
        <v>35</v>
      </c>
      <c r="M12" s="22" t="s">
        <v>36</v>
      </c>
    </row>
    <row r="13" spans="1:13" ht="67.5" x14ac:dyDescent="0.25">
      <c r="A13" s="22">
        <v>12</v>
      </c>
      <c r="B13" s="94" t="s">
        <v>42</v>
      </c>
      <c r="C13" s="95">
        <v>44818</v>
      </c>
      <c r="D13" s="22">
        <v>123939113</v>
      </c>
      <c r="E13" s="22" t="s">
        <v>31</v>
      </c>
      <c r="F13" s="22" t="s">
        <v>32</v>
      </c>
      <c r="G13" s="93" t="s">
        <v>39</v>
      </c>
      <c r="H13" s="93">
        <v>1</v>
      </c>
      <c r="I13" s="93">
        <v>158.93</v>
      </c>
      <c r="J13" s="93">
        <v>158.93</v>
      </c>
      <c r="K13" s="93" t="s">
        <v>34</v>
      </c>
      <c r="L13" s="22" t="s">
        <v>35</v>
      </c>
      <c r="M13" s="22" t="s">
        <v>36</v>
      </c>
    </row>
    <row r="14" spans="1:13" ht="67.5" x14ac:dyDescent="0.25">
      <c r="A14" s="22">
        <v>13</v>
      </c>
      <c r="B14" s="94" t="s">
        <v>43</v>
      </c>
      <c r="C14" s="95">
        <v>44818</v>
      </c>
      <c r="D14" s="22">
        <v>123939113</v>
      </c>
      <c r="E14" s="22" t="s">
        <v>31</v>
      </c>
      <c r="F14" s="22" t="s">
        <v>32</v>
      </c>
      <c r="G14" s="93" t="s">
        <v>39</v>
      </c>
      <c r="H14" s="93">
        <v>1</v>
      </c>
      <c r="I14" s="93">
        <v>114.75</v>
      </c>
      <c r="J14" s="93">
        <v>114.75</v>
      </c>
      <c r="K14" s="93" t="s">
        <v>34</v>
      </c>
      <c r="L14" s="22" t="s">
        <v>35</v>
      </c>
      <c r="M14" s="22" t="s">
        <v>36</v>
      </c>
    </row>
    <row r="15" spans="1:13" ht="67.5" x14ac:dyDescent="0.25">
      <c r="A15" s="22">
        <v>14</v>
      </c>
      <c r="B15" s="94" t="s">
        <v>44</v>
      </c>
      <c r="C15" s="95">
        <v>44818</v>
      </c>
      <c r="D15" s="22">
        <v>123939113</v>
      </c>
      <c r="E15" s="22" t="s">
        <v>31</v>
      </c>
      <c r="F15" s="22" t="s">
        <v>32</v>
      </c>
      <c r="G15" s="93" t="s">
        <v>39</v>
      </c>
      <c r="H15" s="93">
        <v>1</v>
      </c>
      <c r="I15" s="93">
        <v>226.8</v>
      </c>
      <c r="J15" s="93">
        <v>226.8</v>
      </c>
      <c r="K15" s="93" t="s">
        <v>34</v>
      </c>
      <c r="L15" s="22" t="s">
        <v>35</v>
      </c>
      <c r="M15" s="22" t="s">
        <v>36</v>
      </c>
    </row>
    <row r="16" spans="1:13" ht="67.5" x14ac:dyDescent="0.25">
      <c r="A16" s="22">
        <v>15</v>
      </c>
      <c r="B16" s="94" t="s">
        <v>45</v>
      </c>
      <c r="C16" s="95">
        <v>44818</v>
      </c>
      <c r="D16" s="22">
        <v>123939113</v>
      </c>
      <c r="E16" s="22" t="s">
        <v>31</v>
      </c>
      <c r="F16" s="22" t="s">
        <v>32</v>
      </c>
      <c r="G16" s="93" t="s">
        <v>39</v>
      </c>
      <c r="H16" s="93">
        <v>1</v>
      </c>
      <c r="I16" s="93">
        <v>291.8</v>
      </c>
      <c r="J16" s="93">
        <v>291.8</v>
      </c>
      <c r="K16" s="93" t="s">
        <v>34</v>
      </c>
      <c r="L16" s="22" t="s">
        <v>35</v>
      </c>
      <c r="M16" s="22" t="s">
        <v>36</v>
      </c>
    </row>
    <row r="17" spans="1:13" ht="135" x14ac:dyDescent="0.25">
      <c r="A17" s="22">
        <v>16</v>
      </c>
      <c r="B17" s="94" t="s">
        <v>46</v>
      </c>
      <c r="C17" s="95">
        <v>44823</v>
      </c>
      <c r="D17" s="22">
        <v>369900026</v>
      </c>
      <c r="E17" s="22" t="s">
        <v>47</v>
      </c>
      <c r="F17" s="22" t="s">
        <v>48</v>
      </c>
      <c r="G17" s="93" t="s">
        <v>49</v>
      </c>
      <c r="H17" s="93">
        <v>1</v>
      </c>
      <c r="I17" s="93">
        <v>1394.36</v>
      </c>
      <c r="J17" s="93">
        <v>1394.36</v>
      </c>
      <c r="K17" s="93" t="s">
        <v>49</v>
      </c>
      <c r="L17" s="22" t="s">
        <v>35</v>
      </c>
      <c r="M17" s="22" t="s">
        <v>36</v>
      </c>
    </row>
    <row r="18" spans="1:13" ht="67.5" x14ac:dyDescent="0.25">
      <c r="A18" s="14">
        <v>17</v>
      </c>
      <c r="B18" s="96" t="s">
        <v>50</v>
      </c>
      <c r="C18" s="95">
        <v>44819</v>
      </c>
      <c r="D18" s="22">
        <v>481600924</v>
      </c>
      <c r="E18" s="22" t="s">
        <v>51</v>
      </c>
      <c r="F18" s="22" t="s">
        <v>52</v>
      </c>
      <c r="G18" s="93" t="s">
        <v>53</v>
      </c>
      <c r="H18" s="93">
        <v>211</v>
      </c>
      <c r="I18" s="93">
        <v>1.5</v>
      </c>
      <c r="J18" s="93">
        <v>316.5</v>
      </c>
      <c r="K18" s="93" t="s">
        <v>53</v>
      </c>
      <c r="L18" s="22" t="s">
        <v>35</v>
      </c>
      <c r="M18" s="22" t="s">
        <v>36</v>
      </c>
    </row>
    <row r="19" spans="1:13" ht="67.5" x14ac:dyDescent="0.25">
      <c r="A19" s="25"/>
      <c r="B19" s="97"/>
      <c r="C19" s="95">
        <v>44819</v>
      </c>
      <c r="D19" s="22">
        <v>319230112</v>
      </c>
      <c r="E19" s="22" t="s">
        <v>54</v>
      </c>
      <c r="F19" s="22" t="s">
        <v>52</v>
      </c>
      <c r="G19" s="93" t="s">
        <v>53</v>
      </c>
      <c r="H19" s="93">
        <v>211</v>
      </c>
      <c r="I19" s="93">
        <v>4.8</v>
      </c>
      <c r="J19" s="93">
        <v>1012.8</v>
      </c>
      <c r="K19" s="93" t="s">
        <v>53</v>
      </c>
      <c r="L19" s="22" t="s">
        <v>35</v>
      </c>
      <c r="M19" s="22" t="s">
        <v>36</v>
      </c>
    </row>
    <row r="20" spans="1:13" ht="67.5" x14ac:dyDescent="0.25">
      <c r="A20" s="26"/>
      <c r="B20" s="98"/>
      <c r="C20" s="95">
        <v>44819</v>
      </c>
      <c r="D20" s="22">
        <v>352901042</v>
      </c>
      <c r="E20" s="22" t="s">
        <v>55</v>
      </c>
      <c r="F20" s="22" t="s">
        <v>52</v>
      </c>
      <c r="G20" s="93" t="s">
        <v>53</v>
      </c>
      <c r="H20" s="93">
        <v>211</v>
      </c>
      <c r="I20" s="93">
        <v>7.5</v>
      </c>
      <c r="J20" s="93">
        <v>1582.5</v>
      </c>
      <c r="K20" s="93" t="s">
        <v>53</v>
      </c>
      <c r="L20" s="22" t="s">
        <v>35</v>
      </c>
      <c r="M20" s="22" t="s">
        <v>36</v>
      </c>
    </row>
    <row r="21" spans="1:13" ht="90" x14ac:dyDescent="0.25">
      <c r="A21" s="22">
        <v>18</v>
      </c>
      <c r="B21" s="99" t="s">
        <v>56</v>
      </c>
      <c r="C21" s="100">
        <v>44823</v>
      </c>
      <c r="D21" s="22">
        <v>333800212</v>
      </c>
      <c r="E21" s="6" t="s">
        <v>57</v>
      </c>
      <c r="F21" s="6" t="s">
        <v>58</v>
      </c>
      <c r="G21" s="6" t="s">
        <v>59</v>
      </c>
      <c r="H21" s="22">
        <v>1</v>
      </c>
      <c r="I21" s="93">
        <v>102</v>
      </c>
      <c r="J21" s="93">
        <f t="shared" ref="J21:J23" si="0">H21*I21</f>
        <v>102</v>
      </c>
      <c r="K21" s="22" t="s">
        <v>60</v>
      </c>
      <c r="L21" s="6" t="s">
        <v>61</v>
      </c>
      <c r="M21" s="22" t="s">
        <v>62</v>
      </c>
    </row>
    <row r="22" spans="1:13" ht="78.75" x14ac:dyDescent="0.25">
      <c r="A22" s="22">
        <v>19</v>
      </c>
      <c r="B22" s="6" t="s">
        <v>63</v>
      </c>
      <c r="C22" s="100">
        <v>44823</v>
      </c>
      <c r="D22" s="22">
        <v>4911300116</v>
      </c>
      <c r="E22" s="6" t="s">
        <v>64</v>
      </c>
      <c r="F22" s="6" t="s">
        <v>58</v>
      </c>
      <c r="G22" s="6" t="s">
        <v>65</v>
      </c>
      <c r="H22" s="6">
        <v>1</v>
      </c>
      <c r="I22" s="90">
        <v>315</v>
      </c>
      <c r="J22" s="93">
        <f t="shared" si="0"/>
        <v>315</v>
      </c>
      <c r="K22" s="22" t="s">
        <v>60</v>
      </c>
      <c r="L22" s="6" t="s">
        <v>66</v>
      </c>
      <c r="M22" s="22" t="s">
        <v>62</v>
      </c>
    </row>
    <row r="23" spans="1:13" ht="78.75" x14ac:dyDescent="0.25">
      <c r="A23" s="22">
        <v>20</v>
      </c>
      <c r="B23" s="6" t="s">
        <v>67</v>
      </c>
      <c r="C23" s="100">
        <v>44823</v>
      </c>
      <c r="D23" s="22">
        <v>871410011</v>
      </c>
      <c r="E23" s="6" t="s">
        <v>68</v>
      </c>
      <c r="F23" s="6" t="s">
        <v>58</v>
      </c>
      <c r="G23" s="6" t="s">
        <v>69</v>
      </c>
      <c r="H23" s="6">
        <v>1</v>
      </c>
      <c r="I23" s="90">
        <v>353</v>
      </c>
      <c r="J23" s="93">
        <f t="shared" si="0"/>
        <v>353</v>
      </c>
      <c r="K23" s="22" t="s">
        <v>60</v>
      </c>
      <c r="L23" s="6" t="s">
        <v>70</v>
      </c>
      <c r="M23" s="22" t="s">
        <v>62</v>
      </c>
    </row>
    <row r="24" spans="1:13" ht="112.5" x14ac:dyDescent="0.25">
      <c r="A24" s="78">
        <v>21</v>
      </c>
      <c r="B24" s="79" t="s">
        <v>71</v>
      </c>
      <c r="C24" s="80">
        <v>44818</v>
      </c>
      <c r="D24" s="79">
        <v>721120013</v>
      </c>
      <c r="E24" s="42" t="s">
        <v>72</v>
      </c>
      <c r="F24" s="81" t="s">
        <v>73</v>
      </c>
      <c r="G24" s="82" t="s">
        <v>74</v>
      </c>
      <c r="H24" s="78">
        <v>1</v>
      </c>
      <c r="I24" s="78">
        <v>1431.46</v>
      </c>
      <c r="J24" s="83">
        <v>1431.46</v>
      </c>
      <c r="K24" s="82" t="s">
        <v>75</v>
      </c>
      <c r="L24" s="38" t="s">
        <v>76</v>
      </c>
      <c r="M24" s="78" t="s">
        <v>77</v>
      </c>
    </row>
    <row r="25" spans="1:13" ht="157.5" x14ac:dyDescent="0.25">
      <c r="A25" s="78">
        <v>22</v>
      </c>
      <c r="B25" s="79" t="s">
        <v>78</v>
      </c>
      <c r="C25" s="80">
        <v>44825</v>
      </c>
      <c r="D25" s="79">
        <v>971300115</v>
      </c>
      <c r="E25" s="42" t="s">
        <v>79</v>
      </c>
      <c r="F25" s="81" t="s">
        <v>80</v>
      </c>
      <c r="G25" s="82" t="s">
        <v>81</v>
      </c>
      <c r="H25" s="78">
        <v>1395</v>
      </c>
      <c r="I25" s="78">
        <v>0.98</v>
      </c>
      <c r="J25" s="83">
        <v>1367.1</v>
      </c>
      <c r="K25" s="84" t="s">
        <v>81</v>
      </c>
      <c r="L25" s="38" t="s">
        <v>82</v>
      </c>
      <c r="M25" s="78" t="s">
        <v>77</v>
      </c>
    </row>
    <row r="26" spans="1:13" ht="68.25" x14ac:dyDescent="0.25">
      <c r="A26" s="78">
        <v>23</v>
      </c>
      <c r="B26" s="79" t="s">
        <v>83</v>
      </c>
      <c r="C26" s="80">
        <v>44809</v>
      </c>
      <c r="D26" s="79">
        <v>973200112</v>
      </c>
      <c r="E26" s="42" t="s">
        <v>84</v>
      </c>
      <c r="F26" s="81" t="s">
        <v>85</v>
      </c>
      <c r="G26" s="82" t="s">
        <v>86</v>
      </c>
      <c r="H26" s="78">
        <v>1</v>
      </c>
      <c r="I26" s="78">
        <v>450</v>
      </c>
      <c r="J26" s="83">
        <v>450</v>
      </c>
      <c r="K26" s="85" t="s">
        <v>86</v>
      </c>
      <c r="L26" s="38" t="s">
        <v>82</v>
      </c>
      <c r="M26" s="78" t="s">
        <v>77</v>
      </c>
    </row>
    <row r="27" spans="1:13" x14ac:dyDescent="0.25">
      <c r="A27" s="48">
        <v>24</v>
      </c>
      <c r="B27" s="49" t="s">
        <v>87</v>
      </c>
      <c r="C27" s="50">
        <v>44805</v>
      </c>
      <c r="D27" s="86">
        <v>446403012</v>
      </c>
      <c r="E27" s="42" t="s">
        <v>88</v>
      </c>
      <c r="F27" s="52" t="s">
        <v>89</v>
      </c>
      <c r="G27" s="53" t="s">
        <v>90</v>
      </c>
      <c r="H27" s="78">
        <v>1628</v>
      </c>
      <c r="I27" s="78">
        <v>0.69</v>
      </c>
      <c r="J27" s="83">
        <v>1123.32</v>
      </c>
      <c r="K27" s="54" t="s">
        <v>90</v>
      </c>
      <c r="L27" s="55" t="s">
        <v>91</v>
      </c>
      <c r="M27" s="48" t="s">
        <v>77</v>
      </c>
    </row>
    <row r="28" spans="1:13" x14ac:dyDescent="0.25">
      <c r="A28" s="56"/>
      <c r="B28" s="57"/>
      <c r="C28" s="58"/>
      <c r="D28" s="79">
        <v>353230313</v>
      </c>
      <c r="E28" s="42" t="s">
        <v>92</v>
      </c>
      <c r="F28" s="59"/>
      <c r="G28" s="60"/>
      <c r="H28" s="78">
        <v>1221</v>
      </c>
      <c r="I28" s="78">
        <v>1.81</v>
      </c>
      <c r="J28" s="83">
        <v>2210.0100000000002</v>
      </c>
      <c r="K28" s="54"/>
      <c r="L28" s="61"/>
      <c r="M28" s="56"/>
    </row>
    <row r="29" spans="1:13" x14ac:dyDescent="0.25">
      <c r="A29" s="62"/>
      <c r="B29" s="63"/>
      <c r="C29" s="64"/>
      <c r="D29" s="79">
        <v>321931001</v>
      </c>
      <c r="E29" s="42" t="s">
        <v>93</v>
      </c>
      <c r="F29" s="65"/>
      <c r="G29" s="66"/>
      <c r="H29" s="78">
        <v>407</v>
      </c>
      <c r="I29" s="78">
        <v>1.31</v>
      </c>
      <c r="J29" s="83">
        <v>533.16999999999996</v>
      </c>
      <c r="K29" s="54"/>
      <c r="L29" s="67"/>
      <c r="M29" s="62"/>
    </row>
    <row r="30" spans="1:13" x14ac:dyDescent="0.25">
      <c r="A30" s="56">
        <v>25</v>
      </c>
      <c r="B30" s="57" t="s">
        <v>94</v>
      </c>
      <c r="C30" s="58">
        <v>44811</v>
      </c>
      <c r="D30" s="79">
        <v>321290418</v>
      </c>
      <c r="E30" s="42" t="s">
        <v>95</v>
      </c>
      <c r="F30" s="59" t="s">
        <v>96</v>
      </c>
      <c r="G30" s="53" t="s">
        <v>97</v>
      </c>
      <c r="H30" s="78">
        <v>180</v>
      </c>
      <c r="I30" s="78">
        <v>4.7300000000000004</v>
      </c>
      <c r="J30" s="83">
        <v>851.4</v>
      </c>
      <c r="K30" s="60" t="s">
        <v>98</v>
      </c>
      <c r="L30" s="55" t="s">
        <v>91</v>
      </c>
      <c r="M30" s="48" t="s">
        <v>77</v>
      </c>
    </row>
    <row r="31" spans="1:13" x14ac:dyDescent="0.25">
      <c r="A31" s="56"/>
      <c r="B31" s="57"/>
      <c r="C31" s="58"/>
      <c r="D31" s="79">
        <v>3891100173</v>
      </c>
      <c r="E31" s="42" t="s">
        <v>99</v>
      </c>
      <c r="F31" s="59"/>
      <c r="G31" s="60"/>
      <c r="H31" s="78">
        <v>180</v>
      </c>
      <c r="I31" s="78">
        <v>0.45</v>
      </c>
      <c r="J31" s="83">
        <v>81.180000000000007</v>
      </c>
      <c r="K31" s="60"/>
      <c r="L31" s="61"/>
      <c r="M31" s="56"/>
    </row>
    <row r="32" spans="1:13" ht="22.5" x14ac:dyDescent="0.25">
      <c r="A32" s="62"/>
      <c r="B32" s="63"/>
      <c r="C32" s="64"/>
      <c r="D32" s="79">
        <v>326000116</v>
      </c>
      <c r="E32" s="42" t="s">
        <v>100</v>
      </c>
      <c r="F32" s="65"/>
      <c r="G32" s="66"/>
      <c r="H32" s="78">
        <v>180</v>
      </c>
      <c r="I32" s="78">
        <v>1.46</v>
      </c>
      <c r="J32" s="83">
        <v>262.8</v>
      </c>
      <c r="K32" s="66"/>
      <c r="L32" s="67"/>
      <c r="M32" s="62"/>
    </row>
    <row r="33" spans="1:13" x14ac:dyDescent="0.25">
      <c r="A33" s="48">
        <v>26</v>
      </c>
      <c r="B33" s="68"/>
      <c r="C33" s="69"/>
      <c r="D33" s="79">
        <v>321290418</v>
      </c>
      <c r="E33" s="42" t="s">
        <v>95</v>
      </c>
      <c r="F33" s="70"/>
      <c r="G33" s="53" t="s">
        <v>101</v>
      </c>
      <c r="H33" s="78">
        <v>160</v>
      </c>
      <c r="I33" s="78">
        <v>4.59</v>
      </c>
      <c r="J33" s="83">
        <v>734.4</v>
      </c>
      <c r="K33" s="53" t="s">
        <v>101</v>
      </c>
      <c r="L33" s="55" t="s">
        <v>91</v>
      </c>
      <c r="M33" s="48" t="s">
        <v>77</v>
      </c>
    </row>
    <row r="34" spans="1:13" x14ac:dyDescent="0.25">
      <c r="A34" s="56"/>
      <c r="B34" s="68"/>
      <c r="C34" s="69"/>
      <c r="D34" s="79">
        <v>3891100173</v>
      </c>
      <c r="E34" s="42" t="s">
        <v>99</v>
      </c>
      <c r="F34" s="70"/>
      <c r="G34" s="60"/>
      <c r="H34" s="78">
        <v>100</v>
      </c>
      <c r="I34" s="78">
        <v>0.38</v>
      </c>
      <c r="J34" s="83">
        <v>38</v>
      </c>
      <c r="K34" s="60"/>
      <c r="L34" s="61"/>
      <c r="M34" s="56"/>
    </row>
    <row r="35" spans="1:13" x14ac:dyDescent="0.25">
      <c r="A35" s="56"/>
      <c r="B35" s="68"/>
      <c r="C35" s="69"/>
      <c r="D35" s="79">
        <v>3891107112</v>
      </c>
      <c r="E35" s="42" t="s">
        <v>102</v>
      </c>
      <c r="F35" s="70"/>
      <c r="G35" s="60"/>
      <c r="H35" s="78">
        <v>42</v>
      </c>
      <c r="I35" s="78">
        <v>1.45</v>
      </c>
      <c r="J35" s="83">
        <v>60.9</v>
      </c>
      <c r="K35" s="60"/>
      <c r="L35" s="61"/>
      <c r="M35" s="56"/>
    </row>
    <row r="36" spans="1:13" x14ac:dyDescent="0.25">
      <c r="A36" s="56"/>
      <c r="B36" s="57" t="s">
        <v>94</v>
      </c>
      <c r="C36" s="58">
        <v>44805</v>
      </c>
      <c r="D36" s="79">
        <v>3699000183</v>
      </c>
      <c r="E36" s="42" t="s">
        <v>103</v>
      </c>
      <c r="F36" s="59" t="s">
        <v>104</v>
      </c>
      <c r="G36" s="60"/>
      <c r="H36" s="78">
        <v>42</v>
      </c>
      <c r="I36" s="78">
        <v>1.9</v>
      </c>
      <c r="J36" s="83">
        <v>79.8</v>
      </c>
      <c r="K36" s="60"/>
      <c r="L36" s="61"/>
      <c r="M36" s="56"/>
    </row>
    <row r="37" spans="1:13" ht="22.5" x14ac:dyDescent="0.25">
      <c r="A37" s="56"/>
      <c r="B37" s="57"/>
      <c r="C37" s="58"/>
      <c r="D37" s="79">
        <v>326000116</v>
      </c>
      <c r="E37" s="42" t="s">
        <v>100</v>
      </c>
      <c r="F37" s="59"/>
      <c r="G37" s="60"/>
      <c r="H37" s="78">
        <v>100</v>
      </c>
      <c r="I37" s="78">
        <v>1.99</v>
      </c>
      <c r="J37" s="83">
        <v>199</v>
      </c>
      <c r="K37" s="60"/>
      <c r="L37" s="61"/>
      <c r="M37" s="56"/>
    </row>
    <row r="38" spans="1:13" x14ac:dyDescent="0.25">
      <c r="A38" s="62"/>
      <c r="B38" s="63"/>
      <c r="C38" s="64"/>
      <c r="D38" s="79">
        <v>389110715</v>
      </c>
      <c r="E38" s="42" t="s">
        <v>105</v>
      </c>
      <c r="F38" s="65"/>
      <c r="G38" s="66"/>
      <c r="H38" s="78">
        <v>42</v>
      </c>
      <c r="I38" s="78">
        <v>0.75</v>
      </c>
      <c r="J38" s="83">
        <v>31.5</v>
      </c>
      <c r="K38" s="66"/>
      <c r="L38" s="67"/>
      <c r="M38" s="62"/>
    </row>
    <row r="39" spans="1:13" ht="112.5" x14ac:dyDescent="0.25">
      <c r="A39" s="87">
        <v>27</v>
      </c>
      <c r="B39" s="87">
        <v>6</v>
      </c>
      <c r="C39" s="88">
        <v>44813</v>
      </c>
      <c r="D39" s="87" t="s">
        <v>106</v>
      </c>
      <c r="E39" s="87" t="s">
        <v>107</v>
      </c>
      <c r="F39" s="87" t="s">
        <v>108</v>
      </c>
      <c r="G39" s="87" t="s">
        <v>109</v>
      </c>
      <c r="H39" s="87">
        <v>1</v>
      </c>
      <c r="I39" s="87">
        <v>6686</v>
      </c>
      <c r="J39" s="87">
        <v>6686</v>
      </c>
      <c r="K39" s="87" t="s">
        <v>109</v>
      </c>
      <c r="L39" s="87" t="s">
        <v>110</v>
      </c>
      <c r="M39" s="87" t="s">
        <v>111</v>
      </c>
    </row>
    <row r="40" spans="1:13" ht="67.5" x14ac:dyDescent="0.25">
      <c r="A40" s="87">
        <v>28</v>
      </c>
      <c r="B40" s="87">
        <v>32688</v>
      </c>
      <c r="C40" s="88">
        <v>44811</v>
      </c>
      <c r="D40" s="87" t="s">
        <v>112</v>
      </c>
      <c r="E40" s="87" t="s">
        <v>113</v>
      </c>
      <c r="F40" s="87" t="s">
        <v>114</v>
      </c>
      <c r="G40" s="87" t="s">
        <v>115</v>
      </c>
      <c r="H40" s="87">
        <v>1</v>
      </c>
      <c r="I40" s="87">
        <v>297.5</v>
      </c>
      <c r="J40" s="87">
        <v>297.5</v>
      </c>
      <c r="K40" s="87" t="s">
        <v>115</v>
      </c>
      <c r="L40" s="87" t="s">
        <v>110</v>
      </c>
      <c r="M40" s="87" t="s">
        <v>111</v>
      </c>
    </row>
    <row r="41" spans="1:13" ht="78.75" x14ac:dyDescent="0.25">
      <c r="A41" s="87">
        <v>29</v>
      </c>
      <c r="B41" s="87">
        <v>1391</v>
      </c>
      <c r="C41" s="88">
        <v>44811</v>
      </c>
      <c r="D41" s="87" t="s">
        <v>116</v>
      </c>
      <c r="E41" s="87" t="s">
        <v>68</v>
      </c>
      <c r="F41" s="87" t="s">
        <v>117</v>
      </c>
      <c r="G41" s="87" t="s">
        <v>118</v>
      </c>
      <c r="H41" s="87">
        <v>1</v>
      </c>
      <c r="I41" s="87">
        <v>30</v>
      </c>
      <c r="J41" s="87">
        <v>30</v>
      </c>
      <c r="K41" s="87" t="s">
        <v>118</v>
      </c>
      <c r="L41" s="87" t="s">
        <v>119</v>
      </c>
      <c r="M41" s="87" t="s">
        <v>111</v>
      </c>
    </row>
    <row r="42" spans="1:13" ht="78.75" x14ac:dyDescent="0.25">
      <c r="A42" s="87">
        <v>30</v>
      </c>
      <c r="B42" s="87">
        <v>1390</v>
      </c>
      <c r="C42" s="88">
        <v>44811</v>
      </c>
      <c r="D42" s="87" t="s">
        <v>116</v>
      </c>
      <c r="E42" s="87" t="s">
        <v>68</v>
      </c>
      <c r="F42" s="87" t="s">
        <v>117</v>
      </c>
      <c r="G42" s="87" t="s">
        <v>118</v>
      </c>
      <c r="H42" s="87">
        <v>1</v>
      </c>
      <c r="I42" s="87">
        <v>5</v>
      </c>
      <c r="J42" s="87">
        <v>5</v>
      </c>
      <c r="K42" s="87" t="s">
        <v>118</v>
      </c>
      <c r="L42" s="87" t="s">
        <v>119</v>
      </c>
      <c r="M42" s="87" t="s">
        <v>111</v>
      </c>
    </row>
    <row r="43" spans="1:13" ht="78.75" x14ac:dyDescent="0.25">
      <c r="A43" s="87">
        <v>31</v>
      </c>
      <c r="B43" s="87">
        <v>1389</v>
      </c>
      <c r="C43" s="88">
        <v>44811</v>
      </c>
      <c r="D43" s="87" t="s">
        <v>116</v>
      </c>
      <c r="E43" s="87" t="s">
        <v>68</v>
      </c>
      <c r="F43" s="87" t="s">
        <v>117</v>
      </c>
      <c r="G43" s="87" t="s">
        <v>120</v>
      </c>
      <c r="H43" s="87">
        <v>1</v>
      </c>
      <c r="I43" s="87">
        <v>5</v>
      </c>
      <c r="J43" s="87">
        <v>5</v>
      </c>
      <c r="K43" s="87" t="s">
        <v>120</v>
      </c>
      <c r="L43" s="87" t="s">
        <v>119</v>
      </c>
      <c r="M43" s="87" t="s">
        <v>111</v>
      </c>
    </row>
    <row r="44" spans="1:13" ht="78.75" x14ac:dyDescent="0.25">
      <c r="A44" s="87">
        <v>32</v>
      </c>
      <c r="B44" s="87">
        <v>1385</v>
      </c>
      <c r="C44" s="88">
        <v>44811</v>
      </c>
      <c r="D44" s="87" t="s">
        <v>116</v>
      </c>
      <c r="E44" s="87" t="s">
        <v>68</v>
      </c>
      <c r="F44" s="87" t="s">
        <v>117</v>
      </c>
      <c r="G44" s="87" t="s">
        <v>121</v>
      </c>
      <c r="H44" s="87">
        <v>1</v>
      </c>
      <c r="I44" s="87">
        <v>67</v>
      </c>
      <c r="J44" s="87">
        <v>67</v>
      </c>
      <c r="K44" s="87" t="s">
        <v>121</v>
      </c>
      <c r="L44" s="87" t="s">
        <v>119</v>
      </c>
      <c r="M44" s="87" t="s">
        <v>111</v>
      </c>
    </row>
    <row r="45" spans="1:13" ht="78.75" x14ac:dyDescent="0.25">
      <c r="A45" s="87">
        <v>33</v>
      </c>
      <c r="B45" s="87">
        <v>1384</v>
      </c>
      <c r="C45" s="88">
        <v>44811</v>
      </c>
      <c r="D45" s="87" t="s">
        <v>116</v>
      </c>
      <c r="E45" s="87" t="s">
        <v>68</v>
      </c>
      <c r="F45" s="87" t="s">
        <v>117</v>
      </c>
      <c r="G45" s="87" t="s">
        <v>121</v>
      </c>
      <c r="H45" s="87">
        <v>1</v>
      </c>
      <c r="I45" s="87">
        <v>139</v>
      </c>
      <c r="J45" s="87">
        <v>139</v>
      </c>
      <c r="K45" s="87" t="s">
        <v>121</v>
      </c>
      <c r="L45" s="87" t="s">
        <v>119</v>
      </c>
      <c r="M45" s="87" t="s">
        <v>111</v>
      </c>
    </row>
    <row r="46" spans="1:13" ht="78.75" x14ac:dyDescent="0.25">
      <c r="A46" s="87">
        <v>34</v>
      </c>
      <c r="B46" s="87">
        <v>1382</v>
      </c>
      <c r="C46" s="88">
        <v>44811</v>
      </c>
      <c r="D46" s="87" t="s">
        <v>116</v>
      </c>
      <c r="E46" s="87" t="s">
        <v>68</v>
      </c>
      <c r="F46" s="87" t="s">
        <v>117</v>
      </c>
      <c r="G46" s="87" t="s">
        <v>122</v>
      </c>
      <c r="H46" s="87">
        <v>1</v>
      </c>
      <c r="I46" s="87">
        <v>120</v>
      </c>
      <c r="J46" s="87">
        <v>120</v>
      </c>
      <c r="K46" s="87" t="s">
        <v>122</v>
      </c>
      <c r="L46" s="87" t="s">
        <v>119</v>
      </c>
      <c r="M46" s="87" t="s">
        <v>111</v>
      </c>
    </row>
    <row r="47" spans="1:13" ht="78.75" x14ac:dyDescent="0.25">
      <c r="A47" s="87">
        <v>35</v>
      </c>
      <c r="B47" s="87">
        <v>1388</v>
      </c>
      <c r="C47" s="88">
        <v>44811</v>
      </c>
      <c r="D47" s="87" t="s">
        <v>116</v>
      </c>
      <c r="E47" s="87" t="s">
        <v>68</v>
      </c>
      <c r="F47" s="87" t="s">
        <v>117</v>
      </c>
      <c r="G47" s="87" t="s">
        <v>123</v>
      </c>
      <c r="H47" s="87">
        <v>1</v>
      </c>
      <c r="I47" s="87">
        <v>35</v>
      </c>
      <c r="J47" s="87">
        <v>35</v>
      </c>
      <c r="K47" s="87" t="s">
        <v>123</v>
      </c>
      <c r="L47" s="87" t="s">
        <v>119</v>
      </c>
      <c r="M47" s="87" t="s">
        <v>111</v>
      </c>
    </row>
    <row r="48" spans="1:13" ht="78.75" x14ac:dyDescent="0.25">
      <c r="A48" s="87">
        <v>36</v>
      </c>
      <c r="B48" s="87">
        <v>1387</v>
      </c>
      <c r="C48" s="88">
        <v>44811</v>
      </c>
      <c r="D48" s="87" t="s">
        <v>116</v>
      </c>
      <c r="E48" s="87" t="s">
        <v>68</v>
      </c>
      <c r="F48" s="87" t="s">
        <v>117</v>
      </c>
      <c r="G48" s="87" t="s">
        <v>123</v>
      </c>
      <c r="H48" s="87">
        <v>1</v>
      </c>
      <c r="I48" s="87">
        <v>5</v>
      </c>
      <c r="J48" s="87">
        <v>5</v>
      </c>
      <c r="K48" s="87" t="s">
        <v>123</v>
      </c>
      <c r="L48" s="87" t="s">
        <v>119</v>
      </c>
      <c r="M48" s="87" t="s">
        <v>111</v>
      </c>
    </row>
    <row r="49" spans="1:13" ht="78.75" x14ac:dyDescent="0.25">
      <c r="A49" s="87">
        <v>37</v>
      </c>
      <c r="B49" s="87">
        <v>1386</v>
      </c>
      <c r="C49" s="88">
        <v>44811</v>
      </c>
      <c r="D49" s="87" t="s">
        <v>116</v>
      </c>
      <c r="E49" s="87" t="s">
        <v>68</v>
      </c>
      <c r="F49" s="87" t="s">
        <v>117</v>
      </c>
      <c r="G49" s="87" t="s">
        <v>124</v>
      </c>
      <c r="H49" s="87">
        <v>1</v>
      </c>
      <c r="I49" s="87">
        <v>5</v>
      </c>
      <c r="J49" s="87">
        <v>5</v>
      </c>
      <c r="K49" s="87" t="s">
        <v>124</v>
      </c>
      <c r="L49" s="87" t="s">
        <v>119</v>
      </c>
      <c r="M49" s="87" t="s">
        <v>111</v>
      </c>
    </row>
    <row r="50" spans="1:13" ht="78.75" x14ac:dyDescent="0.25">
      <c r="A50" s="87">
        <v>38</v>
      </c>
      <c r="B50" s="87">
        <v>1404</v>
      </c>
      <c r="C50" s="88">
        <v>44811</v>
      </c>
      <c r="D50" s="87" t="s">
        <v>116</v>
      </c>
      <c r="E50" s="87" t="s">
        <v>68</v>
      </c>
      <c r="F50" s="87" t="s">
        <v>117</v>
      </c>
      <c r="G50" s="87" t="s">
        <v>125</v>
      </c>
      <c r="H50" s="87">
        <v>1</v>
      </c>
      <c r="I50" s="87">
        <v>35</v>
      </c>
      <c r="J50" s="87">
        <v>35</v>
      </c>
      <c r="K50" s="87" t="s">
        <v>125</v>
      </c>
      <c r="L50" s="87" t="s">
        <v>119</v>
      </c>
      <c r="M50" s="87" t="s">
        <v>111</v>
      </c>
    </row>
    <row r="51" spans="1:13" ht="78.75" x14ac:dyDescent="0.25">
      <c r="A51" s="87">
        <v>39</v>
      </c>
      <c r="B51" s="87">
        <v>1398</v>
      </c>
      <c r="C51" s="88">
        <v>44811</v>
      </c>
      <c r="D51" s="87" t="s">
        <v>116</v>
      </c>
      <c r="E51" s="87" t="s">
        <v>68</v>
      </c>
      <c r="F51" s="87" t="s">
        <v>117</v>
      </c>
      <c r="G51" s="87" t="s">
        <v>125</v>
      </c>
      <c r="H51" s="87">
        <v>1</v>
      </c>
      <c r="I51" s="87">
        <v>550</v>
      </c>
      <c r="J51" s="87">
        <v>550</v>
      </c>
      <c r="K51" s="87" t="s">
        <v>125</v>
      </c>
      <c r="L51" s="87" t="s">
        <v>119</v>
      </c>
      <c r="M51" s="87" t="s">
        <v>111</v>
      </c>
    </row>
    <row r="52" spans="1:13" ht="78.75" x14ac:dyDescent="0.25">
      <c r="A52" s="87">
        <v>40</v>
      </c>
      <c r="B52" s="87">
        <v>1397</v>
      </c>
      <c r="C52" s="88">
        <v>44811</v>
      </c>
      <c r="D52" s="87" t="s">
        <v>116</v>
      </c>
      <c r="E52" s="87" t="s">
        <v>68</v>
      </c>
      <c r="F52" s="87" t="s">
        <v>117</v>
      </c>
      <c r="G52" s="87" t="s">
        <v>126</v>
      </c>
      <c r="H52" s="87">
        <v>1</v>
      </c>
      <c r="I52" s="87">
        <v>260</v>
      </c>
      <c r="J52" s="87">
        <v>260</v>
      </c>
      <c r="K52" s="87" t="s">
        <v>126</v>
      </c>
      <c r="L52" s="87" t="s">
        <v>119</v>
      </c>
      <c r="M52" s="87" t="s">
        <v>111</v>
      </c>
    </row>
    <row r="53" spans="1:13" ht="78.75" x14ac:dyDescent="0.25">
      <c r="A53" s="87">
        <v>41</v>
      </c>
      <c r="B53" s="87">
        <v>1381</v>
      </c>
      <c r="C53" s="88">
        <v>44811</v>
      </c>
      <c r="D53" s="87" t="s">
        <v>116</v>
      </c>
      <c r="E53" s="87" t="s">
        <v>68</v>
      </c>
      <c r="F53" s="87" t="s">
        <v>117</v>
      </c>
      <c r="G53" s="87" t="s">
        <v>127</v>
      </c>
      <c r="H53" s="87">
        <v>1</v>
      </c>
      <c r="I53" s="87">
        <v>170</v>
      </c>
      <c r="J53" s="87">
        <v>170</v>
      </c>
      <c r="K53" s="87" t="s">
        <v>127</v>
      </c>
      <c r="L53" s="87" t="s">
        <v>119</v>
      </c>
      <c r="M53" s="87" t="s">
        <v>111</v>
      </c>
    </row>
    <row r="54" spans="1:13" ht="78.75" x14ac:dyDescent="0.25">
      <c r="A54" s="87">
        <v>42</v>
      </c>
      <c r="B54" s="87">
        <v>1380</v>
      </c>
      <c r="C54" s="88">
        <v>44811</v>
      </c>
      <c r="D54" s="87" t="s">
        <v>116</v>
      </c>
      <c r="E54" s="87" t="s">
        <v>68</v>
      </c>
      <c r="F54" s="87" t="s">
        <v>117</v>
      </c>
      <c r="G54" s="87" t="s">
        <v>127</v>
      </c>
      <c r="H54" s="87">
        <v>1</v>
      </c>
      <c r="I54" s="87">
        <v>370</v>
      </c>
      <c r="J54" s="87">
        <v>370</v>
      </c>
      <c r="K54" s="87" t="s">
        <v>127</v>
      </c>
      <c r="L54" s="87" t="s">
        <v>119</v>
      </c>
      <c r="M54" s="87" t="s">
        <v>111</v>
      </c>
    </row>
    <row r="55" spans="1:13" ht="78.75" x14ac:dyDescent="0.25">
      <c r="A55" s="87">
        <v>43</v>
      </c>
      <c r="B55" s="87">
        <v>1379</v>
      </c>
      <c r="C55" s="88">
        <v>44811</v>
      </c>
      <c r="D55" s="87" t="s">
        <v>116</v>
      </c>
      <c r="E55" s="87" t="s">
        <v>68</v>
      </c>
      <c r="F55" s="87" t="s">
        <v>117</v>
      </c>
      <c r="G55" s="87" t="s">
        <v>128</v>
      </c>
      <c r="H55" s="87">
        <v>1</v>
      </c>
      <c r="I55" s="87">
        <v>45</v>
      </c>
      <c r="J55" s="87">
        <v>45</v>
      </c>
      <c r="K55" s="87" t="s">
        <v>128</v>
      </c>
      <c r="L55" s="87" t="s">
        <v>119</v>
      </c>
      <c r="M55" s="87" t="s">
        <v>111</v>
      </c>
    </row>
    <row r="56" spans="1:13" ht="78.75" x14ac:dyDescent="0.25">
      <c r="A56" s="87">
        <v>44</v>
      </c>
      <c r="B56" s="87">
        <v>1396</v>
      </c>
      <c r="C56" s="88">
        <v>44811</v>
      </c>
      <c r="D56" s="87" t="s">
        <v>116</v>
      </c>
      <c r="E56" s="87" t="s">
        <v>68</v>
      </c>
      <c r="F56" s="87" t="s">
        <v>117</v>
      </c>
      <c r="G56" s="87" t="s">
        <v>129</v>
      </c>
      <c r="H56" s="87">
        <v>1</v>
      </c>
      <c r="I56" s="87">
        <v>55</v>
      </c>
      <c r="J56" s="87">
        <v>55</v>
      </c>
      <c r="K56" s="87" t="s">
        <v>129</v>
      </c>
      <c r="L56" s="87" t="s">
        <v>119</v>
      </c>
      <c r="M56" s="87" t="s">
        <v>111</v>
      </c>
    </row>
    <row r="57" spans="1:13" ht="78.75" x14ac:dyDescent="0.25">
      <c r="A57" s="87">
        <v>45</v>
      </c>
      <c r="B57" s="87">
        <v>1395</v>
      </c>
      <c r="C57" s="88">
        <v>44811</v>
      </c>
      <c r="D57" s="87" t="s">
        <v>116</v>
      </c>
      <c r="E57" s="87" t="s">
        <v>68</v>
      </c>
      <c r="F57" s="87" t="s">
        <v>117</v>
      </c>
      <c r="G57" s="87" t="s">
        <v>129</v>
      </c>
      <c r="H57" s="87">
        <v>1</v>
      </c>
      <c r="I57" s="87">
        <v>383</v>
      </c>
      <c r="J57" s="87">
        <v>383</v>
      </c>
      <c r="K57" s="87" t="s">
        <v>129</v>
      </c>
      <c r="L57" s="87" t="s">
        <v>119</v>
      </c>
      <c r="M57" s="87" t="s">
        <v>111</v>
      </c>
    </row>
    <row r="58" spans="1:13" ht="78.75" x14ac:dyDescent="0.25">
      <c r="A58" s="87">
        <v>46</v>
      </c>
      <c r="B58" s="87">
        <v>1392</v>
      </c>
      <c r="C58" s="88">
        <v>44811</v>
      </c>
      <c r="D58" s="87" t="s">
        <v>116</v>
      </c>
      <c r="E58" s="87" t="s">
        <v>68</v>
      </c>
      <c r="F58" s="87" t="s">
        <v>117</v>
      </c>
      <c r="G58" s="87" t="s">
        <v>130</v>
      </c>
      <c r="H58" s="87">
        <v>1</v>
      </c>
      <c r="I58" s="87">
        <v>245</v>
      </c>
      <c r="J58" s="87">
        <v>245</v>
      </c>
      <c r="K58" s="87" t="s">
        <v>130</v>
      </c>
      <c r="L58" s="87" t="s">
        <v>119</v>
      </c>
      <c r="M58" s="87" t="s">
        <v>111</v>
      </c>
    </row>
    <row r="59" spans="1:13" ht="78.75" x14ac:dyDescent="0.25">
      <c r="A59" s="87">
        <v>47</v>
      </c>
      <c r="B59" s="87">
        <v>1402</v>
      </c>
      <c r="C59" s="88">
        <v>44811</v>
      </c>
      <c r="D59" s="87" t="s">
        <v>116</v>
      </c>
      <c r="E59" s="87" t="s">
        <v>68</v>
      </c>
      <c r="F59" s="87" t="s">
        <v>117</v>
      </c>
      <c r="G59" s="87" t="s">
        <v>131</v>
      </c>
      <c r="H59" s="87">
        <v>1</v>
      </c>
      <c r="I59" s="87">
        <v>52</v>
      </c>
      <c r="J59" s="87">
        <v>52</v>
      </c>
      <c r="K59" s="87" t="s">
        <v>131</v>
      </c>
      <c r="L59" s="87" t="s">
        <v>119</v>
      </c>
      <c r="M59" s="87" t="s">
        <v>111</v>
      </c>
    </row>
    <row r="60" spans="1:13" ht="78.75" x14ac:dyDescent="0.25">
      <c r="A60" s="87">
        <v>48</v>
      </c>
      <c r="B60" s="87">
        <v>1401</v>
      </c>
      <c r="C60" s="88">
        <v>44811</v>
      </c>
      <c r="D60" s="87" t="s">
        <v>116</v>
      </c>
      <c r="E60" s="87" t="s">
        <v>68</v>
      </c>
      <c r="F60" s="87" t="s">
        <v>117</v>
      </c>
      <c r="G60" s="87" t="s">
        <v>131</v>
      </c>
      <c r="H60" s="87">
        <v>1</v>
      </c>
      <c r="I60" s="87">
        <v>376</v>
      </c>
      <c r="J60" s="87">
        <v>376</v>
      </c>
      <c r="K60" s="87" t="s">
        <v>131</v>
      </c>
      <c r="L60" s="87" t="s">
        <v>119</v>
      </c>
      <c r="M60" s="87" t="s">
        <v>111</v>
      </c>
    </row>
    <row r="61" spans="1:13" ht="78.75" x14ac:dyDescent="0.25">
      <c r="A61" s="87">
        <v>49</v>
      </c>
      <c r="B61" s="87">
        <v>1400</v>
      </c>
      <c r="C61" s="88">
        <v>44811</v>
      </c>
      <c r="D61" s="87" t="s">
        <v>116</v>
      </c>
      <c r="E61" s="87" t="s">
        <v>68</v>
      </c>
      <c r="F61" s="87" t="s">
        <v>117</v>
      </c>
      <c r="G61" s="87" t="s">
        <v>132</v>
      </c>
      <c r="H61" s="87">
        <v>1</v>
      </c>
      <c r="I61" s="87">
        <v>191</v>
      </c>
      <c r="J61" s="87">
        <v>191</v>
      </c>
      <c r="K61" s="87" t="s">
        <v>132</v>
      </c>
      <c r="L61" s="87" t="s">
        <v>119</v>
      </c>
      <c r="M61" s="87" t="s">
        <v>111</v>
      </c>
    </row>
    <row r="62" spans="1:13" ht="78.75" x14ac:dyDescent="0.25">
      <c r="A62" s="87">
        <v>50</v>
      </c>
      <c r="B62" s="87">
        <v>1378</v>
      </c>
      <c r="C62" s="88">
        <v>44811</v>
      </c>
      <c r="D62" s="87" t="s">
        <v>116</v>
      </c>
      <c r="E62" s="87" t="s">
        <v>68</v>
      </c>
      <c r="F62" s="87" t="s">
        <v>117</v>
      </c>
      <c r="G62" s="87" t="s">
        <v>133</v>
      </c>
      <c r="H62" s="87">
        <v>1</v>
      </c>
      <c r="I62" s="87">
        <v>40</v>
      </c>
      <c r="J62" s="87">
        <v>40</v>
      </c>
      <c r="K62" s="87" t="s">
        <v>133</v>
      </c>
      <c r="L62" s="87" t="s">
        <v>119</v>
      </c>
      <c r="M62" s="87" t="s">
        <v>111</v>
      </c>
    </row>
    <row r="63" spans="1:13" ht="78.75" x14ac:dyDescent="0.25">
      <c r="A63" s="87">
        <v>51</v>
      </c>
      <c r="B63" s="87">
        <v>1377</v>
      </c>
      <c r="C63" s="88">
        <v>44811</v>
      </c>
      <c r="D63" s="87" t="s">
        <v>116</v>
      </c>
      <c r="E63" s="87" t="s">
        <v>68</v>
      </c>
      <c r="F63" s="87" t="s">
        <v>117</v>
      </c>
      <c r="G63" s="87" t="s">
        <v>133</v>
      </c>
      <c r="H63" s="87">
        <v>1</v>
      </c>
      <c r="I63" s="87">
        <v>275</v>
      </c>
      <c r="J63" s="87">
        <v>275</v>
      </c>
      <c r="K63" s="87" t="s">
        <v>133</v>
      </c>
      <c r="L63" s="87" t="s">
        <v>119</v>
      </c>
      <c r="M63" s="87" t="s">
        <v>111</v>
      </c>
    </row>
    <row r="64" spans="1:13" ht="78.75" x14ac:dyDescent="0.25">
      <c r="A64" s="87">
        <v>52</v>
      </c>
      <c r="B64" s="87">
        <v>1376</v>
      </c>
      <c r="C64" s="88">
        <v>44811</v>
      </c>
      <c r="D64" s="87" t="s">
        <v>116</v>
      </c>
      <c r="E64" s="87" t="s">
        <v>68</v>
      </c>
      <c r="F64" s="87" t="s">
        <v>117</v>
      </c>
      <c r="G64" s="87" t="s">
        <v>134</v>
      </c>
      <c r="H64" s="87">
        <v>1</v>
      </c>
      <c r="I64" s="87">
        <v>60</v>
      </c>
      <c r="J64" s="87">
        <v>60</v>
      </c>
      <c r="K64" s="87" t="s">
        <v>134</v>
      </c>
      <c r="L64" s="87" t="s">
        <v>119</v>
      </c>
      <c r="M64" s="87" t="s">
        <v>111</v>
      </c>
    </row>
    <row r="65" spans="10:10" x14ac:dyDescent="0.25">
      <c r="J65" s="17">
        <f>SUM(J2:J64)</f>
        <v>27712.38</v>
      </c>
    </row>
  </sheetData>
  <mergeCells count="26">
    <mergeCell ref="L30:L32"/>
    <mergeCell ref="M30:M32"/>
    <mergeCell ref="A33:A38"/>
    <mergeCell ref="G33:G38"/>
    <mergeCell ref="K33:K38"/>
    <mergeCell ref="L33:L38"/>
    <mergeCell ref="M33:M38"/>
    <mergeCell ref="B36:B38"/>
    <mergeCell ref="C36:C38"/>
    <mergeCell ref="F36:F38"/>
    <mergeCell ref="G27:G29"/>
    <mergeCell ref="K27:K29"/>
    <mergeCell ref="L27:L29"/>
    <mergeCell ref="M27:M29"/>
    <mergeCell ref="A30:A32"/>
    <mergeCell ref="B30:B32"/>
    <mergeCell ref="C30:C32"/>
    <mergeCell ref="F30:F32"/>
    <mergeCell ref="G30:G32"/>
    <mergeCell ref="K30:K32"/>
    <mergeCell ref="A18:A20"/>
    <mergeCell ref="B18:B20"/>
    <mergeCell ref="A27:A29"/>
    <mergeCell ref="B27:B29"/>
    <mergeCell ref="C27:C29"/>
    <mergeCell ref="F27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Lago Agrio</vt:lpstr>
      <vt:lpstr>Tulcán</vt:lpstr>
      <vt:lpstr>Zonal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Kevin Gabriel Cevallos Andrade</cp:lastModifiedBy>
  <cp:lastPrinted>2021-05-31T14:38:13Z</cp:lastPrinted>
  <dcterms:created xsi:type="dcterms:W3CDTF">2015-03-06T17:02:33Z</dcterms:created>
  <dcterms:modified xsi:type="dcterms:W3CDTF">2022-10-03T20:09:40Z</dcterms:modified>
</cp:coreProperties>
</file>