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395" tabRatio="975" firstSheet="24" activeTab="29"/>
  </bookViews>
  <sheets>
    <sheet name="2016_ENERO" sheetId="14" state="hidden" r:id="rId1"/>
    <sheet name="2016_FEBRERO" sheetId="13" state="hidden" r:id="rId2"/>
    <sheet name="2016_MARZO" sheetId="15" state="hidden" r:id="rId3"/>
    <sheet name="2016_ABRIL" sheetId="16" state="hidden" r:id="rId4"/>
    <sheet name="2016_MAYO" sheetId="17" state="hidden" r:id="rId5"/>
    <sheet name="2016_JUNIO" sheetId="18" state="hidden" r:id="rId6"/>
    <sheet name="2016_JULIO" sheetId="19" state="hidden" r:id="rId7"/>
    <sheet name="2016_AGOSTO" sheetId="20" state="hidden" r:id="rId8"/>
    <sheet name="2016_SEPTIEMBRE" sheetId="21" state="hidden" r:id="rId9"/>
    <sheet name="2016_OCTUBRE" sheetId="23" state="hidden" r:id="rId10"/>
    <sheet name="2016_NOVIEMBRE" sheetId="24" state="hidden" r:id="rId11"/>
    <sheet name="2016_DICIEMBRE" sheetId="25" state="hidden" r:id="rId12"/>
    <sheet name="2017_ENERO" sheetId="26" state="hidden" r:id="rId13"/>
    <sheet name="2017_FEBRERO" sheetId="27" state="hidden" r:id="rId14"/>
    <sheet name="2017_MARZO" sheetId="28" state="hidden" r:id="rId15"/>
    <sheet name="2017_ABRIL" sheetId="29" state="hidden" r:id="rId16"/>
    <sheet name="2017_MAYO" sheetId="30" state="hidden" r:id="rId17"/>
    <sheet name="2017_JUNIO" sheetId="31" state="hidden" r:id="rId18"/>
    <sheet name="2017_JULIO" sheetId="32" state="hidden" r:id="rId19"/>
    <sheet name="2017_AGOSTO" sheetId="33" state="hidden" r:id="rId20"/>
    <sheet name="2017_SEPTIEMBRE" sheetId="34" state="hidden" r:id="rId21"/>
    <sheet name="2017_OCTUBRE" sheetId="35" state="hidden" r:id="rId22"/>
    <sheet name="2017_NOVIEMBRE" sheetId="36" state="hidden" r:id="rId23"/>
    <sheet name="2017_DICIEMBRE" sheetId="37" state="hidden" r:id="rId24"/>
    <sheet name="INFIMAS MACHALA" sheetId="48" r:id="rId25"/>
    <sheet name="INFIMAS CZ7" sheetId="49" r:id="rId26"/>
    <sheet name="INFIMAS CALVAS" sheetId="50" r:id="rId27"/>
    <sheet name="INFIMAS LOJA" sheetId="51" r:id="rId28"/>
    <sheet name="INFIMAS PIÑAS" sheetId="52" r:id="rId29"/>
    <sheet name="INFIMAS ZAMORA" sheetId="53" r:id="rId30"/>
  </sheets>
  <definedNames>
    <definedName name="_xlnm.Print_Area" localSheetId="11">'2016_DICIEMBRE'!$A$2:$I$73</definedName>
    <definedName name="_xlnm.Print_Area" localSheetId="10">'2016_NOVIEMBRE'!$A$2:$I$50</definedName>
    <definedName name="_xlnm.Print_Area" localSheetId="9">'2016_OCTUBRE'!$A$2:$I$48</definedName>
    <definedName name="_xlnm.Print_Area" localSheetId="8">'2016_SEPTIEMBRE'!$A$2:$I$55</definedName>
    <definedName name="_xlnm.Print_Area" localSheetId="15">'2017_ABRIL'!$A$2:$I$29</definedName>
    <definedName name="_xlnm.Print_Area" localSheetId="19">'2017_AGOSTO'!$A$2:$I$33</definedName>
    <definedName name="_xlnm.Print_Area" localSheetId="23">'2017_DICIEMBRE'!$A$2:$I$63</definedName>
    <definedName name="_xlnm.Print_Area" localSheetId="12">'2017_ENERO'!$A$2:$I$12</definedName>
    <definedName name="_xlnm.Print_Area" localSheetId="13">'2017_FEBRERO'!$A$2:$I$29</definedName>
    <definedName name="_xlnm.Print_Area" localSheetId="18">'2017_JULIO'!$A$2:$I$32</definedName>
    <definedName name="_xlnm.Print_Area" localSheetId="17">'2017_JUNIO'!$A$2:$I$41</definedName>
    <definedName name="_xlnm.Print_Area" localSheetId="14">'2017_MARZO'!$A$2:$I$40</definedName>
    <definedName name="_xlnm.Print_Area" localSheetId="16">'2017_MAYO'!$A$2:$I$52</definedName>
    <definedName name="_xlnm.Print_Area" localSheetId="22">'2017_NOVIEMBRE'!$A$2:$I$46</definedName>
    <definedName name="_xlnm.Print_Area" localSheetId="21">'2017_OCTUBRE'!$A$2:$I$31</definedName>
    <definedName name="_xlnm.Print_Area" localSheetId="20">'2017_SEPTIEMBRE'!$A$2:$I$30</definedName>
    <definedName name="_xlnm.Print_Area" localSheetId="24">'INFIMAS MACHALA'!$A$2:$I$42</definedName>
  </definedNames>
  <calcPr calcId="152511"/>
</workbook>
</file>

<file path=xl/calcChain.xml><?xml version="1.0" encoding="utf-8"?>
<calcChain xmlns="http://schemas.openxmlformats.org/spreadsheetml/2006/main">
  <c r="J7" i="53" l="1"/>
  <c r="J6" i="53"/>
  <c r="J5" i="53"/>
  <c r="J4" i="53"/>
  <c r="J8" i="53"/>
  <c r="J59" i="52"/>
  <c r="J28" i="51"/>
  <c r="J27" i="50"/>
  <c r="J28" i="49"/>
  <c r="J27" i="49"/>
  <c r="J26" i="49"/>
  <c r="J25" i="49"/>
  <c r="J24" i="49"/>
  <c r="J23" i="49"/>
  <c r="J22" i="49"/>
  <c r="J21" i="49"/>
  <c r="J20" i="49"/>
  <c r="J19" i="49"/>
  <c r="J18" i="49"/>
  <c r="J17" i="49"/>
  <c r="J16" i="49"/>
  <c r="J15" i="49"/>
  <c r="J14" i="49"/>
  <c r="J13" i="49"/>
  <c r="J12" i="49"/>
  <c r="J11" i="49"/>
  <c r="J10" i="49"/>
  <c r="J9" i="49"/>
  <c r="J8" i="49"/>
  <c r="J7" i="49"/>
  <c r="J6" i="49"/>
  <c r="J5" i="49"/>
  <c r="J4" i="49"/>
  <c r="J40" i="48"/>
  <c r="I40" i="48"/>
  <c r="I42" i="48"/>
  <c r="J61" i="37"/>
  <c r="I61" i="37"/>
  <c r="I63" i="37"/>
  <c r="J44" i="36"/>
  <c r="I44" i="36"/>
  <c r="I46" i="36"/>
  <c r="I29" i="35"/>
  <c r="I31" i="35"/>
  <c r="J29" i="35"/>
  <c r="I28" i="34"/>
  <c r="I30" i="34"/>
  <c r="J28" i="34"/>
  <c r="I32" i="33"/>
  <c r="I33" i="33"/>
  <c r="J31" i="33"/>
  <c r="I31" i="33"/>
  <c r="J30" i="32"/>
  <c r="I30" i="32"/>
  <c r="I32" i="32"/>
  <c r="J39" i="31"/>
  <c r="I39" i="31"/>
  <c r="I41" i="31"/>
  <c r="J50" i="30"/>
  <c r="I50" i="30"/>
  <c r="I52" i="30"/>
  <c r="J27" i="29"/>
  <c r="I27" i="29"/>
  <c r="I29" i="29"/>
  <c r="J38" i="28"/>
  <c r="I38" i="28"/>
  <c r="I40" i="28"/>
  <c r="J27" i="27"/>
  <c r="I27" i="27"/>
  <c r="I29" i="27"/>
  <c r="J10" i="26"/>
  <c r="I10" i="26"/>
  <c r="I12" i="26"/>
  <c r="J71" i="25"/>
  <c r="I71" i="25"/>
  <c r="I73" i="25"/>
  <c r="J48" i="24"/>
  <c r="I48" i="24"/>
  <c r="I50" i="24"/>
  <c r="J46" i="23"/>
  <c r="I46" i="23"/>
  <c r="I48" i="23"/>
  <c r="J53" i="21"/>
  <c r="I53" i="21"/>
  <c r="I55" i="21"/>
  <c r="J56" i="20"/>
  <c r="I56" i="20"/>
  <c r="I58" i="20"/>
  <c r="J38" i="19"/>
  <c r="I38" i="19"/>
  <c r="I40" i="19"/>
  <c r="J38" i="18"/>
  <c r="I38" i="18"/>
  <c r="I40" i="18"/>
  <c r="J79" i="17"/>
  <c r="I79" i="17"/>
  <c r="I81" i="17"/>
  <c r="J40" i="16"/>
  <c r="I40" i="16"/>
  <c r="J35" i="15"/>
  <c r="I35" i="15"/>
  <c r="J7" i="14"/>
  <c r="I7" i="14"/>
  <c r="J31" i="13"/>
  <c r="I31" i="13"/>
</calcChain>
</file>

<file path=xl/comments1.xml><?xml version="1.0" encoding="utf-8"?>
<comments xmlns="http://schemas.openxmlformats.org/spreadsheetml/2006/main">
  <authors>
    <author>PCZ0719D012019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PCZ0719D012019: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<sst xmlns="http://schemas.openxmlformats.org/spreadsheetml/2006/main" count="8350" uniqueCount="1950">
  <si>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</si>
  <si>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</si>
  <si>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</si>
  <si>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</si>
  <si>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</si>
  <si>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</si>
  <si>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</si>
  <si>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</si>
  <si>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Valor</t>
  </si>
  <si>
    <t>Justificativo</t>
  </si>
  <si>
    <t>Tipo de Compra</t>
  </si>
  <si>
    <t>Responsable de Asuntos Administrativos</t>
  </si>
  <si>
    <t>FORMATO INFIMA CUANTIA</t>
  </si>
  <si>
    <t>Costo U,</t>
  </si>
  <si>
    <t>001-001-000014506</t>
  </si>
  <si>
    <t>89121.04.2</t>
  </si>
  <si>
    <t>ELABORACION DE SELLOS DE CAUCHO</t>
  </si>
  <si>
    <t>Salinas Unuzungo Franco Jose</t>
  </si>
  <si>
    <t>COMPRA DE SELLO DE CAUCHO CON FIRMA DE DIRECTOR DISTRITAL MACHALA-MIES</t>
  </si>
  <si>
    <t>Otros Bienes</t>
  </si>
  <si>
    <t>001-001-000002710</t>
  </si>
  <si>
    <t>33380.02.1</t>
  </si>
  <si>
    <t>ACEITE LUBRICANTE PARA MOTORES A GASOLINA</t>
  </si>
  <si>
    <t>ANA ESTHER FRANCO TINITANA</t>
  </si>
  <si>
    <t>ACEITES, LUBRICANTES Y ADITIVOS PARA VEHICULOS INSTITUCIONALES</t>
  </si>
  <si>
    <t>Otros Servicios</t>
  </si>
  <si>
    <t>001-001-000002709</t>
  </si>
  <si>
    <t>62481.00.1</t>
  </si>
  <si>
    <t>OTROS SERVICIOS COMERCIALES AL POR MENOR REPUESTOS DE VEHICULOS</t>
  </si>
  <si>
    <t>REPUESTOS Y FILTROS PARA VEHICULOS INSTITUCIONALES</t>
  </si>
  <si>
    <t>Repuestos y Accesorios</t>
  </si>
  <si>
    <t>001-001-000003395</t>
  </si>
  <si>
    <t>87141.00.1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</si>
  <si>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</si>
  <si>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FRANCO TINITANA MILTON JHONNY</t>
  </si>
  <si>
    <t>MANO DE OBRA MANTENIMIENTO DE VEHICULOS INSTITUCIONALES</t>
  </si>
  <si>
    <t>001-001-000002711</t>
  </si>
  <si>
    <t>REPUESTOS PARA VEHICULOS INSTITUCIONALES</t>
  </si>
  <si>
    <t>001-001-000003394</t>
  </si>
  <si>
    <t>001-001-000002713</t>
  </si>
  <si>
    <t>001-001-000002707</t>
  </si>
  <si>
    <t>001-001-000010002</t>
  </si>
  <si>
    <t>85940.00.1</t>
  </si>
  <si>
    <t>SERVICIOS DE REPRODUCCION EN PAPEL, FOTOCOPIA, MIMEOGRAFIA, REPRODUCCION FOTOSTATICA Y OTROS SERVICIOS DE REPRODUCCION DISTINTOS DE LA IMPRESION</t>
  </si>
  <si>
    <t>RIOFRIO SIGUENZA ADRIAN JAVIER</t>
  </si>
  <si>
    <t>1638 COPIAS LIBROS DE ESTUDIO PARA ADOLESCENTES CASA LINDA</t>
  </si>
  <si>
    <t>001-001-000005095</t>
  </si>
  <si>
    <t>18000.01.1</t>
  </si>
  <si>
    <t>AGUA POTABLE</t>
  </si>
  <si>
    <t>INDUSTRIAS LOAYZA-SANCHEZ INLOSA</t>
  </si>
  <si>
    <t>43 BIDONES DE AGUA (SOLO LIQUIDO) PARA CIBV DIRECTO FERNANDO UGARTE POR ENERO/2016</t>
  </si>
  <si>
    <t>Alimentos y Bebidas</t>
  </si>
  <si>
    <t>001-001-000313351</t>
  </si>
  <si>
    <t>62291.00.1</t>
  </si>
  <si>
    <t>SERVICIOS COMERCIALES AL POR MENOR DE COMBUSTIBLES LIQUIDOS</t>
  </si>
  <si>
    <t>M&amp;E MORENO Y ESPINOZA CIA. LTDA.</t>
  </si>
  <si>
    <t>COMBUSTIBLES - GASOLINA PARA VEHICULOS INSTITUCIONALES</t>
  </si>
  <si>
    <t>Combustibles</t>
  </si>
  <si>
    <t>001-001-000130831</t>
  </si>
  <si>
    <t>62221.00.1</t>
  </si>
  <si>
    <t>SERVICIO DE SUPERMERCADO Y/O COMISARIATO</t>
  </si>
  <si>
    <t>FLORES ORELLANA LUZ MARIA</t>
  </si>
  <si>
    <t>ALIMENTOS CASA ACOGIMIENTO DIRECTA CASA LINDA POR ENERO/2016</t>
  </si>
  <si>
    <t>001-001-000130825</t>
  </si>
  <si>
    <t>ALIMENTOS CASA ACOGIMIENTO DIRECTA DUENA DE MI POR ENERO/2016</t>
  </si>
  <si>
    <t>001-001-000130827</t>
  </si>
  <si>
    <t>001-001-000130828</t>
  </si>
  <si>
    <t>001-001-000130830</t>
  </si>
  <si>
    <t>001-001-000130832</t>
  </si>
  <si>
    <t>001-001-000000388</t>
  </si>
  <si>
    <t>NIXON XAVIER MOROCHO PILCO</t>
  </si>
  <si>
    <t>001-001-000000387</t>
  </si>
  <si>
    <t>001-001-000000386</t>
  </si>
  <si>
    <t>001-001-000000385</t>
  </si>
  <si>
    <t>001-001-000000384</t>
  </si>
  <si>
    <t>001-001-000000390</t>
  </si>
  <si>
    <t>001-001-000000389</t>
  </si>
  <si>
    <t>001-001-000005076</t>
  </si>
  <si>
    <t>18000.00.1</t>
  </si>
  <si>
    <t>AGUA PURIFICADA ENVASADA</t>
  </si>
  <si>
    <t>49 BIDONES DE AGUA (SOLO LIQUIDO) PARA CASA LINDA POR ENERO/2016</t>
  </si>
  <si>
    <t>001-001-000005075</t>
  </si>
  <si>
    <t>40 BIDONES DE AGUA (SOLO LIQUIDO) PARA CASA DUEÑA DE MI POR ENERO/2016</t>
  </si>
  <si>
    <t>001-001-000312994</t>
  </si>
  <si>
    <t>TOTALES</t>
  </si>
  <si>
    <t>Ing. Alba Esperanza Aguilar Veintimilla</t>
  </si>
  <si>
    <t>001-001-000000536</t>
  </si>
  <si>
    <t>32400.00.1</t>
  </si>
  <si>
    <t>SUSCRIPCION A DIARIOS, REVISTAS Y PUBLICACIONES PERIODICAS ILUSTRADOS O NO</t>
  </si>
  <si>
    <t>IRMA MARIA AÑAZCO NARVAEZ</t>
  </si>
  <si>
    <t>COMPRA DE DIARIOS LOCALES POR EL MES DE ENERO Y FEBRERO / 2016</t>
  </si>
  <si>
    <t>001-001-000010214</t>
  </si>
  <si>
    <t>170 COPIAS ACCIONES DE PERSONAL DEL AREA DE DESARROLLO INFANTIL PARA USO DE TALENTO HUMANO</t>
  </si>
  <si>
    <t>001-001-000010192</t>
  </si>
  <si>
    <t>136 COPIAS CUR DE PAGO VARIOS PARA EL AREA FINANCIERA</t>
  </si>
  <si>
    <t>001-001-000005303</t>
  </si>
  <si>
    <t>69 BIDONES DE AGUA (SOLO LIQUIDO) PARA CASA DUEÑA DE MI POR FEBRERO/2016</t>
  </si>
  <si>
    <t>001-001-000005302</t>
  </si>
  <si>
    <t>56 BIDONES DE AGUA (SOLO LIQUIDO) PARA CASA LINDA POR FEBRERO/2016</t>
  </si>
  <si>
    <t>001-001-000005304</t>
  </si>
  <si>
    <t>20 BIDONES DE AGUA (SOLO LIQUIDO) PARA OFICINAS DISTRITO POR FEBRERO/2016</t>
  </si>
  <si>
    <t>001-001-000002784</t>
  </si>
  <si>
    <t>ACEITES Y LUBRICANTES PARA VEHICULOS INSTITUCIONALES</t>
  </si>
  <si>
    <t>001-001-000002778</t>
  </si>
  <si>
    <t>001-001-000002785</t>
  </si>
  <si>
    <t>001-001-000000405</t>
  </si>
  <si>
    <t>ALIMENTOS CASA ACOGIMIENTO DIRECTA DUENA DE MI POR FEBRERO/2016</t>
  </si>
  <si>
    <t>001-001-000000052</t>
  </si>
  <si>
    <t>64335.00.1</t>
  </si>
  <si>
    <t>TRANSPORTE DE EFECTOS DOMESTICOS</t>
  </si>
  <si>
    <t>MARLON ALEXANDER ORDINOLA QUITO</t>
  </si>
  <si>
    <t>TRANSPORTE Y MUDANZA DE MUEBLES Y ENSERES DE CASA ACOGIMIENTO DUENA DE MI</t>
  </si>
  <si>
    <t>001-001-000000404</t>
  </si>
  <si>
    <t>001-001-000000406</t>
  </si>
  <si>
    <t>001-001-000000407</t>
  </si>
  <si>
    <t>001-001-000003462</t>
  </si>
  <si>
    <t>001-001-000010102</t>
  </si>
  <si>
    <t>29 COPIAS PROPUESTA DEL BUEN VIVIR PARA DIRECTOR DISTTRITAL</t>
  </si>
  <si>
    <t>001-001-000010101</t>
  </si>
  <si>
    <t>155 COPIAS PROCESO FERIA INCLUSIVA DE ALIMENTACION PARA EL AREA DE TESORERIA</t>
  </si>
  <si>
    <t>001-001-000003463</t>
  </si>
  <si>
    <t>001-001-000003461</t>
  </si>
  <si>
    <t>001-001-000313642</t>
  </si>
  <si>
    <t>001-001-000133810</t>
  </si>
  <si>
    <t>001-001-000133811</t>
  </si>
  <si>
    <t>001-001-000133812</t>
  </si>
  <si>
    <t>001-001-000133809</t>
  </si>
  <si>
    <t>ALIMENTOS CASA ACOGIMIENTO DIRECTA CASA LINDA POR FEBRERO/2016</t>
  </si>
  <si>
    <t>001-001-000133808</t>
  </si>
  <si>
    <t>001-001-000133806</t>
  </si>
  <si>
    <t>001-001-000133807</t>
  </si>
  <si>
    <t>001-001-000000395</t>
  </si>
  <si>
    <t>001-001-000000396</t>
  </si>
  <si>
    <t>001-001-000000394</t>
  </si>
  <si>
    <t>001-001-000000426</t>
  </si>
  <si>
    <t>ALIMENTOS CASA ACOGIMIENTO DIRECTA CASA DUENA DE MI POR MARZO/2016</t>
  </si>
  <si>
    <t>001-001-000039481</t>
  </si>
  <si>
    <t>89121.10.1</t>
  </si>
  <si>
    <t>SERVICIOS DE IMPRESION INCLUIDO EL MATERIAL DE ACUERDO A FORMATOS ESTABLECIDOS</t>
  </si>
  <si>
    <t>IMPRENTA MACHALA S A IMPREMA</t>
  </si>
  <si>
    <t>IMPRESIÓN 136 BLOCKS 100 HOJAS DE EVAL. DESARROLLO INFANTIL CNH</t>
  </si>
  <si>
    <t>001-001-000072163</t>
  </si>
  <si>
    <t>62473.00.1</t>
  </si>
  <si>
    <t>OTROS SERVICIOS COMERCIALES AL POR MENOR DE PRODUCTOS FARMACEUTICOS Y MEDICOS SIN INTERVENCION DE TIENDAS DE VENTA</t>
  </si>
  <si>
    <t>FARMACIAS REINA DEL CISNE GRECISFARM C A</t>
  </si>
  <si>
    <t>MEDICAMENTOS NIÑOS Y ADOLESCENTES CASA DUENA DE MI</t>
  </si>
  <si>
    <t>001-001-000072164</t>
  </si>
  <si>
    <t>001-001-000072165</t>
  </si>
  <si>
    <t>001-001-000072166</t>
  </si>
  <si>
    <t>003-001-000026542</t>
  </si>
  <si>
    <t>35120.00.2</t>
  </si>
  <si>
    <t>TINTA</t>
  </si>
  <si>
    <t>SALINAS CAMACHO ALBERTO</t>
  </si>
  <si>
    <t>COMPRA 20 CARTUCHOS TINTA V/COLORES PARA IMPRESORA CASA DUENA DE MI</t>
  </si>
  <si>
    <t>001-001-000010313</t>
  </si>
  <si>
    <t>1277 COPIAS FICHAS EVALUACION DESARROLLO INFANTIL - CIBV</t>
  </si>
  <si>
    <t>001-001-000000129</t>
  </si>
  <si>
    <t>64100.00.1</t>
  </si>
  <si>
    <t>LA PROVISION DE SERVCIOS DE TRANSPORTE DE PASAJEROS URBANO USANDO MAS DE UN MEDIO DE TRANSPORSTE EN RUTAS REGULARES Y EN HORARIOS REGULARES.</t>
  </si>
  <si>
    <t>ARTURO FILIMON LOAYZA ANAZCO</t>
  </si>
  <si>
    <t>MOVILIZACION PERSONAL A EVENTO DISCAPACIDADES EN LA CIUDAD DE QUITO</t>
  </si>
  <si>
    <t>001-001-000010295</t>
  </si>
  <si>
    <t>85 COPIAS PROCESO COMPRAS PUBLICAS - ADMINISTRACION</t>
  </si>
  <si>
    <t>001-001-000010300</t>
  </si>
  <si>
    <t>95 COPIAS PROCESO COMPRAS PUBLICAS - ADMINISTRACION</t>
  </si>
  <si>
    <t>001-001-000010291</t>
  </si>
  <si>
    <t>146 COPIAS FICHAS EVALUACION PROCESO ADULTOS MAYORES Y DISCAPACIDADES</t>
  </si>
  <si>
    <t>001-001-000137385</t>
  </si>
  <si>
    <t>ALIMENTOS CASA ACOGIMIENTO DIRECTA CASA LINDA POR MARZO/2016</t>
  </si>
  <si>
    <t>001-001-000001056</t>
  </si>
  <si>
    <t>38912.01.3</t>
  </si>
  <si>
    <t>RECARGA DE TONER</t>
  </si>
  <si>
    <t>LUIS ALFREDO VELASCO SOLORZANO</t>
  </si>
  <si>
    <t>RECARGA TONER IMPRESORA LASER BALCON DE SERVICIOS</t>
  </si>
  <si>
    <t>001-001-000001055</t>
  </si>
  <si>
    <t>87130.00.1</t>
  </si>
  <si>
    <t>SERVICIOS DE MANTENIMIENTO, REPARACION Y ATENCION DEL EQUIPO DE COMPUTACION (INFORMATICA)</t>
  </si>
  <si>
    <t>COMPRA 3 FOTOCONDUCTORES PARA IMPRESORAS LASER LEXMARK</t>
  </si>
  <si>
    <t>TONER</t>
  </si>
  <si>
    <t>COMPRA 4 TONER PARA IMPRESORAS LASER (2 SAMSUNG - 1 LEXMARK)</t>
  </si>
  <si>
    <t>001-001-000137387</t>
  </si>
  <si>
    <t>001-001-000137381</t>
  </si>
  <si>
    <t>001-001-000137397</t>
  </si>
  <si>
    <t>ALIMENTOS CASA ACOGIMIENTO DIRECTA DUENA DE MI POR MARZO/2016</t>
  </si>
  <si>
    <t>001-001-000137398</t>
  </si>
  <si>
    <t>001-001-000137401</t>
  </si>
  <si>
    <t>001-001-000137402</t>
  </si>
  <si>
    <t>001-001-000039369</t>
  </si>
  <si>
    <t>IMPRESION DE 20 BLOCKS DE AUSENCIA DE PERSONAL PARA USO TALENTO HUMANO</t>
  </si>
  <si>
    <t>001-001-000000425</t>
  </si>
  <si>
    <t>001-001-000000424</t>
  </si>
  <si>
    <t>001-001-000005335</t>
  </si>
  <si>
    <t>64 BIDONES DE AGUA (SOLO LIQUIDO) PARA OFICINAS DEL DISTRITO POR MARZO/2016</t>
  </si>
  <si>
    <t>001-001-000005334</t>
  </si>
  <si>
    <t>32 BIDONES DE AGUA (SOLO LIQUIDO) PARA CIBVS DIRECTOS POR MARZO/2016</t>
  </si>
  <si>
    <t>001-001-000005325</t>
  </si>
  <si>
    <t>59 BIDONES DE AGUA (SOLO LIQUIDO) PARA CASA LINDA POR MARZO/2016</t>
  </si>
  <si>
    <t>001-001-000000422</t>
  </si>
  <si>
    <t>001-001-000000421</t>
  </si>
  <si>
    <t>001-001-000000419</t>
  </si>
  <si>
    <t>001-001-000005327</t>
  </si>
  <si>
    <t>62 BIDONES DE AGUA (SOLO LIQUIDO) PARA CASA DUENA DE MI POR MARZO/2016</t>
  </si>
  <si>
    <t>001-001-000000420</t>
  </si>
  <si>
    <t>001-001-000004066</t>
  </si>
  <si>
    <t>84160.01.1</t>
  </si>
  <si>
    <t>REPARACION Y MANTENIMIENTO DE EQUIPOS Y SISTEMAS ELECTRONICOS</t>
  </si>
  <si>
    <t>astudillo granda oscar arturo</t>
  </si>
  <si>
    <t>MANTENIMIENTO Y REPARACION 2 COMPUTADORES DESKTOP AREAS COMUNICACIÓN Y COORD. FINANCIERA</t>
  </si>
  <si>
    <t>001-001-000000539</t>
  </si>
  <si>
    <t>IRMA MARIA ANAZCO NARVAEZ</t>
  </si>
  <si>
    <t>COMPRA DE DIARIOS LOCALES POR EL MES DE MARZO / 2016</t>
  </si>
  <si>
    <t>001-001-000001060</t>
  </si>
  <si>
    <t>001-001-000001081</t>
  </si>
  <si>
    <t>COMPRA 7 TONER PARA IMPRESORAS LASER CIBV DIRECTOS (5 HP 78A - 2 SAMSUNG ML-203)</t>
  </si>
  <si>
    <t>001-001-000001082</t>
  </si>
  <si>
    <t>COMPRA 6 TONER PARA IMPRESORAS LASER PLAN FAMILIA (3 LEXMARK - 3 SAMSUNG ML-205)</t>
  </si>
  <si>
    <t>001-001-000001079</t>
  </si>
  <si>
    <t>COMPRA 12 TONER PARA IMPRESORAS LASER OFICINAS DEL DISTRITO</t>
  </si>
  <si>
    <t>001-001-000001074</t>
  </si>
  <si>
    <t>RECARGA TONER IMPRESORA LASER PARA OFICINAS DEL DISTRITO</t>
  </si>
  <si>
    <t>001-001-000039825</t>
  </si>
  <si>
    <t>IMPRESIÓN DE 1 BLOCKS DE RETENCIONES PARA USO AREA FINANCIERA</t>
  </si>
  <si>
    <t>001-001-000001073</t>
  </si>
  <si>
    <t>COMPRA DE 2 FUSORES - KIT DE MANTENIMIENTO PARA IMPRESORAS LASER LEXMARK 363</t>
  </si>
  <si>
    <t>001-001-000003009</t>
  </si>
  <si>
    <t>LUBRICANTES PARA VEHICULOS INSTITUCIONALES - DMAX PLACAS OEA0607</t>
  </si>
  <si>
    <t>001-001-000003006</t>
  </si>
  <si>
    <t>43151.00.1</t>
  </si>
  <si>
    <t>FILTRO DE ACEITE</t>
  </si>
  <si>
    <t>FILTROS PARA VEHICULOS INSTITUCIONALES - DMAX PLACAS OEI1002</t>
  </si>
  <si>
    <t>001-001-000003734</t>
  </si>
  <si>
    <t>MANO DE OBRA MANTENIMIENTO DE VEHICULOS INSTITUCIONALES - ALINEACION Y BALANCEO DMAX PLACAS OEI1002</t>
  </si>
  <si>
    <t>001-001-000003004</t>
  </si>
  <si>
    <t>FILTROS PARA VEHICULOS INSTITUCIONALES - DMAX PLACAS OEA0629</t>
  </si>
  <si>
    <t>001-001-000003003</t>
  </si>
  <si>
    <t>LUBRICANTES PARA VEHICULOS INSTITUCIONALES - DMAX PLACAS OEA0629</t>
  </si>
  <si>
    <t>001-001-000003005</t>
  </si>
  <si>
    <t>LUBRICANTES PARA VEHICULOS INSTITUCIONALES - DMAX PLACAS OEI1002</t>
  </si>
  <si>
    <t>001-001-000003008</t>
  </si>
  <si>
    <t>FILTROS PARA VEHICULOS INSTITUCIONALES - DMAX PLACAS OEA0607</t>
  </si>
  <si>
    <t>001-001-000003007</t>
  </si>
  <si>
    <t>001-001-000003000</t>
  </si>
  <si>
    <t>LUBRICANTES PARA VEHICULOS INSTITUCIONALES - MAZDA BT-50 PLACAS OEA0577</t>
  </si>
  <si>
    <t>001-001-000010414</t>
  </si>
  <si>
    <t>3991 COPIAS TECNICOS BONO JOAQUIN GALLEGOS LARA Y 1200 COPIAS FICHAS PLAN FAMILIA PARA REGISTRO DE DAMNIFICADOS TERREMOTO 16ABR2016</t>
  </si>
  <si>
    <t>001-001-000000440</t>
  </si>
  <si>
    <t>ALIMENTOS CASA ACOGIMIENTO DIRECTA CASA LINDA POR ABRIL/2016</t>
  </si>
  <si>
    <t>001-001-000031839</t>
  </si>
  <si>
    <t>42190.10.2</t>
  </si>
  <si>
    <t>CHAPAS ALUMINIO COLOR</t>
  </si>
  <si>
    <t>CABRERA DURAN RODRIGO ELIAS</t>
  </si>
  <si>
    <t>COMPRA DE CHAPA PARA PUERTA - CANDADOS Y DISCO DE CORTE PARA ARREGLO ENTRADA PRINCIPAL OFICINAS</t>
  </si>
  <si>
    <t>001-001-000031838</t>
  </si>
  <si>
    <t>46539.00.1</t>
  </si>
  <si>
    <t>LAMPARAS HALOGENURO METALICO</t>
  </si>
  <si>
    <t>COMPRA DE 30 FOCOS AHORRADORES - 10 85W Y 20 20W</t>
  </si>
  <si>
    <t>001-001-000000651</t>
  </si>
  <si>
    <t>54111.00.1</t>
  </si>
  <si>
    <t>SERVICIOS DE CONSTRUCCION (INCLUIDAS LAS OBRAS NUEVAS, AMPLIACIONES, REFORMAS Y RENOVACION) EN EDIFICIOS RESIDENCIALES DE UNO O DOS VIVIENDAS.</t>
  </si>
  <si>
    <t>HENRY ANGEL PENA SOLANO</t>
  </si>
  <si>
    <t>MANTENIMIENTO DE CISTERNA INTERNA Y EXTERNA DEL CIBV DIRECTO AVELIVA CALDERON CANTON PASAJE</t>
  </si>
  <si>
    <t>Mantenimiento Obras</t>
  </si>
  <si>
    <t>001-001-000140969</t>
  </si>
  <si>
    <t>001-001-000010401</t>
  </si>
  <si>
    <t>207 COPIAS Y 1 ANILLADO DETALLE DONACIONES ENTREGADAS AL MIES POR TERREMOTO 16ABR2016</t>
  </si>
  <si>
    <t>001-001-000003714</t>
  </si>
  <si>
    <t>MANO DE OBRA MANTENIMIENTO DE VEHICULOS INSTITUCIONALES - DMAX PLACAS OEA0607</t>
  </si>
  <si>
    <t>001-001-000010399</t>
  </si>
  <si>
    <t>590 COPIAS FICHAS RIESGOS Y EMERGENCIAS PARA REGISTRO DE FAMILIAS POR TERREMOTO 16ABR2016</t>
  </si>
  <si>
    <t>001-001-000000436</t>
  </si>
  <si>
    <t>001-001-000000437</t>
  </si>
  <si>
    <t>001-001-000000702</t>
  </si>
  <si>
    <t>IÑAGUAZO HECTOR POLADIRIO</t>
  </si>
  <si>
    <t>REPARACION DE SISTEMA DE BOMBAS, TANQUE PRESION Y URINARIO BANO HOMBRES OFICINAS DISTRITO</t>
  </si>
  <si>
    <t>001-001-000002962</t>
  </si>
  <si>
    <t>CAMBIO DE FILTRO PARA VEHICULOS INSTITUCIONALES - MAZDA BT-50 PLACAS OEA0577</t>
  </si>
  <si>
    <t>001-001-000002966</t>
  </si>
  <si>
    <t>49113.00.1</t>
  </si>
  <si>
    <t>PARTES, PIEZAS, REPUESTOS Y ACCESORIOS PARA AUTOMOVILES</t>
  </si>
  <si>
    <t>REPUESTOS PARA VEHICULOS INSTITUCIONALES - MONTERO PLACAS PEL0425</t>
  </si>
  <si>
    <t>001-001-000002967</t>
  </si>
  <si>
    <t>BATERIA PARA VEHICULOS INSTITUCIONALES - DMAX PLACAS OEI1002</t>
  </si>
  <si>
    <t>001-001-000002965</t>
  </si>
  <si>
    <t>REPUESTOS PARA VEHICULOS INSTITUCIONALES - MAZDA BT-50 PLACAS OEA0577</t>
  </si>
  <si>
    <t>001-001-000002964</t>
  </si>
  <si>
    <t>REPUESTOS Y FILTROS PARA VEHICULOS INSTITUCIONALES - DMAX PLACAS OEA0607</t>
  </si>
  <si>
    <t>001-001-000002963</t>
  </si>
  <si>
    <t>001-001-000003710</t>
  </si>
  <si>
    <t>MANO DE OBRA MANTENIMIENTO DE VEHICULOS INSTITUCIONALES - CAMION MITSUBISHI PLACAS PEK0972</t>
  </si>
  <si>
    <t>001-001-000002973</t>
  </si>
  <si>
    <t>REPUESTOS PARA VEHICULOS INSTITUCIONALES - DMAX PLACAS OEI1002</t>
  </si>
  <si>
    <t>001-001-000003715</t>
  </si>
  <si>
    <t>MANO DE OBRA MANTENIMIENTO DE VEHICULOS INSTITUCIONALES - DMAX PLACAS OEI1002</t>
  </si>
  <si>
    <t>001-001-000002976</t>
  </si>
  <si>
    <t>REPUESTOS PARA VEHICULOS INSTITUCIONALES - CAMION MITSUBISHI PLACAS PEK0972</t>
  </si>
  <si>
    <t>001-001-000002977</t>
  </si>
  <si>
    <t>001-001-000002969</t>
  </si>
  <si>
    <t>FILTROS PARA VEHICULOS INSTITUCIONALES - MAZDA BT-50 PLACAS OEA0577</t>
  </si>
  <si>
    <t>001-001-000002970</t>
  </si>
  <si>
    <t>REPUESTOS PARA VEHICULOS INSTITUCIONALES - DMAX PLACAS OEA0607</t>
  </si>
  <si>
    <t>001-001-000002971</t>
  </si>
  <si>
    <t>001-001-000003711</t>
  </si>
  <si>
    <t>001-001-000002972</t>
  </si>
  <si>
    <t>001-001-000003713</t>
  </si>
  <si>
    <t>001-001-000002974</t>
  </si>
  <si>
    <t>001-001-000002975</t>
  </si>
  <si>
    <t>001-001-000003733</t>
  </si>
  <si>
    <t>MANO DE OBRA MANTENIMIENTO DE VEHICULOS INSTITUCIONALES - ALINEACION Y BALANCEO DMAX PLACAS OEA0629</t>
  </si>
  <si>
    <t>001-001-000000438</t>
  </si>
  <si>
    <t>001-001-000000427</t>
  </si>
  <si>
    <t>ALIMENTOS CASA ACOGIMIENTO DIRECTA CASA DUENA DE MI POR ABRIL/2016</t>
  </si>
  <si>
    <t>001-001-000314397</t>
  </si>
  <si>
    <t>001-001-000000439</t>
  </si>
  <si>
    <t>001-001-000000435</t>
  </si>
  <si>
    <t>001-001-000000434</t>
  </si>
  <si>
    <t>001-001-000000433</t>
  </si>
  <si>
    <t>001-001-000000432</t>
  </si>
  <si>
    <t>001-001-000000431</t>
  </si>
  <si>
    <t>001-001-000000429</t>
  </si>
  <si>
    <t>001-001-000000428</t>
  </si>
  <si>
    <t>001-001-000000059</t>
  </si>
  <si>
    <t>36990.00.2</t>
  </si>
  <si>
    <t>MATERIAL DIDACTICO PARA EL DESARROLLO Y DESTREZAS</t>
  </si>
  <si>
    <t>RIOFRIO PAREDES ALISSON DANIELA</t>
  </si>
  <si>
    <t>MATERIALES DIDACTICOS PARA CASA DUENA DE MI QUE NO ESTAN EN CATALOGO ELECTRONICO</t>
  </si>
  <si>
    <t>TRANSPORTE Y MUDANZA DE MUEBLES Y ENSERES DE CASA ACOGIMIENTO CASA LINDA</t>
  </si>
  <si>
    <t>001-001-000000057</t>
  </si>
  <si>
    <t>001-001-000001066</t>
  </si>
  <si>
    <t>COMPRA 3 TONER PARA IMPRESORAS LASER (1 FINANCIERO - 1 PLAN FAMILIA - 1 BODEGA)</t>
  </si>
  <si>
    <t>001-001-000001068</t>
  </si>
  <si>
    <t>RECARGA TONER IMPRESORA LASER PARA TALENTO HUMANO, ADMINISTRACION Y COMUNICACION</t>
  </si>
  <si>
    <t>001-001-000005367</t>
  </si>
  <si>
    <t>58 BIDONES DE AGUA (SOLO LIQUIDO) PARA OFICINAS DISTRITO POR ABRIL/2016</t>
  </si>
  <si>
    <t>001-001-000000203</t>
  </si>
  <si>
    <t>27991.00.1</t>
  </si>
  <si>
    <t>GUATA DE ALGODON, ARTICULOS DE ALGODON, DE FIBRAS SINTETICAS O ARTIFICIALES Y OTRAS MATERIAS TEXTILES, SIN BLANQUEAR, BLANQUEADAS, TENIDAS O ESTAMPADAS: TOALLAS Y TAMPONES HIGIENICOS, PANALES Y OTROS SIMILARES.</t>
  </si>
  <si>
    <t>LILIANA CAROLINA VERA RIERA</t>
  </si>
  <si>
    <t>MATERIALES DE ASEO PARA CASA LINDA QUE NO ESTAN EN CATALOGO ELECTRONICO</t>
  </si>
  <si>
    <t>001-001-000005368</t>
  </si>
  <si>
    <t>49 BIDONES DE AGUA (SOLO LIQUIDO) PARA 3 CIBVS DIRECTOS POR ABRIL/2016</t>
  </si>
  <si>
    <t>001-001-000314341</t>
  </si>
  <si>
    <t>001-001-000010380</t>
  </si>
  <si>
    <t>598 COPIAS Y 4 ANILLADOS DE ACTAS POR DONACIONES ENTREGADAS AL MIES POR TERREMOTO 16ABR2016</t>
  </si>
  <si>
    <t>001-001-000000205</t>
  </si>
  <si>
    <t>001-001-000005364</t>
  </si>
  <si>
    <t>58 BIDONES DE AGUA (SOLO LIQUIDO) PARA CASA LINDA POR ABRIL/2016</t>
  </si>
  <si>
    <t>001-001-000010370</t>
  </si>
  <si>
    <t>135 COPIAS PROCESO COMPRAS PUBLICAS GUARDIANIA OFICINAS MIES USO AREA ADMINISTRATIVA</t>
  </si>
  <si>
    <t>001-001-000005363</t>
  </si>
  <si>
    <t>88 BIDONES DE AGUA (SOLO LIQUIDO) PARA CASA DUENA DE MI POR ABRIL/2016</t>
  </si>
  <si>
    <t>001-001-000000545</t>
  </si>
  <si>
    <t>COMPRA DE DIARIOS LOCALES POR EL MES DE ABRIL / 2016</t>
  </si>
  <si>
    <t>001-001-000140968</t>
  </si>
  <si>
    <t>sistema</t>
  </si>
  <si>
    <t>001-001-000010484</t>
  </si>
  <si>
    <t>2,500 COPIAS DE FICHAS AREA DE INCLUSION ECONOMICA</t>
  </si>
  <si>
    <t>001-001-000314848</t>
  </si>
  <si>
    <t>001-001-000010479</t>
  </si>
  <si>
    <t>121 COPIAS DOCUMENTOS AREA DE TALENTO HUMANO</t>
  </si>
  <si>
    <t>001-001-000003081</t>
  </si>
  <si>
    <t>FRANCO TINITANA ANA ESTHER</t>
  </si>
  <si>
    <t>REPUESTOS PARA VEHICULOS INSTITUCIONALES - MAZDA BT 50 PLACAS OEA0577</t>
  </si>
  <si>
    <t>001-001-000003053</t>
  </si>
  <si>
    <t>001-001-000003808</t>
  </si>
  <si>
    <t>MANO DE OBRA MANTENIMIENTO DE VEHICULOS INSTITUCIONALES DMAX PLACAS OEI1002</t>
  </si>
  <si>
    <t>001-001-000003055</t>
  </si>
  <si>
    <t>001-001-000003807</t>
  </si>
  <si>
    <t>MANO DE OBRA MANTENIMIENTO DE VEHICULOS INSTITUCIONALES MAZDA BT 50 PLACAS OEA0577</t>
  </si>
  <si>
    <t>001-001-000010453</t>
  </si>
  <si>
    <t>400 COPIAS DOCUMENTOS VARIOS DIRECTOR DISTRITAL</t>
  </si>
  <si>
    <t>001-001-000143948</t>
  </si>
  <si>
    <t>ALIMENTOS CASA ACOGIMIENTO DIRECTA DUENA DE MI POR MAYO/2016</t>
  </si>
  <si>
    <t>001-001-000143949</t>
  </si>
  <si>
    <t>001-001-000143946</t>
  </si>
  <si>
    <t>ALIMENTOS CASA ACOGIMIENTO DIRECTA CASA LINDA POR MAYO/2016</t>
  </si>
  <si>
    <t>001-001-000143947</t>
  </si>
  <si>
    <t>001-001-000000446</t>
  </si>
  <si>
    <t>001-001-000010443</t>
  </si>
  <si>
    <t>199 COPIAS PROCESOS CONTRATACION PUBLICA PARA AREA ADMINISTRATIVA</t>
  </si>
  <si>
    <t>001-001-000010442</t>
  </si>
  <si>
    <t>1450 COPIAS Y 2 ANILLADOS FICHAS PLAN FAMILIA Y ACUERDO 080 MIES</t>
  </si>
  <si>
    <t>001-001-000000450</t>
  </si>
  <si>
    <t>001-001-000000451</t>
  </si>
  <si>
    <t>001-001-000000452</t>
  </si>
  <si>
    <t>001-001-000000442</t>
  </si>
  <si>
    <t>001-001-000000443</t>
  </si>
  <si>
    <t>001-001-000000444</t>
  </si>
  <si>
    <t>001-001-000000445</t>
  </si>
  <si>
    <t>001-001-000000447</t>
  </si>
  <si>
    <t>001-001-000000448</t>
  </si>
  <si>
    <t>001-001-000000449</t>
  </si>
  <si>
    <t>001-001-000005400</t>
  </si>
  <si>
    <t>57 BIDONES DE AGUA (SOLO LIQUIDO) PARA CASA ACOGIMIENTO CASA LINDA POR MAYO/2016</t>
  </si>
  <si>
    <t>001-001-000005399</t>
  </si>
  <si>
    <t>103 BIDONES DE AGUA (SOLO LIQUIDO) PARA CASA ACOGIMIENTO DIRECTA DUENA DE MI POR MAYO/2016</t>
  </si>
  <si>
    <t>001-001-000314629</t>
  </si>
  <si>
    <t>001-001-000005398</t>
  </si>
  <si>
    <t>52 BIDONES DE AGUA (SOLO LIQUIDO) PARA CIBV DIRECTOS DEL DISTRITO POR MAYO/2016</t>
  </si>
  <si>
    <t>001-001-000005397</t>
  </si>
  <si>
    <t>38 BIDONES DE AGUA (SOLO LIQUIDO) PARA OFICINAS DEL DISTRITO POR MAYO/2016</t>
  </si>
  <si>
    <t>001-001-000000559</t>
  </si>
  <si>
    <t>COMPRA DE DIARIOS LOCALES POR EL MES DE MAYO / 2016</t>
  </si>
  <si>
    <t>004-001-000084243</t>
  </si>
  <si>
    <t>MEDICAMENTOS NIÑOS Y ADOLESCENTES CASA LINDA</t>
  </si>
  <si>
    <t>001-001-000148339</t>
  </si>
  <si>
    <t>ALIMENTOS CASA ACOGIMIENTO DIRECTA CASA LINDA POR JUNIO/2016</t>
  </si>
  <si>
    <t>001-001-000315169</t>
  </si>
  <si>
    <t>COMBUSTIBLES - DIESEL PARA VEHICULOS INSTITUCIONALES</t>
  </si>
  <si>
    <t>001-001-000010506</t>
  </si>
  <si>
    <t>500 COPIAS FICHAS DE SEGUIMIENTO PARA USO EN PROCESO INCLUSION ECONOMICA</t>
  </si>
  <si>
    <t>001-001-000010507</t>
  </si>
  <si>
    <t>1644 COPIAS Y 2 ANILLADOS DONACIONES TERREMOTO MANABI PARA ENVIO A CONTRALORIA GENERAL DEL ESTADO</t>
  </si>
  <si>
    <t>001-001-000000456</t>
  </si>
  <si>
    <t>ALIMENTOS CASA ACOGIMIENTO DIRECTA DUEÑA DE MI POR JUNIO/2016</t>
  </si>
  <si>
    <t>001-001-000000464</t>
  </si>
  <si>
    <t>001-001-000000463</t>
  </si>
  <si>
    <t>001-001-000000457</t>
  </si>
  <si>
    <t>001-001-000000461</t>
  </si>
  <si>
    <t>001-001-000000460</t>
  </si>
  <si>
    <t>001-001-000000459</t>
  </si>
  <si>
    <t>001-001-000000458</t>
  </si>
  <si>
    <t>001-001-000000462</t>
  </si>
  <si>
    <t>001-001-000000465</t>
  </si>
  <si>
    <t>001-001-000003158</t>
  </si>
  <si>
    <t>CAMBIO DE FILTRO PARA VEHICULOS INSTITUCIONALES - DMAX PLACAS OEA0629</t>
  </si>
  <si>
    <t>001-001-000003156</t>
  </si>
  <si>
    <t>001-001-000003157</t>
  </si>
  <si>
    <t>CAMBIO DE FILTRO PARA VEHICULOS INSTITUCIONALES - DMAX PLACAS OEI1002</t>
  </si>
  <si>
    <t>001-001-000003892</t>
  </si>
  <si>
    <t>001-001-000003159</t>
  </si>
  <si>
    <t>002-001-000008746</t>
  </si>
  <si>
    <t>54631.08.2</t>
  </si>
  <si>
    <t>MANTENIMIENTO DE COMPRESORES</t>
  </si>
  <si>
    <t>BRAVO MALDONADO ARCILIA ANGELITA</t>
  </si>
  <si>
    <t>REPARACION HIDROLAVADORA PARA USO DE CONDUCTORES ADMINISTRATIVOS.</t>
  </si>
  <si>
    <t>001-001-000040296</t>
  </si>
  <si>
    <t>IMPRESIÓN DE 1 BLOCKS DE LIQUIDACION DE COMPRAS PARA USO AREA DE CONTABILIDAD</t>
  </si>
  <si>
    <t>001-001-000146993</t>
  </si>
  <si>
    <t>001-001-000000455</t>
  </si>
  <si>
    <t>001-001-000000454</t>
  </si>
  <si>
    <t>001-001-000000453</t>
  </si>
  <si>
    <t>001-001-000146991</t>
  </si>
  <si>
    <t>001-001-000146990</t>
  </si>
  <si>
    <t>001-001-000005445</t>
  </si>
  <si>
    <t>42 BIDONES DE AGUA (LIQUIDO) PARA CIBVS DIRECTOS DEL DISTRITO POR EL MES DE JUNIO/2016</t>
  </si>
  <si>
    <t>001-001-000000284</t>
  </si>
  <si>
    <t>62133.00.1</t>
  </si>
  <si>
    <t>SERVICIOS COMERCIALES AL POR MENOR DE PRENDAS DE VESTIR, ARTICULOS DE ACCESORIOS DEL VESTIDO EN TIENDAS NO ESPECIALIZADAS</t>
  </si>
  <si>
    <t>BAQUE REYES NARCISA MAGDALENA</t>
  </si>
  <si>
    <t>CONFECCION DE 20 CAMISETAS COLOR AZUL CON LOGO PARA EDUCADORAS CIBVS DIRECTOS</t>
  </si>
  <si>
    <t>001-001-000005448</t>
  </si>
  <si>
    <t>36 BIDONES DE AGUA (LIQUIDO) PARA OFICINAS DEL DISTRITO POR EL MES DE JUNIO/2016</t>
  </si>
  <si>
    <t>001-001-000005447</t>
  </si>
  <si>
    <t>61 BIDONES DE AGUA (LIQUIDO) PARA CASA ACOGIMIENTO CASA LINDA POR EL MES DE JUNIO/2016</t>
  </si>
  <si>
    <t>001-001-000005446</t>
  </si>
  <si>
    <t>47 BIDONES DE AGUA (LIQUIDO) PARA CASA ACOGIMIENTO CASA LINDA POR EL MES DE JUNIO/2016</t>
  </si>
  <si>
    <t>001-001-000000563</t>
  </si>
  <si>
    <t>SUSCRIPCION PERIODICOS LOCALES PARA OFICINAS DEL DISTRITO MACHALA POR JUNIO/2016</t>
  </si>
  <si>
    <t>001-001-000010576</t>
  </si>
  <si>
    <t>200 IMPRESIÓN DE CERTIFICADOS A COLOR - CAMPAÑA DE NUTRICION PARA USO DE DESARROLLO INFANTIL.</t>
  </si>
  <si>
    <t>001-001-000151629</t>
  </si>
  <si>
    <t>ALIMENTOS CASA ACOGIMIENTO DIRECTA DUEÑA DE MI POR JULIO/2016</t>
  </si>
  <si>
    <t>001-001-000010562</t>
  </si>
  <si>
    <t>180 COPIAS FICHAS DE EVALUACION DE FUNCIONARIOS PARA USO DE DIRECTOR DISTRITAL.</t>
  </si>
  <si>
    <t>001-001-000151103</t>
  </si>
  <si>
    <t>ALIMENTOS CASA ACOGIMIENTO DIRECTA CASA LINDA POR JULIO/2016</t>
  </si>
  <si>
    <t>001-001-000005496</t>
  </si>
  <si>
    <t>39 BIDONES DE AGUA (LIQUIDO) PARA CIBVS DIRECTOS DEL DISTRITO POR EL MES DE JULIO/2016</t>
  </si>
  <si>
    <t>001-001-000005483</t>
  </si>
  <si>
    <t>62 BIDONES DE AGUA (LIQUIDO) PARA CASA DE ACOGIMIENTO DIRECTA DUEÑA DE MI POR EL MES DE JULIO/2016</t>
  </si>
  <si>
    <t>001-001-000005499</t>
  </si>
  <si>
    <t>55 BIDONES DE AGUA (LIQUIDO) PARA CASA DE ACOGIMIENTO DIRECTA CASA LINDA POR EL MES DE JULIO/2016</t>
  </si>
  <si>
    <t>001-001-000315661</t>
  </si>
  <si>
    <t>001-001-000065841</t>
  </si>
  <si>
    <t>PUNTO NET EQUIPOS Y SISTEMAS CIA. LTDA. PUNTORED</t>
  </si>
  <si>
    <t>MANTENIMIENTO DE SCANNER DE SECRETARIA GENERAL</t>
  </si>
  <si>
    <t>001-001-000060760</t>
  </si>
  <si>
    <t>32193.00.1</t>
  </si>
  <si>
    <t>PAPEL HIGIENICO JUMBO ROLLOS</t>
  </si>
  <si>
    <t>BATALLAS ITURRALDE MANUEL EDUARDO</t>
  </si>
  <si>
    <t>COMPRA DE MATERIALES DE ASEO PARA USO EN OFICINAS DEL DISTRITO QUE NO ESTAN EN CATALOGO ELECTRONICO</t>
  </si>
  <si>
    <t>001-001-000000101</t>
  </si>
  <si>
    <t>DUVAL DAY YAGUAL PENAFIEL</t>
  </si>
  <si>
    <t>MANTENIMIENTO DE 3 PUERTAS: DIRECCIÓN, AREA LEGAL Y ADMINISTRACION.</t>
  </si>
  <si>
    <t>001-001-000040590</t>
  </si>
  <si>
    <t>IMPRESIÓN DE 10 BLOCK MOVILIZACION DE VEHICULOS PARA USO AREA ADMINISTRATIVA</t>
  </si>
  <si>
    <t>001-001-000003206</t>
  </si>
  <si>
    <t>LUBRICANTES PARA VEHICULOS INSTITUCIONALES - MITSUBISHI PLACAS PEL-0425</t>
  </si>
  <si>
    <t>001-001-000003207</t>
  </si>
  <si>
    <t>CAMBIO DE FILTRO PARA VEHICULOS INSTITUCIONALES - MITSUBISHI PLACAS PEL-0425</t>
  </si>
  <si>
    <t>001-001-000003954</t>
  </si>
  <si>
    <t>MANO DE OBRA CAMBIO DE LIQUIDO DE FRENOS DE VEHICULOS INSTITUCIONALES - DMAX PLACAS OEA0629</t>
  </si>
  <si>
    <t>001-001-000003208</t>
  </si>
  <si>
    <t>001-001-000003209</t>
  </si>
  <si>
    <t>001-001-000003212</t>
  </si>
  <si>
    <t>87141.00.3</t>
  </si>
  <si>
    <t>CAMBIO DE ACEITE DE MOTOR U OTROS COMPONENTES DE AUTOMOTORES</t>
  </si>
  <si>
    <t>COMPRA DE REPUESTOS A VEHICULO INSTITUCIONAL MITSUBISHI PEL-0425</t>
  </si>
  <si>
    <t>001-001-000003953</t>
  </si>
  <si>
    <t>MANO DE OBRA REPARACION DE CREMAYERA DE VEHICULOS INSTITUCIONALES - DMAX PLACAS OEI1002</t>
  </si>
  <si>
    <t>001-001-000003203</t>
  </si>
  <si>
    <t>001-001-000003955</t>
  </si>
  <si>
    <t>MANO DE OBRA REPARACION DE LIMPIA PARABRISAS DE VEHICULOS INSTITUCIONALES - MITSUBISHI PLACAS PEL-0425</t>
  </si>
  <si>
    <t>001-001-000150294</t>
  </si>
  <si>
    <t>001-001-000150295</t>
  </si>
  <si>
    <t>001-001-000000468</t>
  </si>
  <si>
    <t>001-001-000084696</t>
  </si>
  <si>
    <t>COMPRA DE MEDICAMENTOS PARA NIÑOS Y ADOLESCENTES DE CASA LINDA</t>
  </si>
  <si>
    <t>001-001-000000467</t>
  </si>
  <si>
    <t>001-001-000000466</t>
  </si>
  <si>
    <t>001-001-000084695</t>
  </si>
  <si>
    <t>001-001-000084701</t>
  </si>
  <si>
    <t>001-001-000000477</t>
  </si>
  <si>
    <t>001-001-000000478</t>
  </si>
  <si>
    <t>001-001-000000469</t>
  </si>
  <si>
    <t>001-001-000000470</t>
  </si>
  <si>
    <t>001-001-000000471</t>
  </si>
  <si>
    <t>001-001-000000472</t>
  </si>
  <si>
    <t>001-001-000000473</t>
  </si>
  <si>
    <t>001-001-000000475</t>
  </si>
  <si>
    <t>001-001-000000476</t>
  </si>
  <si>
    <t>001-001-000005485</t>
  </si>
  <si>
    <t>42 BIDONES DE AGUA (LIQUIDO) PARA OFICINAS DEL DISTRITO POR EL MES DE JULIO/2016</t>
  </si>
  <si>
    <t>001-001-000032520</t>
  </si>
  <si>
    <t>41278.05.1</t>
  </si>
  <si>
    <t>OTROS ACCESORIOS PARA TUBOS O CANOS, DE ACERO INOXIDABLE: BOQUILLAS, CAJETINES PARA ENCHUFES, COLLARES, EMPALMES, JUNTAS, JUNTAS DE CRUCE, JUNTAS EN T, PIEZAS EN T, PIEZAS EN Y, TAPAS, TOCHOS, TRAMPAS PARA LIMOIAR, ETC.</t>
  </si>
  <si>
    <t>COMPRA DE 5 CAJETINES PARA ENCHUFE Y 4 CERRADURAS DESLIZABLES</t>
  </si>
  <si>
    <t>001-001-000032519</t>
  </si>
  <si>
    <t>COMPRA DE 10 FOCOS GRADES Y 15 FOCOS PEQUEÑOS AHORRADORES PARA USO EN OFICINAS DEL DISTRITO MACHALA - MIES</t>
  </si>
  <si>
    <t>001-001-000000570</t>
  </si>
  <si>
    <t>SUSCRIPCION PERIODICOS LOCALES PARA OFICINAS DEL DISTRITO MACHALA POR JULIO/2016</t>
  </si>
  <si>
    <t>001-001-000010535</t>
  </si>
  <si>
    <t>SERVICIO DE 3 ANILLADOS DONACIONES TERREMOTO MANABI PARA CONTRALORIA GENERAL DEL ESTADO.</t>
  </si>
  <si>
    <t>001-001-000010534</t>
  </si>
  <si>
    <t>190 COPIAS PROCESOS COMPRAS PUBLICAS: PLAN DE DATOS CNH Y GUARDIANIA CIBVS DIRECTOS.</t>
  </si>
  <si>
    <t>001-001-000010532</t>
  </si>
  <si>
    <t>98 COPIAS PROCESO COMPRAS PUBLICAS: COMPRA DE BOLETOS TAME PARA FUNCIONARIOS.</t>
  </si>
  <si>
    <t>001-001-000010533</t>
  </si>
  <si>
    <t>1,200 COPIAS Y 8 ANILLADOS DE FICHAS DE EVALUACION CNH-CIBV MAS LOS MANUALES DE USO.</t>
  </si>
  <si>
    <t>001-001-000000146</t>
  </si>
  <si>
    <t>COMPRA DE 27 KITS DIDACTICOS PARA EDUCADORAS CIBV DIRECTOS</t>
  </si>
  <si>
    <t>TENEZACA ROMERO LADY MARCELA</t>
  </si>
  <si>
    <t>x</t>
  </si>
  <si>
    <t>001-001-000150411</t>
  </si>
  <si>
    <t>001-001-000150410</t>
  </si>
  <si>
    <t>001-001-000003204</t>
  </si>
  <si>
    <t>LUBRICANTES PARA VEHICULOS INSTITUCIONALES - MAZDA BT-50 PLACAS OEA-0577</t>
  </si>
  <si>
    <t>001-001-000000233</t>
  </si>
  <si>
    <t>COMPRA DE MATERIAL DIDACTICO PARA CASA ACOGIMIENTO DUEÑA DE MI</t>
  </si>
  <si>
    <t>001-001-000003335</t>
  </si>
  <si>
    <t>COMPRA DE REPUESTOS A VEHICULO INSTITUCIONAL DMAX OEA-0607</t>
  </si>
  <si>
    <t>001-001-000003336</t>
  </si>
  <si>
    <t>001-001-000010598</t>
  </si>
  <si>
    <t>120 COPIAS PROCESOS DE COMPRAS PUBLICAS.</t>
  </si>
  <si>
    <t>001-001-000004029</t>
  </si>
  <si>
    <t>MANO DE OBRA MANTENIMIENTO DE VEHICULO INSTITUCIONAL DMAX PLACAS OEA-0607- CAMBIO DE KIT DE EMBRAGUE Y BOMBA.</t>
  </si>
  <si>
    <t>001-001-000001115</t>
  </si>
  <si>
    <t>COMPRA DE TONER LASER PARA IMPRESORA PLAN FAMILIA</t>
  </si>
  <si>
    <t>001-001-000000231</t>
  </si>
  <si>
    <t>32193.10.1</t>
  </si>
  <si>
    <t>PAPELES FACIALES O DE DESMAQUILLAR</t>
  </si>
  <si>
    <t>COMPRA DE MATERIALES DE ASEO PARA USO EN CIBVS DIRECTO QUE NO ESTAN EN CATALOGO ELECTRONICO</t>
  </si>
  <si>
    <t>001-001-000001117</t>
  </si>
  <si>
    <t>MANTENIMIENTO IMPRESORA LASER AREA DE SECRETARIA OFICINAS DEL DISTRITO.</t>
  </si>
  <si>
    <t>001-001-000001118</t>
  </si>
  <si>
    <t>MANTENIMIENTO DE ESCANER AREA BALCON DE SERVICIOS Y DOS IMPRESORAS LASER AREAS DE: PLAN FAMILIA Y BONO JOAQUIN GALLEGOS LARA.</t>
  </si>
  <si>
    <t>001-001-000000120</t>
  </si>
  <si>
    <t>87152.01.1</t>
  </si>
  <si>
    <t>MANTENIMIENTO DE SISTEMAS, EQUIPOS E INSTALACIONES ELECTRICAS</t>
  </si>
  <si>
    <t>ARTEAGA PINARGOTE AGUSTIN ALEJANDRO</t>
  </si>
  <si>
    <t>COLOCACION DE 3 PUNTOS DE LUZ EN AREAS (2 SERVICIOS SOCIALES Y 1 PSICOLOGIA SEPE)</t>
  </si>
  <si>
    <t>001-001-000001119</t>
  </si>
  <si>
    <t>MANTENIMIENTO IMPRESORA LASER CASA DE ACOGIMIENTO CASA LINDA.</t>
  </si>
  <si>
    <t>001-001-000154742</t>
  </si>
  <si>
    <t>ALIMENTOS CASA ACOGIMIENTO DIRECTA CASA LINDA POR AGOSTO/2016</t>
  </si>
  <si>
    <t>001-001-000315944</t>
  </si>
  <si>
    <t>001-001-000315945</t>
  </si>
  <si>
    <t>001-001-000000228</t>
  </si>
  <si>
    <t>001-001-000000225</t>
  </si>
  <si>
    <t>001-001-000004021</t>
  </si>
  <si>
    <t>MANO DE OBRA MANTENIMIENTO DE VEHICULO INSTITUCIONAL DMAX PLACAS OEA-0607- CAMBIO DE CAMBIO DE MOTOR DE PLUMAS.</t>
  </si>
  <si>
    <t>001-001-000003307</t>
  </si>
  <si>
    <t>001-001-000003308</t>
  </si>
  <si>
    <t>COMPRA DE REPUESTOS A VEHICULO INSTITUCIONAL DMAX OEI-1002</t>
  </si>
  <si>
    <t>001-001-000003305</t>
  </si>
  <si>
    <t>001-001-000004022</t>
  </si>
  <si>
    <t>001-001-000153616</t>
  </si>
  <si>
    <t>ALIMENTOS CASA ACOGIMIENTO DIRECTA CASA DUENA DE MI POR AGOSTO/2016</t>
  </si>
  <si>
    <t>001-001-000153617</t>
  </si>
  <si>
    <t>001-001-000153618</t>
  </si>
  <si>
    <t>001-001-000153614</t>
  </si>
  <si>
    <t>001-001-000153613</t>
  </si>
  <si>
    <t>001-001-000005523</t>
  </si>
  <si>
    <t>37 BIDONES DE AGUA (LIQUIDO) PARA OFICINAS DEL DISTRITO POR EL MES DE AGOSTO/2016</t>
  </si>
  <si>
    <t>001-001-000005514</t>
  </si>
  <si>
    <t>18 BIDONES DE AGUA (LIQUIDO) PARA CIBV FERNANDO UGARTE POR EL MES DE AGOSTO/2016</t>
  </si>
  <si>
    <t>001-001-000005524</t>
  </si>
  <si>
    <t>13 BIDONES DE AGUA (LIQUIDO) PARA CIBV AVELINA CALDERON Y 26 DE AGOSTO POR EL MES DE AGOSTO/2016</t>
  </si>
  <si>
    <t>001-001-000000490</t>
  </si>
  <si>
    <t>001-001-000000485</t>
  </si>
  <si>
    <t>001-001-000000488</t>
  </si>
  <si>
    <t>001-001-000000487</t>
  </si>
  <si>
    <t>001-001-000000486</t>
  </si>
  <si>
    <t>001-001-000000483</t>
  </si>
  <si>
    <t>001-001-000000489</t>
  </si>
  <si>
    <t>001-001-000000481</t>
  </si>
  <si>
    <t>001-001-000000480</t>
  </si>
  <si>
    <t>001-001-000000479</t>
  </si>
  <si>
    <t>001-001-000005516</t>
  </si>
  <si>
    <t>66 BIDONES DE AGUA (LIQUIDO) PARA CASA ACOGIMIENTO CASA DUEÑA DE MI POR EL MES DE AGOSTO/2016</t>
  </si>
  <si>
    <t>001-001-000005515</t>
  </si>
  <si>
    <t>65 BIDONES DE AGUA (LIQUIDO) PARA CASA ACOGIMIENTO CASA LINDA POR EL MES DE AGOSTO/2016</t>
  </si>
  <si>
    <t>001-001-000000492</t>
  </si>
  <si>
    <t>001-001-000000491</t>
  </si>
  <si>
    <t>001-001-000000209</t>
  </si>
  <si>
    <t>001-001-000000207</t>
  </si>
  <si>
    <t>MANO DE OBRA MANTENIMIENTO DE VEHICULO INSTITUCIONAL DMAX PLACAS OEA-0607- CAMBIO DE MOTOR DE PLUMAS.</t>
  </si>
  <si>
    <t>001-001-000003304</t>
  </si>
  <si>
    <t>SERVICIO DE LAVADO Y PULVERIZADO VEHICULO INSTITUCIONAL PLACAS MAZDA BT50 OEA0577</t>
  </si>
  <si>
    <t>LAVADO Y ENGRASADO DE AUTOMOTORES</t>
  </si>
  <si>
    <t>001-001-000004020</t>
  </si>
  <si>
    <t>MANO DE OBRA MANTENIMIENTO DE VEHICULO INSTITUCIONAL DMAX PLACAS OEA-0607- ALINEACION Y BALANCEO DE LLANTAS.</t>
  </si>
  <si>
    <t>001-001-000003306</t>
  </si>
  <si>
    <t>COMPRA DE REPUESTOS A VEHICULO INSTITUCIONAL DMAX OEA-0629</t>
  </si>
  <si>
    <t>001-001-000000127</t>
  </si>
  <si>
    <t>MANTENIMIENTO DE PUERTAS VARIAS AREAS OFICINAS DISTRITO MIES</t>
  </si>
  <si>
    <t>001-001-000010676</t>
  </si>
  <si>
    <t>87 COPIAS DOCUMENTOS PROT_ESPECIAL Y 75 COPIAS PROCESOS COMPRAS PUBLICAS</t>
  </si>
  <si>
    <t>001-001-000316574</t>
  </si>
  <si>
    <t>001-001-000000200</t>
  </si>
  <si>
    <t>EDINSON DAVID ALVAREZ CHUCHUCA</t>
  </si>
  <si>
    <t>COMPRA DE 4 FRASCOS DE TINTA PARA IMPRESORA CASA DE ACOGIMIENTO DIRECTA DUEÑA DE MI</t>
  </si>
  <si>
    <t>001-001-000158144</t>
  </si>
  <si>
    <t>ALIMENTOS CASA ACOGIMIENTO DIRECTA CASA LINDA POR SEPTIEMBRE/2016</t>
  </si>
  <si>
    <t>001-001-000005575</t>
  </si>
  <si>
    <t>63 BIDONES DE AGUA (LIQUIDO) PARA CASA ACOG. CASA LINDA POR EL MES DE SEPTIEMBRE/2016</t>
  </si>
  <si>
    <t>001-001-000096489</t>
  </si>
  <si>
    <t>001-001-000005573</t>
  </si>
  <si>
    <t>55 BIDONES DE AGUA (LIQUIDO) PARA CASA ACOG. DUENA DE MI POR EL MES DE SEPTIEMBRE/2016</t>
  </si>
  <si>
    <t>001-001-000005570</t>
  </si>
  <si>
    <t>38 BIDONES DE AGUA (LIQUIDO) PARA CIBVS DIRECTOS FERNANDO UGARTE, AVELINA CALDERON Y 26 DE AGOSTO POR EL MES DE SEPTIEMBRE/2016</t>
  </si>
  <si>
    <t>001-001-000316316</t>
  </si>
  <si>
    <t>001-001-000003377</t>
  </si>
  <si>
    <t>SERVICIO DE LAVADO Y PULVERIZADO VEHICULO INSTITUCIONAL PLACAS DMAX PLACAS OEA0629</t>
  </si>
  <si>
    <t>001-001-000003376</t>
  </si>
  <si>
    <t>43915.00.1</t>
  </si>
  <si>
    <t>FILTRO DE COMBUSTIBLE PARA MOTOR DE AUTOMOVIL</t>
  </si>
  <si>
    <t>001-002-000000033</t>
  </si>
  <si>
    <t>001-002-000000030</t>
  </si>
  <si>
    <t>001-001-000000500</t>
  </si>
  <si>
    <t>ALIMENTOS CASA ACOGIMIENTO DIRECTA DUEÑA DE MI POR SEPTIEMBRE/2016</t>
  </si>
  <si>
    <t>001-001-000000494</t>
  </si>
  <si>
    <t>001-001-000000495</t>
  </si>
  <si>
    <t>001-001-000000496</t>
  </si>
  <si>
    <t>001-001-000000499</t>
  </si>
  <si>
    <t>001-002-000000024</t>
  </si>
  <si>
    <t>001-002-000000025</t>
  </si>
  <si>
    <t>001-002-000000027</t>
  </si>
  <si>
    <t>001-002-000000034</t>
  </si>
  <si>
    <t>001-002-000000035</t>
  </si>
  <si>
    <t>001-001-000010614</t>
  </si>
  <si>
    <t>1250 COPIAS FICHAS DE EVALUACION NIÑOS CIBVS</t>
  </si>
  <si>
    <t>001-001-000156481</t>
  </si>
  <si>
    <t>001-001-000156480</t>
  </si>
  <si>
    <t>001-001-000156478</t>
  </si>
  <si>
    <t>001-001-000156477</t>
  </si>
  <si>
    <t>001-001-000004062</t>
  </si>
  <si>
    <t>MANO DE OBRA MANTENIMIENTO DE VEHICULO INSTITUCIONAL DMAX PLACAS OEI1002- ALINEACION Y BALANCEO DE LLANTAS.</t>
  </si>
  <si>
    <t>001-001-000003361</t>
  </si>
  <si>
    <t>001-001-000003357</t>
  </si>
  <si>
    <t>CAMBIO DE FILTRO PARA VEHICULOS INSTITUCIONALES - DMAX PLACAS OEA0607</t>
  </si>
  <si>
    <t>001-001-000005559</t>
  </si>
  <si>
    <t>64 BIDONES DE AGUA (LIQUIDO) PARA OFICINAS DISTRITO POR EL MES DE SEPTIEMBRE/2016</t>
  </si>
  <si>
    <t>001-001-000003359</t>
  </si>
  <si>
    <t>FILTRO DE COMBUSTIBLE PARA MOTOR DE EQUIPOS Y MAQUINARIA PESADA</t>
  </si>
  <si>
    <t>CAMBIO DE FILTRO Y FUSIBLES PARA VEHICULOS INSTITUCIONALES - CAMION MITSUBISHI PLACAS PEK0972</t>
  </si>
  <si>
    <t>001-001-000004055</t>
  </si>
  <si>
    <t>MANO DE OBRA MANTENIMIENTO DE LUCES DE PARQUEO Y DIAGNOSTICO DEL SISTEMA DE CARGA DE VEHICULO INSTITUCIONAL CAMION MITSUBISHI PEK0972.</t>
  </si>
  <si>
    <t>001-001-000003358</t>
  </si>
  <si>
    <t>LUBRICANTES PARA VEHICULOS INSTITUCIONALES - CAMION MITSUBISHI PLACAS PEK0972</t>
  </si>
  <si>
    <t>001-001-000003356</t>
  </si>
  <si>
    <t>001-001-000004054</t>
  </si>
  <si>
    <t>MANO DE OBRA MANTENIMIENTO DE VEHICULO INSTITUCIONAL DMAX PLACAS OEA0607- ALINEACION Y BALANCEO DE LLANTAS, REVESTIDA Y DESMONTADA DE ZAPATAS.</t>
  </si>
  <si>
    <t>001-001-000000589</t>
  </si>
  <si>
    <t>SUSCRIPCION PERIODICOS LOCALES PARA OFICINAS DEL DISTRITO MACHALA POR SEPTIEMBRE/2016</t>
  </si>
  <si>
    <t>001-001-000000588</t>
  </si>
  <si>
    <t>SUSCRIPCION PERIODICOS LOCALES PARA OFICINAS DEL DISTRITO MACHALA POR AGOSTO/2016</t>
  </si>
  <si>
    <t>001-001-000000692</t>
  </si>
  <si>
    <t>PAPEL HIGIENICO DOBLE HOJA</t>
  </si>
  <si>
    <t>SANDRA PAOLA SISALIMA ALANA</t>
  </si>
  <si>
    <t>MATERIALES ASEO CASA DUENA DE MI QUE NO ESTAN EN CATALOGO ELECTRONICO</t>
  </si>
  <si>
    <t>001-001-000316991</t>
  </si>
  <si>
    <t>001-001-000002218</t>
  </si>
  <si>
    <t>85990.19.1</t>
  </si>
  <si>
    <t>REPARACION Y MANTENIMIENTO DE AIRE ACONDICIONADO</t>
  </si>
  <si>
    <t>RODRIGUEZ PILAY KARINA VIVIANA</t>
  </si>
  <si>
    <t>MANTENIMIENTO Y REPARACION DE AIRE ACONDICIONADO DEL AREA DE ADMINISTRACION</t>
  </si>
  <si>
    <t>001-001-000160768</t>
  </si>
  <si>
    <t>ALIMENTOS CASA ACOGIMIENTO DIRECTA CASA LINDA POR OCTUBRE/2016</t>
  </si>
  <si>
    <t>001-001-000160786</t>
  </si>
  <si>
    <t>MATERIALES ASEO CASA LINDA QUE NO ESTAN EN CATALOGO ELECTRONICO</t>
  </si>
  <si>
    <t>49129.05.1</t>
  </si>
  <si>
    <t>MOQUETAS</t>
  </si>
  <si>
    <t>1 JUEGO DE MOQUETAS PARA VEHICULO INSTITUCIONAL DMAX PLACAS OEA0607</t>
  </si>
  <si>
    <t>001-001-000027837</t>
  </si>
  <si>
    <t>46420.00.1</t>
  </si>
  <si>
    <t>BATERIAS HUMEDAS 12V, PARA VEHICULOS</t>
  </si>
  <si>
    <t>CARRILLO IBARRA VICTOR ANIBAL</t>
  </si>
  <si>
    <t>COMPRA DE BATERIA PARA VEHICULO CHEVROLET DMAX OEA0607</t>
  </si>
  <si>
    <t>001-001-000000128</t>
  </si>
  <si>
    <t>MANTENIMIENTO DE DOS ENCHUFES BIPOLARES OFICINAS DE TESORERIA Y ADMINISTRACION DEL DISTRITO MACHALA-MIES</t>
  </si>
  <si>
    <t>001-001-000003444</t>
  </si>
  <si>
    <t>CAMBIO DE FILTRO Y BOCINES PARA VEHICULO INSTITUCIONAL - DMAX PLACAS OEI1002</t>
  </si>
  <si>
    <t>001-002-000000058</t>
  </si>
  <si>
    <t>ALIMENTOS CASA ACOGIMIENTO DIRECTA DUEÑA DE MI POR OCTUBRE/2016</t>
  </si>
  <si>
    <t>001-001-000003440</t>
  </si>
  <si>
    <t>46510.02.1</t>
  </si>
  <si>
    <t>UNIDADES CON REFLECTOR SELLADO (LAMPARAS DE FOCO HERMETICO): FAROS DE AUTOMOVILES, LAMPARAS PARA VEHICULOS AUTOMOTORES, ETC.</t>
  </si>
  <si>
    <t>FOCOS DELANTEROS PARA VEHICULO INSTITUCIONAL - DMAX PLACAS PEK0607</t>
  </si>
  <si>
    <t>001-001-000003441</t>
  </si>
  <si>
    <t>001-002-000000049</t>
  </si>
  <si>
    <t>001-001-000004118</t>
  </si>
  <si>
    <t>MANO DE OBRA MANTENIMIENTO DE VEHICULO INSTITUCIONAL DMAX PLACAS OEI1002- CAMBIO DE BOCINES.</t>
  </si>
  <si>
    <t>001-001-000003443</t>
  </si>
  <si>
    <t>LUBRICANTES PARA VEHICULO INSTITUCIONAL - DMAX PLACAS OEI1002</t>
  </si>
  <si>
    <t>001-002-000000048</t>
  </si>
  <si>
    <t>001-002-000000047</t>
  </si>
  <si>
    <t>001-001-000003442</t>
  </si>
  <si>
    <t>001-002-000000054</t>
  </si>
  <si>
    <t>001-002-000000055</t>
  </si>
  <si>
    <t>001-002-000000046</t>
  </si>
  <si>
    <t>001-002-000000051</t>
  </si>
  <si>
    <t>001-002-000000053</t>
  </si>
  <si>
    <t>001-001-000001125</t>
  </si>
  <si>
    <t>TONER PARA EQUIPO MULTIFUNCION</t>
  </si>
  <si>
    <t>VELASCO SOLORZANO LUIS ALFREDO</t>
  </si>
  <si>
    <t>COMPRA DE TONER LASER PARA IMPRESORA XEROX AREA ADMINISTRACION</t>
  </si>
  <si>
    <t>001-001-000005604</t>
  </si>
  <si>
    <t>16 BIDONES DE AGUA (LIQUIDO) PARA CIBV FERNANDO UGARTE POR EL MES DE OCTUBRE/2016</t>
  </si>
  <si>
    <t>001-001-000005603</t>
  </si>
  <si>
    <t>44 BIDONES DE AGUA (LIQUIDO) PARA OFICINAS DISTRITO POR EL MES DE OCTUBRE/2016</t>
  </si>
  <si>
    <t>001-001-000005602</t>
  </si>
  <si>
    <t>49 BIDONES DE AGUA (LIQUIDO) PARA CASA DUENA DE MI POR EL MES DE OCTUBRE/2016</t>
  </si>
  <si>
    <t>001-001-000005601</t>
  </si>
  <si>
    <t>63 BIDONES DE AGUA (LIQUIDO) PARA CASA LINDA POR EL MES DE OCTUBRE/2016</t>
  </si>
  <si>
    <t>010-001-000000401</t>
  </si>
  <si>
    <t>92230.00.1</t>
  </si>
  <si>
    <t>SERVICIOS DE ENSENANZA TECNICA Y PROFESIONAL INFERIORES AL NIVEL UNIVERSITARIO. ESOS SERVICIOS DE ENSENANZA SE CENTRAN EN PROGRAMAS MAS ESPECIALIZADOS QUE IMPARTEN CONOCIMIENTOS TANTO TEORICOS COMO PRACTICOS. POR LO GENERAL SE CENTRAN EN ACTIVIDADES DESTI</t>
  </si>
  <si>
    <t>CONSEJO GUBERNATICO DE LOS BIENES DE LA CONGREGACION DE NUESTRA SEÑORA DE LA CARIDAD DEL BUEN PASTOR</t>
  </si>
  <si>
    <t>SERVICIO DE LOGISTICA PARA TALLER DE PREVENCION DE VULNERABILIDAD DE DERECHOS DEL AREA DE PROTECCION ESPECIAL</t>
  </si>
  <si>
    <t>001-001-000159475</t>
  </si>
  <si>
    <t>001-001-000159474</t>
  </si>
  <si>
    <t>001-001-000159479</t>
  </si>
  <si>
    <t>ALIMENTOS CASA ACOGIMIENTO DIRECTA DUENA DE MI POR OCTUBRE/2016</t>
  </si>
  <si>
    <t>001-001-000159478</t>
  </si>
  <si>
    <t>001-001-000159477</t>
  </si>
  <si>
    <t>001-001-000010714</t>
  </si>
  <si>
    <t>92 COPIAS ESCRITURAS INMUEBLES PARA AREA DE ADMINISTRACION</t>
  </si>
  <si>
    <t>001-001-000010712</t>
  </si>
  <si>
    <t>70 COPIAS DOCUMENTOS AREA DE TALENTO HUMANO</t>
  </si>
  <si>
    <t>001-001-000000602</t>
  </si>
  <si>
    <t>SUSCRIPCION PERIODICOS LOCALES PARA OFICINAS DEL DISTRITO MACHALA POR OCTUBRE/2016</t>
  </si>
  <si>
    <t>001-001-000010715</t>
  </si>
  <si>
    <t>89 COPIAS DOCUMENTOS LIQUIDACION AREA DE TALENTO HUMANO</t>
  </si>
  <si>
    <t>001-002-000000056</t>
  </si>
  <si>
    <t>001-002-000000057</t>
  </si>
  <si>
    <t>001-002-000000059</t>
  </si>
  <si>
    <t>001-001-000004117</t>
  </si>
  <si>
    <t>MANO DE OBRA MANTENIMIENTO DE VEHICULO INSTITUCIONAL DMAX PLACAS OEA0607- CAMBIO DE LUCES DELANTERAS</t>
  </si>
  <si>
    <t>001-002-000000082</t>
  </si>
  <si>
    <t>ALIMENTOS CASA ACOGIMIENTO DIRECTA CASA LINDA POR ENE/2017</t>
  </si>
  <si>
    <t>001-002-000000080</t>
  </si>
  <si>
    <t>001-001-000005657</t>
  </si>
  <si>
    <t>65 BIDONES DE AGUA (LIQUIDO) PARA CASA DUENA DE MI POR ENE/2017</t>
  </si>
  <si>
    <t>001-001-000019804</t>
  </si>
  <si>
    <t>LOAYZA ORTEGA DIEGO LEONARDO</t>
  </si>
  <si>
    <t>ALIMENTOS CASA ACOGIMIENTO DIRECTA CASA LINDA MI POR ENE/2017</t>
  </si>
  <si>
    <t>001-002-000000079</t>
  </si>
  <si>
    <t>001-001-000005656</t>
  </si>
  <si>
    <t>80 BIDONES DE AGUA (LIQUIDO) PARA CASA LINDA POR ENE/2017</t>
  </si>
  <si>
    <t>001-002-000000081</t>
  </si>
  <si>
    <t>001-001-000019799</t>
  </si>
  <si>
    <t>ALIMENTOS CASA ACOGIMIENTO DIRECTA DUEÑA DE MI POR ENE/2017</t>
  </si>
  <si>
    <t>001-001-000001136</t>
  </si>
  <si>
    <t>RECARGA DE TONNER IMPRESORA LASER AREA FINANCIERO TESORERIA</t>
  </si>
  <si>
    <t>001-001-000103743</t>
  </si>
  <si>
    <t>COMPRA DE MEDICINAS PARA NIÑOS Y ADOLESCENTES DE CASA ACOGIMIENTO CASA LINDA</t>
  </si>
  <si>
    <t>001-001-000005653</t>
  </si>
  <si>
    <t>60 BIDONES DE AGUA (LIQUIDO) PARA CASA DUENA DE MI POR DIC/2016</t>
  </si>
  <si>
    <t>001-002-000000074</t>
  </si>
  <si>
    <t>ALIMENTOS CASA ACOGIMIENTO DIRECTA DUEÑA DE MI POR DIC/2016</t>
  </si>
  <si>
    <t>001-001-000163977</t>
  </si>
  <si>
    <t>001-002-000000075</t>
  </si>
  <si>
    <t>001-001-000005649</t>
  </si>
  <si>
    <t>50 BIDONES DE AGUA (LIQUIDO) PARA CASA LINDA POR DIC/2016</t>
  </si>
  <si>
    <t>001-001-000163978</t>
  </si>
  <si>
    <t>001-001-000317307</t>
  </si>
  <si>
    <t>001-001-000000617</t>
  </si>
  <si>
    <t>SUSCRIPCION PERIODICOS LOCALES PARA OFICINAS DEL DISTRITO MACHALA POR DIC/2016</t>
  </si>
  <si>
    <t>001-001-000163974</t>
  </si>
  <si>
    <t>ALIMENTOS CASA ACOGIMIENTO DIRECTA CASA LINDA POR DIC/2016</t>
  </si>
  <si>
    <t>001-002-000000078</t>
  </si>
  <si>
    <t>001-001-000317308</t>
  </si>
  <si>
    <t>001-001-000005647</t>
  </si>
  <si>
    <t>120 BIDONES DE AGUA (LIQUIDO) PARA CIBVS DIRECTOS POR DIC/2016</t>
  </si>
  <si>
    <t>001-001-000004184</t>
  </si>
  <si>
    <t>MANO DE OBRA CAMBIO DE BOMBILLO HALOGENEO Y FUSIBLES PARA VEHICULOS INSTITUCIONALES - DMAX PLACAS OEA0577</t>
  </si>
  <si>
    <t>001-001-000003528</t>
  </si>
  <si>
    <t>FUSIBLE</t>
  </si>
  <si>
    <t>CAMBIO DE BOMBILLO HALOGENEO Y FUSIBLES PARA VEHICULOS INSTITUCIONALES - DMAX PLACAS OEA0577</t>
  </si>
  <si>
    <t>001-001-000005648</t>
  </si>
  <si>
    <t>120 BIDONES DE AGUA (LIQUIDO) PARA OFICINAS DISTRITO POR DIC/2016</t>
  </si>
  <si>
    <t>001-001-000022072</t>
  </si>
  <si>
    <t>36990.04.2</t>
  </si>
  <si>
    <t>TRIANGULO DE SEGURIDAD, REFLECTIVO</t>
  </si>
  <si>
    <t>NIEBLA CEVALLOS LILA GERMANIA</t>
  </si>
  <si>
    <t>COMPRA DE 5 KITS DE EMERGENCIA PARA VEHICULOS INSTITUCIONALES</t>
  </si>
  <si>
    <t>001-001-000003508</t>
  </si>
  <si>
    <t>CAMBIO DE FILTRO PARA VEHICULOS INSTITUCIONALES - DMAX PLACAS OEA0577</t>
  </si>
  <si>
    <t>001-002-000000071</t>
  </si>
  <si>
    <t>ALIMENTOS CASA ACOGIMIENTO DIRECTA CASA LINDA POR NOV/2016</t>
  </si>
  <si>
    <t>001-002-000000072</t>
  </si>
  <si>
    <t>001-002-000000073</t>
  </si>
  <si>
    <t>001-001-000003510</t>
  </si>
  <si>
    <t>CAMBIO DE FILTRO Y BUJIAS PARA VEHICULOS INSTITUCIONALES - DMAX PLACAS OEA0629</t>
  </si>
  <si>
    <t>001-001-000003511</t>
  </si>
  <si>
    <t>001-001-000003509</t>
  </si>
  <si>
    <t>LUBRICANTES PARA VEHICULOS INSTITUCIONALES - DMAX PLACAS OEA0577</t>
  </si>
  <si>
    <t>001-001-000063019</t>
  </si>
  <si>
    <t>COMPRA DE MATERIALES DE ASEO POR INFIMA CUANTIA PARA OFICINAS DEL DISTRITO MIES QUE NO SE ENCUENTRAN EN CATALOGO ELECTRONICO DEL SERCOP</t>
  </si>
  <si>
    <t>001-002-000000060</t>
  </si>
  <si>
    <t>ALIMENTOS CASA ACOGIMIENTO DIRECTA DUEÑA DE MI POR NOV/2016</t>
  </si>
  <si>
    <t>001-001-000004164</t>
  </si>
  <si>
    <t>MANO DE OBRA MANTENIMIENTO DE VEHICULO INSTITUCIONAL DMAX PLACAS OEA0607- CAMBIO DE ARTICULACIONES, TERMINALES Y CORREAS.</t>
  </si>
  <si>
    <t>001-001-000003499</t>
  </si>
  <si>
    <t>BANDAS PARA VENTILADOR</t>
  </si>
  <si>
    <t>CAMBIO DE ARTICULACIONES, TERMINALES Y CORREAS PARA VEHICULOS INSTITUCIONALES - DMAX PLACAS OEA0607</t>
  </si>
  <si>
    <t>001-001-000006448</t>
  </si>
  <si>
    <t>GUAILLAS GUAILLAS LUIS ANTONIO</t>
  </si>
  <si>
    <t>MANO DE OBRA AIRE ACONDICIONADO VEHICULOS INSTITUCIONALES PLACAS OEA0577</t>
  </si>
  <si>
    <t>001-001-000004059</t>
  </si>
  <si>
    <t>43932.00.1</t>
  </si>
  <si>
    <t>ENFRIADORES DE AIRE; REPUESTOS Y ACCESORIOS</t>
  </si>
  <si>
    <t>MARIA PATRICIA TORRES HERRERA</t>
  </si>
  <si>
    <t>REPUESTOS AIRE ACONDICIONADO VEHICULOS INSTITUCIONALES PLACAS OEA-0577</t>
  </si>
  <si>
    <t>001-001-000006447</t>
  </si>
  <si>
    <t>MANO DE OBRA AIRE ACONDICIONADO VEHICULOS INSTITUCIONALES PLACAS OEI-1002</t>
  </si>
  <si>
    <t>001-001-000004058</t>
  </si>
  <si>
    <t>REPUESTOS AIRE ACONDICIONADO VEHICULOS INSTITUCIONALES PLACAS OEI-1002</t>
  </si>
  <si>
    <t>001-001-000010763</t>
  </si>
  <si>
    <t>386 COPIAS DOCUMENTOS AREAS DE CONTABILIDAD Y JURIDICO</t>
  </si>
  <si>
    <t>001-001-000163273</t>
  </si>
  <si>
    <t>001-001-000163272</t>
  </si>
  <si>
    <t>001-001-000163271</t>
  </si>
  <si>
    <t>001-001-000163276</t>
  </si>
  <si>
    <t>001-001-000163275</t>
  </si>
  <si>
    <t>001-001-000163274</t>
  </si>
  <si>
    <t>001-002-000000070</t>
  </si>
  <si>
    <t>001-002-000000068</t>
  </si>
  <si>
    <t>001-002-000000067</t>
  </si>
  <si>
    <t>001-002-000000066</t>
  </si>
  <si>
    <t>001-002-000000065</t>
  </si>
  <si>
    <t>001-002-000000064</t>
  </si>
  <si>
    <t>001-002-000000063</t>
  </si>
  <si>
    <t>001-002-000000062</t>
  </si>
  <si>
    <t>001-001-000005630</t>
  </si>
  <si>
    <t>40 BIDONES DE AGUA (LIQUIDO) PARA OFICINAS DEL DISTRITO POR NOV/2016</t>
  </si>
  <si>
    <t>001-001-000000612</t>
  </si>
  <si>
    <t>SUSCRIPCION PERIODICOS LOCALES PARA OFICINAS DEL DISTRITO MACHALA POR NOV/2016</t>
  </si>
  <si>
    <t>001-001-000005628</t>
  </si>
  <si>
    <t>56 BIDONES DE AGUA (LIQUIDO) PARA CASA LINDA POR NOV/2016</t>
  </si>
  <si>
    <t>001-001-000005632</t>
  </si>
  <si>
    <t>42 BIDONES DE AGUA (LIQUIDO) PARA CASA DUENA DE MI POR NOV/2016</t>
  </si>
  <si>
    <t>001-001-000005631</t>
  </si>
  <si>
    <t>26 BIDONES DE AGUA (LIQUIDO) PARA CIBV FERNANDO UGARTE Y AVELINA CALDERON POR NOV/2016</t>
  </si>
  <si>
    <t>001-002-000000076</t>
  </si>
  <si>
    <t>001-002-000000077</t>
  </si>
  <si>
    <t>001-001-000163975</t>
  </si>
  <si>
    <t>001-001-000163976</t>
  </si>
  <si>
    <t>001-100-000005155</t>
  </si>
  <si>
    <t>SERVICIOS Y COMERCIO OFFICEOUTLET CIA. LTDA.</t>
  </si>
  <si>
    <t>COMPRA DE TONNERS PARA IMPRESORAS LASER OFICINAS DISTRITO MIES</t>
  </si>
  <si>
    <t>001-100-000005157</t>
  </si>
  <si>
    <t>COMPRA DE 1 TONNER PARA IMPRESORA LASER CASA ACOGIMIENTO DIRECTA CASA LINDA</t>
  </si>
  <si>
    <t>002-001-000000834</t>
  </si>
  <si>
    <t>GUALPA RAMIREZ EDDIE GERMAN</t>
  </si>
  <si>
    <t>MANO DE OBRA ALINEACION Y BALANCEO VEHICULOS INSTITUCIONALES PLACAS: OEA0577</t>
  </si>
  <si>
    <t>002-001-000000830</t>
  </si>
  <si>
    <t>49129.04.1</t>
  </si>
  <si>
    <t>ROTULA</t>
  </si>
  <si>
    <t>REPUESTOS PARA MANTENIMIENTO VEHICULOS INSTITUCIONALES PLACAS: PEL0425</t>
  </si>
  <si>
    <t>002-001-000000829</t>
  </si>
  <si>
    <t>MANO DE OBRA MANTENIMIENTO VEHICULOS INSTITUCIONALES PLACAS: PEL0425</t>
  </si>
  <si>
    <t>002-001-000000823</t>
  </si>
  <si>
    <t>REPUESTOS PARA MANTENIMIENTO VEHICULOS INSTITUCIONALES PLACAS: PEL0425, OEA0577, OEI1002</t>
  </si>
  <si>
    <t>002-001-000000826</t>
  </si>
  <si>
    <t>MANO DE OBRA ARREGLO DE LLANTAS VEHICULOS INSTITUCIONALES PLACAS: PEL0425, OEA0607</t>
  </si>
  <si>
    <t>002-001-000000828</t>
  </si>
  <si>
    <t>LUBRICANTES PARA VEHICULOS INSTITUCIONALES - PLACAS OEA0577, OEI1002.</t>
  </si>
  <si>
    <t>002-001-000000825</t>
  </si>
  <si>
    <t>FILTROS PARA VEHICULOS INSTITUCIONALES - PLACAS OEA0607, OEI1002, PEL0425.</t>
  </si>
  <si>
    <t>002-001-000000820</t>
  </si>
  <si>
    <t>002-001-000000827</t>
  </si>
  <si>
    <t>MANO DE OBRA ALINEACION Y BALANCEO VEHICULOS INSTITUCIONALES PLACAS: OEI1002</t>
  </si>
  <si>
    <t>001-001-000000765</t>
  </si>
  <si>
    <t>SANDRA PAOLA SISALIMA ALAÑA</t>
  </si>
  <si>
    <t>MATERIALES DE ASEO CASA DUEÑA DE MI QUE NO ESTAN EN CATALOGO ELECTRONICO</t>
  </si>
  <si>
    <t>001-001-000000768</t>
  </si>
  <si>
    <t>MATERIALES DE ASEO CASA LINDA QUE NO ESTAN EN CATALOGO ELECTRONICO</t>
  </si>
  <si>
    <t>001-001-000004291</t>
  </si>
  <si>
    <t>MANTENIMIENTO Y REPARACION 3 PC ESCRITORIO Y 2 UPS CASA ACOG. DIRECTA CASA LINDA</t>
  </si>
  <si>
    <t>001-001-000064221</t>
  </si>
  <si>
    <t>MATERIALES DE ASEO OFICINAS MIES QUE NO ESTAN EN CATALOGO ELECTRONICO</t>
  </si>
  <si>
    <t>001-001-000000824</t>
  </si>
  <si>
    <t>MATERIALES DIDACTICOS PARA CASA ACOGIMIENTO DUEÑA DE MI</t>
  </si>
  <si>
    <t>001-001-000000823</t>
  </si>
  <si>
    <t>MATERIALES DIDACTICOS PARA CASA ACOGIMIENTO CASA LINDA</t>
  </si>
  <si>
    <t>001-001-000000822</t>
  </si>
  <si>
    <t>001-001-000000821</t>
  </si>
  <si>
    <t>001-001-000000820</t>
  </si>
  <si>
    <t>001-001-000000829</t>
  </si>
  <si>
    <t>001-001-000000828</t>
  </si>
  <si>
    <t>001-001-000000827</t>
  </si>
  <si>
    <t>001-001-000000825</t>
  </si>
  <si>
    <t>001-100-000005342</t>
  </si>
  <si>
    <t>6 RECARGAS DE TONNERS PARA IMPRESORAS LASER DEL DISTRITO MACHALA-MIES</t>
  </si>
  <si>
    <t>001-001-000318408</t>
  </si>
  <si>
    <t>001-001-000012164</t>
  </si>
  <si>
    <t>940 COPIAS DOCUMENTOS DOCUMENTOS AREA DE TALENTO HUMANO</t>
  </si>
  <si>
    <t>001-001-000000377</t>
  </si>
  <si>
    <t>85330.00.1</t>
  </si>
  <si>
    <t>SERVICIOS DE LIMPIEZA Y MANTENIMIENTO DE VIVIENDAS O DE EDIFICIOS COMERCIALES, ADMINISTRATIVOS E INDUSTRIALE, LIMPIEZA Y ENCERADO DE PISOS</t>
  </si>
  <si>
    <t>SEGUNDO GIL PRECIADO HONORES</t>
  </si>
  <si>
    <t>MANTENIMIENTO Y LIMPIEZA DE MALEZA EN EL INGRESO A OFICINAS DEL DISTRITO MACHALA-MIES</t>
  </si>
  <si>
    <t>001-001-000012156</t>
  </si>
  <si>
    <t>1968 COPIAS DOCUMENTOS AREA DE RIESGOS Y EMERGENCIAS</t>
  </si>
  <si>
    <t>001-001-000012157</t>
  </si>
  <si>
    <t>117 COPIAS ESCRITURAS INMUEBLES MIES AREA ADMINISTRATIVA</t>
  </si>
  <si>
    <t>002-001-000000884</t>
  </si>
  <si>
    <t>LUBRICANTES PARA VEHICULOS INSTITUCIONALES - DMAX PLACAS OEA0607, DMAX PLACAS OEI1002, MITSUBISHI PLACAS PEL0425</t>
  </si>
  <si>
    <t>001-001-000005737</t>
  </si>
  <si>
    <t>89 BIDONES DE AGUA (LIQUIDO) PARA CASA ACOGIMIENTO CASA LINDA POR FEB/2017</t>
  </si>
  <si>
    <t>001-001-000005743</t>
  </si>
  <si>
    <t>25 BIDONES DE AGUA (LIQUIDO) PARA OFICINAS DEL DISTRITO POR FEB/2017</t>
  </si>
  <si>
    <t>001-001-000000141</t>
  </si>
  <si>
    <t>ARREGLO DE 2 PORTONES DE INGRESO A OFICINAS DEL MIES-MACHALA</t>
  </si>
  <si>
    <t>001-001-000003694</t>
  </si>
  <si>
    <t>LUBRICANTES - LIQUIDO DE FRENOS - PARA VEHICULOS INSTITUCIONALES - MAZDA BT-50 PLACAS OEA0577</t>
  </si>
  <si>
    <t>001-001-000000518</t>
  </si>
  <si>
    <t>ALIMENTOS CASA ACOGIMIENTO DIRECTA CASA LINDA POR FEB/2017</t>
  </si>
  <si>
    <t>001-001-000000517</t>
  </si>
  <si>
    <t>001-001-000000516</t>
  </si>
  <si>
    <t>002-001-000000879</t>
  </si>
  <si>
    <t>001-001-000000519</t>
  </si>
  <si>
    <t>43151.01.2</t>
  </si>
  <si>
    <t>BLOQUE DE BANCADA</t>
  </si>
  <si>
    <t>REPUESTOS KIT REPARACION CILINDRO PRINCIPAL DE EMBRAGUE PARA VEHICULOS INSTITUCIONALES - MAZDA BT-50 PLACAS OEA0577</t>
  </si>
  <si>
    <t>001-001-000004301</t>
  </si>
  <si>
    <t>MANO DE OBRA - CAMBIO DE KIT ACC. PRINCIPAL EMBRAGUE PARA VEHICULOS INSTITUCIONALES MAZDA BT-50 PLACAS OEA0577</t>
  </si>
  <si>
    <t>001-001-000020262</t>
  </si>
  <si>
    <t>001-001-000020260</t>
  </si>
  <si>
    <t>001-001-000020256</t>
  </si>
  <si>
    <t>001-001-000020261</t>
  </si>
  <si>
    <t>002-001-000000877</t>
  </si>
  <si>
    <t>CAMBIO DE FILTROS ACEITE Y COMBUSTIBLE PARA VEHICULOS INSTITUCIONALES - MAZDA BT-50 PLACAS OEA0577</t>
  </si>
  <si>
    <t>001-001-000012283</t>
  </si>
  <si>
    <t>102 COPIAS FICHAS DISCAPACIDADES AREA TECNICAS</t>
  </si>
  <si>
    <t>001-001-000012282</t>
  </si>
  <si>
    <t>500 COPIAS FICHAS SEGUIMIENTO AREA INCLUSION ECONOMICA</t>
  </si>
  <si>
    <t>001-001-000000201</t>
  </si>
  <si>
    <t>ARREGLO DE 6 BATERIAS SANITARIAS DE OFICINAS DEL DISTRITO MIES-MACHALA</t>
  </si>
  <si>
    <t>001-001-000000521</t>
  </si>
  <si>
    <t>ALIMENTOS CASA ACOGIMIENTO DIRECTA CASA LINDA POR MAR/2017</t>
  </si>
  <si>
    <t>001-001-000000522</t>
  </si>
  <si>
    <t>001-001-000003791</t>
  </si>
  <si>
    <t>LUBRICANTES - ACEITES - PARA VEHICULOS INSTITUCIONALES - MONTERO PLACAS PEL0425</t>
  </si>
  <si>
    <t>001-001-000004381</t>
  </si>
  <si>
    <t>MANO DE OBRA - ABC DE MOTOR Y CALIBRACION DE VALVULAS</t>
  </si>
  <si>
    <t>001-001-000003793</t>
  </si>
  <si>
    <t>REPUESTOS - BATERIA PARA VEHICULOS INSTITUCIONALES - MONTERO PLACAS PEL0425</t>
  </si>
  <si>
    <t>001-001-000004378</t>
  </si>
  <si>
    <t>MANO DE OBRA - AREGLO DE LLANTA PARA VEHICULOS INSTITUCIONALES MAZDA BT-50 PLACAS OEA0577</t>
  </si>
  <si>
    <t>001-001-000004380</t>
  </si>
  <si>
    <t>MANO DE OBRA - ALINEACION, BALANCEO PARA VEHICULOS INSTITUCIONALES MAZDA BT-50 PLACAS OEA0577</t>
  </si>
  <si>
    <t>001-001-000020526</t>
  </si>
  <si>
    <t>001-001-000020545</t>
  </si>
  <si>
    <t>ALIMENTOS CASA ACOGIMIENTO DIRECTA DUEÑA DE MI POR MAR/2017</t>
  </si>
  <si>
    <t>001-001-000020546</t>
  </si>
  <si>
    <t>001-001-000005934</t>
  </si>
  <si>
    <t>62 BIDONES DE AGUA (LIQUIDO) PARA OFICINAS DEL DISTRITO POR MAR/2017</t>
  </si>
  <si>
    <t>001-100-000005444</t>
  </si>
  <si>
    <t>MANTENIMIENTO Y REPARACION 4 IMPRESORAS LASER OFICINAS MIES-MACHALA</t>
  </si>
  <si>
    <t>001-001-000000222</t>
  </si>
  <si>
    <t>ALISSON DANIELA RIOFRIO PAREDES</t>
  </si>
  <si>
    <t>MATERIALES DIDACTICOS PARA CIBVS DIRECTOS</t>
  </si>
  <si>
    <t>001-001-000000221</t>
  </si>
  <si>
    <t>001-001-000005930</t>
  </si>
  <si>
    <t>76 BIDONES DE AGUA (LIQUIDO) PARA CASA ACOGIMIENTO CASA LINDA POR MAR/2017</t>
  </si>
  <si>
    <t>001-100-000005451</t>
  </si>
  <si>
    <t>4 RECARGAS DE TONNERS PARA IMPRESORAS LASER DEL DISTRITO MACHALA-MIES</t>
  </si>
  <si>
    <t>001-001-000020503</t>
  </si>
  <si>
    <t>001-001-000005924</t>
  </si>
  <si>
    <t>78 BIDONES DE AGUA (LIQUIDO) PARA CASA ACOGIMIENTO DUEÑA DE MI POR MAR/2017</t>
  </si>
  <si>
    <t>001-001-000012922</t>
  </si>
  <si>
    <t>496 COPIAS Y 2 ANILLADOS DE DOCUMENTOS AREA PROTECCION ESPECIAL</t>
  </si>
  <si>
    <t>001-001-000003891</t>
  </si>
  <si>
    <t>LUBRICANTES PARA VEHICULOS INSTITUCIONALES - MITSUBISHI MONTERO PLACAS PEL0425.</t>
  </si>
  <si>
    <t>001-0001-00000115</t>
  </si>
  <si>
    <t>64335.02.1</t>
  </si>
  <si>
    <t>SERVICIOS DE MUDANZA DE MOBILIARIO</t>
  </si>
  <si>
    <t>TRASLADO DE MUEBLES DESDE BODEGA A CIBVS Y CASAS DE ACOGIMIENTO DIRECTAS</t>
  </si>
  <si>
    <t>001-001-000004458</t>
  </si>
  <si>
    <t>MANO DE OBRA - SERVICIO DE ALINEACION Y BALANCEO PARA VEHICULOS INSTITUCIONALES CHEVROLET DMAX PLACAS OEI1002</t>
  </si>
  <si>
    <t>001-001-000004231</t>
  </si>
  <si>
    <t>28233.11.1</t>
  </si>
  <si>
    <t>CONJUNTOS QUE NO SEAN DE TEJIDOS DE PUNTO O GANCHILLO, PARA MUJERES O NINAS: DE LANA O PELO FINO, ALGODON, FIBRAS SINTETICAS Y OTRAS MATERIAS TEXTILES</t>
  </si>
  <si>
    <t>GRANDA JARAMILLO NARCISA GRACIELA</t>
  </si>
  <si>
    <t>COMPRA DE VESTIMENTA Y ZAPATOS PARA CASAS DE ACOGIMIENTO DIRECTAS CASA LINDA Y DUEÑA DE MI</t>
  </si>
  <si>
    <t>001-001-000004232</t>
  </si>
  <si>
    <t>001-001-000324490</t>
  </si>
  <si>
    <t>001-001-000003881</t>
  </si>
  <si>
    <t>43220.10.1</t>
  </si>
  <si>
    <t>LIQUIDO REFRIGERANTE</t>
  </si>
  <si>
    <t>COMPRA DE GALON DE REFRIGERANTE PARA VEHICULOS INSTITUCIONALES - MAZDA BT-50 PLACAS OEA0577</t>
  </si>
  <si>
    <t>001-001-000003882</t>
  </si>
  <si>
    <t>87141.01.1</t>
  </si>
  <si>
    <t>OPERACIONES QUE INCLUYEN LAS INSPECCIONES PERIODICAS Y LOS TIPOS DE INSPECCION QUE SE LLEVAN A CABO EN LAS ESTACIONES DE SERVICIO</t>
  </si>
  <si>
    <t>LAVADO Y PULVERIZADO DE VEHICULOS INSTITUCIONALES CHEVROLET MAZDA BT-50 PLACAS OEA0577</t>
  </si>
  <si>
    <t>001-001-000012808</t>
  </si>
  <si>
    <t>117 COPIAS Y 2 ANILLADOS DE FICHAS ADOLESCENTES CASA DE ACOGIMIENTO - AREA PROTECCION ESPECIAL</t>
  </si>
  <si>
    <t>001-001-000324469</t>
  </si>
  <si>
    <t>003-001-000091941</t>
  </si>
  <si>
    <t>62173.00.1</t>
  </si>
  <si>
    <t>SERVICIOS COMERCIALES AL POR MENOR DE PRODUCTOS FARMACEUTICOS Y MEDICOS EN TIENDAS NO ESPECIALIZADAS</t>
  </si>
  <si>
    <t>COMPRA DE MEDICAMENTOS PARA NIÑOS Y ADOLESCENTES CASA ACOGIMIENTO DUEÑA DE MI.</t>
  </si>
  <si>
    <t>003-001-000091942</t>
  </si>
  <si>
    <t>003-001-000091944</t>
  </si>
  <si>
    <t>003-001-000091943</t>
  </si>
  <si>
    <t>001-001-000000208</t>
  </si>
  <si>
    <t>87110.02.1</t>
  </si>
  <si>
    <t>SERVICIOS DE MANTENIMIENTO Y REPARACION DE PARTES Y COMPONENTES DE MAQUINARIAS Y EQUIPOS</t>
  </si>
  <si>
    <t>CORREA ESTRELLA FRANKLIN ALFONSO</t>
  </si>
  <si>
    <t>MANTENIMIENTO DE EQUIPOS Y MAQUINARIA DE CASA DE ACOGIMIENTO DIRECTA CASA LINDA</t>
  </si>
  <si>
    <t>001-001-000000211</t>
  </si>
  <si>
    <t>MANTENIMIENTO DE EQUIPOS Y MAQUINARIA DE CASA DE ACOGIMIENTO DIRECTA DUEÑA DE MI</t>
  </si>
  <si>
    <t>001-001-000003875</t>
  </si>
  <si>
    <t>37115.00.1</t>
  </si>
  <si>
    <t>PARABRISAS</t>
  </si>
  <si>
    <t>COMPRA DE VIDRIO PUERTA DERECHA PARA VEHICULOS INSTITUCIONALES - CREVROLET DMAX PLACAS OEI1002</t>
  </si>
  <si>
    <t>001-001-000000206</t>
  </si>
  <si>
    <t>001-001-000003858</t>
  </si>
  <si>
    <t>LUBRICANTES PARA VEHICULOS INSTITUCIONALES - CHEVROLET DMAX PLACAS OEI1002.</t>
  </si>
  <si>
    <t>001-001-000003859</t>
  </si>
  <si>
    <t>FILTROS ACEITE PARA VEHICULOS INSTITUCIONALES - CREVROLET DMAX PLACAS OEI1002</t>
  </si>
  <si>
    <t>001-001-000004422</t>
  </si>
  <si>
    <t>MANO DE OBRA - CAMBIO DE REFRIGERANTE PARA VEHICULOS INSTITUCIONALES MAZDA BT-50 PLACAS OEA0577</t>
  </si>
  <si>
    <t>001-001-000004421</t>
  </si>
  <si>
    <t>MANO DE OBRA - ARREGLO DE DOS LLANTAS PARA VEHICULOS INSTITUCIONALES CHEVROLET DMAX PLACAS OEI1002</t>
  </si>
  <si>
    <t>001-001-000004423</t>
  </si>
  <si>
    <t>MANO DE OBRA - ARREGLO DE SWITCH PARA VEHICULOS INSTITUCIONALES MAZDA BT-50 PLACAS OEA0577</t>
  </si>
  <si>
    <t>001-001-000004425</t>
  </si>
  <si>
    <t>MANO DE OBRA - CAMBIO DE CILINDRO PRINCIPAL DE EMBRAGUE PARA VEHICULOS INSTITUCIONALES MAZDA BT-50 PLACAS OEA0577</t>
  </si>
  <si>
    <t>001-001-000020763</t>
  </si>
  <si>
    <t>ALIMENTOS CASA ACOGIMIENTO DIRECTA DUEÑA DE MI POR ABR/2017</t>
  </si>
  <si>
    <t>001-001-000003851</t>
  </si>
  <si>
    <t>43253.00.1</t>
  </si>
  <si>
    <t>EMBRAGUES</t>
  </si>
  <si>
    <t>COMPRA DE CILINDRO PRINCIPAL DE EMBRAGUE PARA VEHICULOS INSTITUCIONALES - MAZDA BT-50 PLACAS OEA0577</t>
  </si>
  <si>
    <t>001-001-000003849</t>
  </si>
  <si>
    <t>001-001-000005972</t>
  </si>
  <si>
    <t>54 BIDONES DE AGUA (LIQUIDO) PARA OFICINAS DEL DISTRITO POR ABR/2017</t>
  </si>
  <si>
    <t>001-001-000324392</t>
  </si>
  <si>
    <t>001-001-000000526</t>
  </si>
  <si>
    <t>ALIMENTOS CASA ACOGIMIENTO DIRECTA CASA LINDA POR ABR/2017</t>
  </si>
  <si>
    <t>001-001-000000525</t>
  </si>
  <si>
    <t>001-001-000000524</t>
  </si>
  <si>
    <t>001-001-000005973</t>
  </si>
  <si>
    <t>17 BIDONES DE AGUA (LIQUIDO) PARA CIBVS DIRECTOS DEL DISTRITO POR ABR/2017</t>
  </si>
  <si>
    <t>001-001-000042992</t>
  </si>
  <si>
    <t>2200 CERTIFICADOS FULL COLOR POR GRADUACION DE NIÑOS CNH - CIBVS DEL DISTRITO MACHALA-MIES</t>
  </si>
  <si>
    <t>001-001-000020738</t>
  </si>
  <si>
    <t>001-001-000020736</t>
  </si>
  <si>
    <t>001-100-000005621</t>
  </si>
  <si>
    <t>COMPRA DE 1 TONNER IMPRESORA LASER LEXMARK PARA TECNICOS PLAN FAMILIA</t>
  </si>
  <si>
    <t>001-001-000005963</t>
  </si>
  <si>
    <t>71 BIDONES DE AGUA (LIQUIDO) PARA CASA ACOGIMIENTO DIRECTA DUEÑA DE MI POR ABR/2017</t>
  </si>
  <si>
    <t>001-001-000005964</t>
  </si>
  <si>
    <t>73 BIDONES DE AGUA (LIQUIDO) PARA CASA ACOGIMIENTO DIRECTA CASA LINDA POR ABR/2017</t>
  </si>
  <si>
    <t>001-001-000000212</t>
  </si>
  <si>
    <t>001-001-000000210</t>
  </si>
  <si>
    <t>001-001-000043383</t>
  </si>
  <si>
    <t>10 BLOCKS AUSENCIA TEMPORAL PARA USO EN AREA DE TALENTO HUMANO DEL DISTRITO MACHALA-MIES</t>
  </si>
  <si>
    <t>001-001-000003944</t>
  </si>
  <si>
    <t>001-001-000003945</t>
  </si>
  <si>
    <t>FILTROS ACEITE PARA VEHICULOS INSTITUCIONALES - MITSUBISHI MONTERO PLACAS PEL0425</t>
  </si>
  <si>
    <t>001-001-000003947</t>
  </si>
  <si>
    <t>43923.03.1</t>
  </si>
  <si>
    <t>DISPOSITIVOS PARA LAVAR PARABRISAS</t>
  </si>
  <si>
    <t>REPUESTOS - PLUMAS LIMPIAPARABRISAS PARA VEHICULOS INSTITUCIONALES - MONTERO MITSUBISHI PLACAS PEL0425</t>
  </si>
  <si>
    <t>001-001-000003950</t>
  </si>
  <si>
    <t>LUBRICANTES PARA VEHICULOS INSTITUCIONALES - MAZDA BT-50 PLACAS OEA0577.</t>
  </si>
  <si>
    <t>001-001-000003949</t>
  </si>
  <si>
    <t>42999.05.2</t>
  </si>
  <si>
    <t>ABRAZADERA TIPO GANCHO</t>
  </si>
  <si>
    <t>REPUESTOS - BRAZOS, AMARRAS, ABRAZADERAS Y ACCESORIOS PARA VEHICULOS INSTITUCIONALES - MAZDA BT-50 PLACAS OEA0577</t>
  </si>
  <si>
    <t>001-001-000004552</t>
  </si>
  <si>
    <t>MANO DE OBRA - CAMBIO DE BRAZOS DE SOPORTE Y ENGRASADO DE PUNTAS Y COPAS PARA VEHICULOS INSTITUCIONALES MAZDA BT-50 PLACAS OEA0577</t>
  </si>
  <si>
    <t>001-001-000324779</t>
  </si>
  <si>
    <t>001-001-000004514</t>
  </si>
  <si>
    <t>MANO DE OBRA - REPARACION ROSCA Y CAMBIO BANDAS DE SERVICIO PARA VEHICULOS INSTITUCIONALES MONTERO MITSUBISHI PLACAS PEL0425</t>
  </si>
  <si>
    <t>001-001-000003940</t>
  </si>
  <si>
    <t>001-001-000003941</t>
  </si>
  <si>
    <t>49129.09.4</t>
  </si>
  <si>
    <t>BANDA DE TRANSMISION PARA UNION MECANICA</t>
  </si>
  <si>
    <t>REPUESTOS - BANDAS ALTERNADOR, PERNOS Y ACCESORIOS PARA VEHICULOS INSTITUCIONALES - MONTERO PLACAS PEL0425</t>
  </si>
  <si>
    <t>001-001-000003939</t>
  </si>
  <si>
    <t>LAVADA COMPLETA PARA VEHICULOS INSTITUCIONALES - MITSUBISHI MONTERO PLACAS OEL0425</t>
  </si>
  <si>
    <t>001-001-000003937</t>
  </si>
  <si>
    <t>46910.00.3</t>
  </si>
  <si>
    <t>BUJIA ORIGINAL</t>
  </si>
  <si>
    <t>REPUESTOS - BUJIAS, BORNES Y SILICON PARA VEHICULOS INSTITUCIONALES - MONTERO PLACAS PEL0425</t>
  </si>
  <si>
    <t>001-002-000034939</t>
  </si>
  <si>
    <t>ZAPATA CORONADO MEILYN JAZMINE</t>
  </si>
  <si>
    <t>COMPRA DE MANDILES PARA USO DE EDUCADORAS CIBVS DIRECTOS</t>
  </si>
  <si>
    <t>001-102-000011377</t>
  </si>
  <si>
    <t>47331.05.1</t>
  </si>
  <si>
    <t>AMPLIFICADOR MULTIMEDIA</t>
  </si>
  <si>
    <t>TRIONICA COMPUTACION C LTDA</t>
  </si>
  <si>
    <t>COMPRA DE QUIPOS DE COMPUTACION QUE NO ESTAN EN CATALOGO PARA CASAS DE ACOGIMIENTO</t>
  </si>
  <si>
    <t>001-102-000011378</t>
  </si>
  <si>
    <t>45170.04.2</t>
  </si>
  <si>
    <t>SCANNER</t>
  </si>
  <si>
    <t>001-001-000004503</t>
  </si>
  <si>
    <t>MANO DE OBRA - CAMBIO DE BUJIAS, EMPAQUES TAPA, SUELDA RELLENO Y ARREGLO DE CHAPAS PARA VEHICULOS INSTITUCIONALES MONTERO MITSUBISHI PLACAS PEL0425</t>
  </si>
  <si>
    <t>001-102-000011323</t>
  </si>
  <si>
    <t>47211.02.1</t>
  </si>
  <si>
    <t>EQUIPO DE CONMUTACION Y ENRUTAMIENTO DE RED LAN</t>
  </si>
  <si>
    <t>001-001-000043232</t>
  </si>
  <si>
    <t>1 BLOCK COMPROBANTES DE RETENCION Y 5 BLOCKS DE INGRESO A BODEGA PARA USO EN AREAS DE CONTABILIDAD Y ADMINISTRACION DEL DISTRITO MACHALA-MIES</t>
  </si>
  <si>
    <t>001-001-000000529</t>
  </si>
  <si>
    <t>ALIMENTOS CASA ACOGIMIENTO DIRECTA CASA LINDA POR MAYO/2017</t>
  </si>
  <si>
    <t>001-001-000000532</t>
  </si>
  <si>
    <t>001-001-000000531</t>
  </si>
  <si>
    <t>001-001-000000530</t>
  </si>
  <si>
    <t>001-001-000020932</t>
  </si>
  <si>
    <t>ALIMENTOS CASA ACOGIMIENTO DIRECTA DUEÑA DE MI POR MAYO/2017</t>
  </si>
  <si>
    <t>001-001-000003914</t>
  </si>
  <si>
    <t>REPUESTOS - PLUMAS LIMPIAPARABRISAS, T METALICA Y LLORONES PARA VEHICULOS INSTITUCIONALES - MAZDA BT-50 PLACAS OEA0577</t>
  </si>
  <si>
    <t>001-001-000020931</t>
  </si>
  <si>
    <t>001-100-000005817</t>
  </si>
  <si>
    <t>COMPRA DE 2 TONNER IMPRESORA LASER PARA TECNICOS CIBVS DIRECTOS</t>
  </si>
  <si>
    <t>001-001-000006009</t>
  </si>
  <si>
    <t>8 BIDONES DE AGUA (LIQUIDO) PARA CIBV DIRECTO APRENDER JUGANDO POR MAYO/2017</t>
  </si>
  <si>
    <t>001-001-000006010</t>
  </si>
  <si>
    <t>59 BIDONES DE AGUA (LIQUIDO) PARA OFICINAS DEL DISTRITO MACHALA-MIES POR MAYO/2017</t>
  </si>
  <si>
    <t>001-001-000006007</t>
  </si>
  <si>
    <t>27 BIDONES DE AGUA (LIQUIDO) PARA CIBV DIRECTO LOS CHILALITOS POR MAYO/2017</t>
  </si>
  <si>
    <t>001-001-000006006</t>
  </si>
  <si>
    <t>71 BIDONES DE AGUA (LIQUIDO) PARA CASA ACOGIMIENTO CASA LINDA POR MAYO/2017</t>
  </si>
  <si>
    <t>001-001-000020912</t>
  </si>
  <si>
    <t>001-001-000006005</t>
  </si>
  <si>
    <t>65 BIDONES DE AGUA (LIQUIDO) PARA CASA ACOGIMIENTO DUEÑA DE MI POR MAYO/2017</t>
  </si>
  <si>
    <t>001-001-000066552</t>
  </si>
  <si>
    <t>35323.03.1</t>
  </si>
  <si>
    <t>CREMAS DENTALES</t>
  </si>
  <si>
    <t>MATERIALES DE ASEO PARA USO EN CIBVS DIRECTOS DEL DISTRITO MACHALA-MIES QUE NO ESTAN EN CATALOGO ELECTRONICO</t>
  </si>
  <si>
    <t>001-001-000000215</t>
  </si>
  <si>
    <t>54790.04.1</t>
  </si>
  <si>
    <t>SERVICIOS GENERALES DE REPARACION Y MANTENIMIENTO</t>
  </si>
  <si>
    <t>MANTENIMIENTO DE 5 BAÑOS Y 10 LUMINARIAS DE LAS OFICINAS DEL DISTRITO MACHALA-MIES.</t>
  </si>
  <si>
    <t>COMPRA DE FILTROS DE ACEITE Y AIRE PARA VEHICULOS INSTITUCIONALES - CHEVROLET DMAX PLACAS OEA0607</t>
  </si>
  <si>
    <t>001-001-000000214</t>
  </si>
  <si>
    <t>MANTENIMIENTO DE 15 LUMINARIAS DEL CIBV DIRECTO APRENDER JUGANDO DEL CANTON PASAJE</t>
  </si>
  <si>
    <t>001-001-000004033</t>
  </si>
  <si>
    <t>CAMBIO DE ACEITE PARA VEHICULOS INSTITUCIONALES - CHEVROLET DMAX PLACAS OEI1002</t>
  </si>
  <si>
    <t>001-001-000004032</t>
  </si>
  <si>
    <t>CAMBIO DE ACEITE PARA VEHICULOS INSTITUCIONALES - CHEVROLET DMAX PLACAS OEA0607</t>
  </si>
  <si>
    <t>001-001-000004031</t>
  </si>
  <si>
    <t>COMPRA DE FILTRO DE ACEITE PARA VEHICULOS INSTITUCIONALES - CHEVROLET DMAX PLACAS OEA0607</t>
  </si>
  <si>
    <t>001-001-000325171</t>
  </si>
  <si>
    <t>001-100-000006053</t>
  </si>
  <si>
    <t>MANTENIMIENTO DE IMPRESORA LASER LEXMARK AREA DE BONO JOAQUIN GALLEGOS LARA</t>
  </si>
  <si>
    <t>001-001-000006054</t>
  </si>
  <si>
    <t>INLOSA INDUSTRIAS LOAYZA SANCHEZ.</t>
  </si>
  <si>
    <t>25 BIDONES DE AGUA (LIQUIDO) PARA CIBV DIRECTO LOS CHILALITOS - MACHALA POR JUNIO/2017</t>
  </si>
  <si>
    <t>001-001-000006059</t>
  </si>
  <si>
    <t>8 BIDONES DE AGUA (LIQUIDO) PARA CIBV DIRECTO APRENDER JUGANDO - PASAJE POR JUNIO/2017</t>
  </si>
  <si>
    <t>003-001-000008807</t>
  </si>
  <si>
    <t>62273.00.1</t>
  </si>
  <si>
    <t>SERVICIOS COMERCIALES AL POR MENOR DE PRODUCTOS FARMACEUTICOS Y MEDICOS EN TIENDAS ESPECIALIZADAS</t>
  </si>
  <si>
    <t>JIMENEZ TORRES ODILA CECILIA</t>
  </si>
  <si>
    <t>MEDICAMENTOS PARA NIÑOS Y ADOLESCENTES DE CASA DE ACOGIMIENTO DIRECTA CASA LINDA</t>
  </si>
  <si>
    <t>001-001-000000534</t>
  </si>
  <si>
    <t>MOROCHO PILCO NIXON XAVIER</t>
  </si>
  <si>
    <t>ALIMENTOS CASA ACOGIMIENTO DIRECTA CASA LINDA POR JUNIO/2017</t>
  </si>
  <si>
    <t>001-001-000000535</t>
  </si>
  <si>
    <t>001-001-000000537</t>
  </si>
  <si>
    <t>003-001-000008808</t>
  </si>
  <si>
    <t>001-001-000006056</t>
  </si>
  <si>
    <t>57 BIDONES DE AGUA (LIQUIDO) PARA OFICINAS DISTRITO MACHALA-MIES POR JUNIO/2017</t>
  </si>
  <si>
    <t>001-001-000000591</t>
  </si>
  <si>
    <t>ASANZA APOLO MARIA DEL CARMEN</t>
  </si>
  <si>
    <t>PRENDAS DE VESTIR PARA CASA DE ACOGIMIENTO DIRECTA CASA LINDA</t>
  </si>
  <si>
    <t>001-001-000000592</t>
  </si>
  <si>
    <t>PRENDAS DE VESTIR PARA CASA DE ACOGIMIENTO DIRECTA CASA DUEÑA DE MI</t>
  </si>
  <si>
    <t>001-100-000006003</t>
  </si>
  <si>
    <t>COMPRA DE 2 TONNER IMPRESORA LASER CASAS DE ACOGIMIENTO DIRECTAS</t>
  </si>
  <si>
    <t>001-001-000021096</t>
  </si>
  <si>
    <t>ALIMENTOS CASA ACOGIMIENTO DIRECTA DUEÑA DE MI POR JUNIO/2017</t>
  </si>
  <si>
    <t>001-001-000006045</t>
  </si>
  <si>
    <t>53 BIDONES DE AGUA (LIQUIDO) PARA CASA ACOGIMIENTO CASA LINDA POR JUNIO/2017</t>
  </si>
  <si>
    <t>001-001-000021095</t>
  </si>
  <si>
    <t>001-001-000006044</t>
  </si>
  <si>
    <t>57 BIDONES DE AGUA (LIQUIDO) PARA CASA ACOGIMIENTO DUENA DE MI POR JUNIO/2017</t>
  </si>
  <si>
    <t>MATERIALES DIDACTICOS PARA EDUCADORES CNH QUE NO SE ENCUENTRAN EN PORTAL DE COMPRAS PUBLICAS</t>
  </si>
  <si>
    <t>001-001-000021097</t>
  </si>
  <si>
    <t>001-002-000000040</t>
  </si>
  <si>
    <t>38122.00.1</t>
  </si>
  <si>
    <t>MESA TIPO PLEGABLE, BASE EN MADERA</t>
  </si>
  <si>
    <t>CAPELO CABRERA MARTHA YOLANDA</t>
  </si>
  <si>
    <t>COMPRA DE 4 MESAS DE PLANCHAS DESMONTABLES PARA USO EN CASAS DE ACOGIMIENTO DIRECTAS CASA LINDA Y DUEÑA DE MI.</t>
  </si>
  <si>
    <t>001-002-000000041</t>
  </si>
  <si>
    <t>44816.21.1</t>
  </si>
  <si>
    <t>PLANCHAS ELECTRICAS.</t>
  </si>
  <si>
    <t>COMPRA DE 4 PLANCHAS A VAPOR MARCA OSTER PARA USO EN CASAS DE ACOGIMIENTO DIRECTAS CASA LINDA Y DUEÑA DE MI.</t>
  </si>
  <si>
    <t>001-100-000006262</t>
  </si>
  <si>
    <t>18 RECARGAS TONNERS PARA IMPRESORAS LASER DISTRITO MACHALA</t>
  </si>
  <si>
    <t>001-001-000043898</t>
  </si>
  <si>
    <t>1 BLOCK COMPROBANTES DE LIQUIDACION DE COMPRAS PARA USO EN AREA DE CONTABILIDAD DEL DISTRITO MACHALA-MIES</t>
  </si>
  <si>
    <t>001-100-000006250</t>
  </si>
  <si>
    <t>MANTEIMIENTO IMPRESORA LASER XEROX DEL AREA ADMINISTRATIVA</t>
  </si>
  <si>
    <t>001-001-000004127</t>
  </si>
  <si>
    <t>LUBRICANTES - ACEITES PARA VEHICULOS INSTITUCIONALES - CAMION MITSUBISHI CANTER PLACAS PEK0972</t>
  </si>
  <si>
    <t>001-001-000004126</t>
  </si>
  <si>
    <t>REPUESTOS - FILTRO DE ACEITE PARA VEHICULOS INSTITUCIONALES - MAZDA BT-50 PLACAS OEA0577</t>
  </si>
  <si>
    <t>001-001-000004125</t>
  </si>
  <si>
    <t>LUBRICANTES - ACEITES PARA VEHICULOS INSTITUCIONALES - MAZDA BT-50 PLACAS OEA0577</t>
  </si>
  <si>
    <t>001-001-000004128</t>
  </si>
  <si>
    <t>REPUESTOS - FILTROS DE ACEITE Y AIRE PARA VEHICULOS INSTITUCIONALES - CAMION MITSIBISHI CANTER PLACAS PEK0972</t>
  </si>
  <si>
    <t>001-001-000325573</t>
  </si>
  <si>
    <t xml:space="preserve">SERVICIOS COMERCIALES AL POR MENOR DE COMBUSTIBLES LIQUIDOS </t>
  </si>
  <si>
    <t>COMPRA DE 100 GALONES DE DIESEL PARA VEHICULOS INSTITUCIONALES</t>
  </si>
  <si>
    <t>001-001-000004109</t>
  </si>
  <si>
    <t>REPUESTOS - PASTILLAS F038050121 BOSH PARA VEHICULOS INSTITUCIONALES - CHEVROLET DMAX PLACAS OEA0607</t>
  </si>
  <si>
    <t>001-001-000004112</t>
  </si>
  <si>
    <t>LUBRICANTES - LIQUIDO DE FRENOS WAGNER PARA VEHICULOS INSTITUCIONALES - CHEVROLET DMAX PLACAS OEI1002</t>
  </si>
  <si>
    <t>001-001-000004111</t>
  </si>
  <si>
    <t xml:space="preserve">REPUESTOS - PASTILLAS F038050121 BOSH, KIT MORDAZA, ABRAZADERA AL CARBON, FILTRO AIRE PARA VEHICULOS INSTITUCIONALES - CHEVROLET </t>
  </si>
  <si>
    <t>001-001-000000541</t>
  </si>
  <si>
    <t>ALIMENTOS CASA ACOGIMIENTO DIRECTA CASA LINDA POR JULIO/2017</t>
  </si>
  <si>
    <t>001-001-000000540</t>
  </si>
  <si>
    <t>001-001-000000538</t>
  </si>
  <si>
    <t>001-001-000006092</t>
  </si>
  <si>
    <t>56 BIDONES DE AGUA (LIQUIDO) PARA CASA OFICINAS DISTRITO MACHALA-MIES POR JULIO/2017</t>
  </si>
  <si>
    <t>001-001-000006090</t>
  </si>
  <si>
    <t>55 BIDONES DE AGUA (LIQUIDO) PARA CASA ACOGIMIENTO DIRECTA CASA LINDA POR JULIO/2017</t>
  </si>
  <si>
    <t>001-001-000006089</t>
  </si>
  <si>
    <t>50 BIDONES DE AGUA (LIQUIDO) PARA CASA ACOGIMIENTO DIRECTA DUEÑA DE MI POR JULIO/2017</t>
  </si>
  <si>
    <t>001-001-000006088</t>
  </si>
  <si>
    <t>26 BIDONES DE AGUA (LIQUIDO) PARA CIBV DIRECTO LOS CHILALITOS POR JULIO/2017</t>
  </si>
  <si>
    <t>001-001-000021290</t>
  </si>
  <si>
    <t>003-001-000008870</t>
  </si>
  <si>
    <t>COMPRA DE MEDICAMENTOS PARA NIÑOS Y ADOLESCENTES DE LA CASA DE ACOGIMIENTO DIRECTA CASA LINDA</t>
  </si>
  <si>
    <t>001-001-000000006</t>
  </si>
  <si>
    <t>COJITAMBO PACHECO JOSE RAMIRO</t>
  </si>
  <si>
    <t xml:space="preserve">MANTENIMIENTOY REPARACION CIBV DIRECTO APRENDER JUGANDO DEL CANTON PASAJE </t>
  </si>
  <si>
    <t>001-001-000021291</t>
  </si>
  <si>
    <t>ALIMENTOS CASA ACOGIMIENTO DIRECTA DUEÑA DE MI POR JULIO/2017</t>
  </si>
  <si>
    <t>001-001-000021292</t>
  </si>
  <si>
    <t>001-001-000068920</t>
  </si>
  <si>
    <t>COMPRA DE 11 PAPELES HIGIENICOS PARA USO EN OFICINAS DEL DISTRITO MACHALA-MIES</t>
  </si>
  <si>
    <t>001-001-000004223</t>
  </si>
  <si>
    <t>87141.06.1</t>
  </si>
  <si>
    <t>SERVICIOS DE LIMPIEZA Y MANTENIMIENTO CORRIENTES, COMO POR EJEMPLO LAVADO INTERIOR Y EXTERIOR DEL COCHE</t>
  </si>
  <si>
    <t>MANO DE OBRA: LAVADO Y PULVERIZADO PARA VEHICULOS INSTITUCIONALES: MAZDA BT-50 PLACAS OEA0577</t>
  </si>
  <si>
    <t>001-001-000004217</t>
  </si>
  <si>
    <t>REPUESTOS - FILTROS VEHICULOS INSTITUCIONALES: CHEVROLET DMAX PLACAS OEA0629</t>
  </si>
  <si>
    <t>001-001-000004760</t>
  </si>
  <si>
    <t>MANO DE OBRA - MANTENIMIENTO PARA VEHICULOS INSTITUCIONALES: CHEVROLET DMAX PLACAS OEI1002</t>
  </si>
  <si>
    <t>001-001-000004216</t>
  </si>
  <si>
    <t>ACEITES Y LUBRICANTES PARA VEHICULOS INSTITUCIONALES: CHEVROLET DMAX PLACAS OEI1002</t>
  </si>
  <si>
    <t>001-001-000004219</t>
  </si>
  <si>
    <t>REPUESTOS - REPARACION VEHICULOS INSTITUCIONALES: CHEVROLET DMAX PLACAS OEA0629</t>
  </si>
  <si>
    <t>001-001-000004759</t>
  </si>
  <si>
    <t>MANO DE OBRA - MANTENIMIENTO PARA VEHICULOS INSTITUCIONALES: CHEVROLET DMAX PLACAS OEA0629</t>
  </si>
  <si>
    <t>001-001-000004218</t>
  </si>
  <si>
    <t>ACEITES Y LUBRICANTES PARA VEHICULOS INSTITUCIONALES: CHEVROLET DMAX PLACAS OEA0629</t>
  </si>
  <si>
    <t>001-100-000006440</t>
  </si>
  <si>
    <t>5 TONNERS GENERICOS PARA IMPRESORAS LASER DEL AREA DE PLAN FAMILIA</t>
  </si>
  <si>
    <t>001-001-000000548</t>
  </si>
  <si>
    <t>ALIMENTOS CASA ACOGIMIENTO DIRECTA CASA LINDA POR AGOSTO/2017</t>
  </si>
  <si>
    <t>001-001-000000546</t>
  </si>
  <si>
    <t>001-001-000000544</t>
  </si>
  <si>
    <t>64319.01.1</t>
  </si>
  <si>
    <t>OTROS MEDIOS DE TRANSPORTE TERRESTRE DE PASAJEROS QUE FUNCIONEN CON HORARIO REGULAR Y QUE SE EFECTUEN CON VEHICULOS TERRESTRES MECANIZADOS N.C.P.</t>
  </si>
  <si>
    <t>TRANSTURNARANJAL S A</t>
  </si>
  <si>
    <t>ALQUILER FURGONETA TRASLADO ADOLESCENTES A CENTROS EDUCATIVOS EN MACHALA POR AGOSTO/2017</t>
  </si>
  <si>
    <t>001-001-000006129</t>
  </si>
  <si>
    <t>32 BIDONES DE AGUA LIQUIDO PARA OFICINAS DEL DISTRITO MACHALA-MIES POR AGOSTO/2017</t>
  </si>
  <si>
    <t>001-001-000006131</t>
  </si>
  <si>
    <t>22 BIDONES DE AGUA LIQUIDO PARA CIBV DIRECTO LOS CHILALITOS - MACHALA POR AGOSTO/2017</t>
  </si>
  <si>
    <t>001-001-000006130</t>
  </si>
  <si>
    <t>8 BIDONES DE AGUA LIQUIDO PARA CIBV DIRECTO APRENDER JUGANDO - PASAJE POR AGOSTO/2017</t>
  </si>
  <si>
    <t>001-001-000006126</t>
  </si>
  <si>
    <t>52 BIDONES DE AGUA LIQUIDO PARA CASA ACOGIMIENTO CASA LINDA POR AGOSTO/2017</t>
  </si>
  <si>
    <t>001-001-000021476</t>
  </si>
  <si>
    <t>001-001-000006125</t>
  </si>
  <si>
    <t>43 BIDONES DE AGUA (LIQUIDO) PARA CASA ACOGIMIENTO DUEÑA DE MI POR AGOSTO/2017</t>
  </si>
  <si>
    <t>001-001-000004442</t>
  </si>
  <si>
    <t>MANTENIMIENTO DE TRES PC-DESKTOP DEL AREA TECNICA</t>
  </si>
  <si>
    <t>001-001-000004690</t>
  </si>
  <si>
    <t>MANO DE OBRA - CAMBIO DE PASTILLAS PARA VEHICULOS INSTITUCIONALES CHEVROLET DMAX PLACAS OEA0607</t>
  </si>
  <si>
    <t>001-001-000004691</t>
  </si>
  <si>
    <t>MANO DE OBRA - REVESTIDA DE ZAPATAS, DESMONTADA Y RECTIFICADA DE ZAPATAS, ABC DE FRENOS Y CAMBIO DE PASTILLAS PARA VEHICULOS INSTITUCIONALES CHEVROLET DMAX PLACAS OEI1002</t>
  </si>
  <si>
    <t>001-001-000021500</t>
  </si>
  <si>
    <t>ALIMENTOS CASA ACOGIMIENTO DIRECTA DUEÑA DE MI POR AGOSTO/2017</t>
  </si>
  <si>
    <t>001-001-000021477</t>
  </si>
  <si>
    <t>001-001-000000155</t>
  </si>
  <si>
    <t>FEIJOO SEVERINO TERESA ALEXANDRA</t>
  </si>
  <si>
    <t>INSTALACION DE 6 AIRES ACONDICIONADOS EN CASA DE ACOGIMIENTO DIRECTA CASA DUEÑA DE MI</t>
  </si>
  <si>
    <t>001-100-000006673</t>
  </si>
  <si>
    <t>23 RECARGAS DE TONNERS LASER PARA IMPRESORAS DISTRITO MACHALA-MIES</t>
  </si>
  <si>
    <t>92900.00.1</t>
  </si>
  <si>
    <t>SERVICIOS DE ENSENANZA DE NIVEL PRIMARIO Y SECUNDARIO EN MATERIAS ESPECIFICAS QUE NO ESTAN CLASIFICADAS EN OTRO LUGAR, Y TODOS LOS DEMAS SERVICIOS DE ENSENANZA QUE NO PUEDAN DEFINIRSE POR SU NIVEL</t>
  </si>
  <si>
    <t>Palma Preciado Patsy Alexandra</t>
  </si>
  <si>
    <t>SERVICIO DE ATENCION Y ORGANIZACIÓN POR EVENTO "ENCUENTRO DISTRITAL POR LA INCLUSION DE LAS PERSONAS CON DISCAPACIDAD".</t>
  </si>
  <si>
    <t>001-001-000004267</t>
  </si>
  <si>
    <t>ACEITES PARA VEHICULOS INSTITUCIONALES - MAZDA BT-50 PLACAS OEA0577</t>
  </si>
  <si>
    <t>001-001-000004791</t>
  </si>
  <si>
    <t>MANO DE OBRA - MANTENIMIENTO CRUCETA Y MORDAZAS - PARA VEHICULOS INSTITUCIONALES MAZDA BT-50 PLACAS OEA0577</t>
  </si>
  <si>
    <t>001-001-000004266</t>
  </si>
  <si>
    <t>REPUESTOS - REPARACION VEHICULOS INSTITUCIONALES: MAZDA BT-50 PLACAS OEA0577</t>
  </si>
  <si>
    <t>001-100-000006613</t>
  </si>
  <si>
    <t>1 TONNER GENERICO PARA IMPRESORA LASER OFICINAS DISTRITO MACHALA-MIES</t>
  </si>
  <si>
    <t>001-001-000000558</t>
  </si>
  <si>
    <t>ALIMENTOS CASA ACOGIMIENTO DIRECTA CASA LINDA POR SEPTIEMBRE/2017</t>
  </si>
  <si>
    <t>001-001-000000557</t>
  </si>
  <si>
    <t>001-001-000000556</t>
  </si>
  <si>
    <t>001-001-000000552</t>
  </si>
  <si>
    <t>001-001-000000551</t>
  </si>
  <si>
    <t>001-001-000021693</t>
  </si>
  <si>
    <t>001-001-000006161</t>
  </si>
  <si>
    <t>44 BIDONES DE AGUA LIQUIDO PARA OFICINAS DISTRITO MACHALA-MIES POR SEPTIEMBRE/2017</t>
  </si>
  <si>
    <t>001-001-000006162</t>
  </si>
  <si>
    <t>18 BIDONES DE AGUA LIQUIDO PARA CIBV DIRECTO LOS CHILALITOS - MACHALA POR SEPTIEMBRE/2017</t>
  </si>
  <si>
    <t>001-001-000006163</t>
  </si>
  <si>
    <t>8 BIDONES DE AGUA LIQUIDO PARA CIBV DIRECTO APRENDER JUGANDO - PASAJE POR SEPTIEMBRE/2017</t>
  </si>
  <si>
    <t>001-001-000000011</t>
  </si>
  <si>
    <t>ALQUILER FURGONETA TRASLADO ADOLESCENTES A CENTROS EDUCATIVOS EN MACHALA POR SEPTIEMBRE/2017</t>
  </si>
  <si>
    <t>001-001-000006155</t>
  </si>
  <si>
    <t>52 BIDONES DE AGUA LIQUIDO PARA CASA ACOGIMIENTO DIRECTA CASA LINDA POR SEPTIEMBRE/2017</t>
  </si>
  <si>
    <t>001-001-000006156</t>
  </si>
  <si>
    <t>57 BIDONES DE AGUA LIQUIDO PARA CASA ACOGIMIENTO DIRECTA DUENA DE MI POR SEPTIEMBRE/2017</t>
  </si>
  <si>
    <t>001-001-000021654</t>
  </si>
  <si>
    <t>ALIMENTOS CASA ACOGIMIENTO DIRECTA DUEÑA DE MI POR SEPTIEMBRE/2017</t>
  </si>
  <si>
    <t>001-001-000021655</t>
  </si>
  <si>
    <t>001-001-000004846</t>
  </si>
  <si>
    <t>MANO DE OBRA: INSTALACION Y PROGRAMACION MODULO DE LA DOBLE PARA VEHICULOS INSTITUCIONALES: CHEVROLET DMAX PLACAS OEA0607</t>
  </si>
  <si>
    <t>001-001-000004334</t>
  </si>
  <si>
    <t>MANO DE OBRA: LAVADO Y PULVERIZADO PARA VEHICULOS INSTITUCIONALES: CAMION MITSUBISHI PLACAS PEK0972</t>
  </si>
  <si>
    <t>001-001-000004336</t>
  </si>
  <si>
    <t>LUBRICANTES - ACEITES DE MOTOR PARA VEHICULOS INSTITUCIONALES - CHEVROLET DMAX PLACAS OEI1002</t>
  </si>
  <si>
    <t>001-001-000004337</t>
  </si>
  <si>
    <t>REPUESTOS - FILTRO DE ACEITE PARA VEHICULOS INSTITUCIONALES CHEVROLET DMAX PLACAS OEI1002</t>
  </si>
  <si>
    <t>001-001-000004338</t>
  </si>
  <si>
    <t>LUBRICANTES - ACEITES DE MOTOR PARA VEHICULOS INSTITUCIONALES - CHEVROLET DMAX PLACAS OEA0629</t>
  </si>
  <si>
    <t>001-001-000004339</t>
  </si>
  <si>
    <t>REPUESTOS - FILTRO DE ACEITE PARA VEHICULOS INSTITUCIONALES CHEVROLET DMAX PLACAS OEA0629</t>
  </si>
  <si>
    <t>001-001-000004340</t>
  </si>
  <si>
    <t>REPUESTOS - MODULO DE LA DOBLE PARA VEHICULOS INSTITUCIONALES CHEVROLET DMAX PLACAS OEA0607</t>
  </si>
  <si>
    <t>001-001-000004841</t>
  </si>
  <si>
    <t>MANO DE OBRA: INSTALACION DE FOCOS DE GUIAS PARA VEHICULOS INSTITUCIONALES: MAZDA BT-50 PLACAS OEA0577</t>
  </si>
  <si>
    <t>001-001-000004341</t>
  </si>
  <si>
    <t>REPUESTOS - CAMBIO DE FOCOS Y SOCKETS PARA VEHICULOS INSTITUCIONALES MAZDA BT-50 PLACAS OEA0577</t>
  </si>
  <si>
    <t>001-001-000004830</t>
  </si>
  <si>
    <t>MANO DE OBRA: ALINEACION Y BALANCEO DE LLANTAS PARA VEHICULOS INSTITUCIONALES: MAZDA BT-50 PLACAS OEA0577</t>
  </si>
  <si>
    <t>001-001-000004324</t>
  </si>
  <si>
    <t>REPUESTOS - RETENEDOR DE LA FUNDA DE CORONA POSTERIOR PARA VEHICULOS INSTITUCIONALES MAZDA BT-50 PLACAS OEA0577</t>
  </si>
  <si>
    <t>001-001-000004831</t>
  </si>
  <si>
    <t>MANO DE OBRA: CAMBIO DE RETENEDOR DE CORONA Y REAJUSTE MATRIMONIOS DE CARDAN PARA VEHICULOS INSTITUCIONALES: MAZDA BT-50 PLACAS OEA0577</t>
  </si>
  <si>
    <t>001-001-000004829</t>
  </si>
  <si>
    <t>MANO DE OBRA - ALINEACION Y BALANCEO PARA VEHICULOS INSTITUCIONALES CHEVROLET DMAX PLACAS OEA0607</t>
  </si>
  <si>
    <t>001-001-000044637</t>
  </si>
  <si>
    <t>5 BLOCKS EGRESO DE BODEGA Y 5 BLOCK ORDEN DE MOVILIZACION PARA USO EN AREA ADMINISTRATIVA DEL DISTRITO MACHALA-MIES</t>
  </si>
  <si>
    <t>001-001-000004323</t>
  </si>
  <si>
    <t>MANO DE OBRA: LAVADO Y PULVERIZADO PARA VEHICULOS INSTITUCIONALES: DMAX PLACAS OEA0607</t>
  </si>
  <si>
    <t>001-001-000004555</t>
  </si>
  <si>
    <t>ASTUDILLO GRANDA OSCAR ARTURO</t>
  </si>
  <si>
    <t>MANTENIMIENTO Y REPARACION DE COMPUTADORA Y UPS DE LAS AREAS: 1 CPU Y 3 UPS AREA DE SERVICIOS SOCIALES.</t>
  </si>
  <si>
    <t>001-001-000004318</t>
  </si>
  <si>
    <t>REPUESTOS - CAMBIO KIT DE DISTRIBUCION, EMPAQUES Y BUJIAS PARA VEHICULOS INSTITUCIONALES: CHEVROLET DMAX PLACAS OEA0607</t>
  </si>
  <si>
    <t>001-001-000004314</t>
  </si>
  <si>
    <t>LUBRICANTES - ACEITES DE CORONAS PARA VEHICULOS INSTITUCIONALES - CHEVROLET DMAX PLACAS OEA0577</t>
  </si>
  <si>
    <t>001-001-000031986</t>
  </si>
  <si>
    <t>COMPRA DE 2 BATERIAS PARA VEHICULOS INSTITUCIONALES PLACAS OEA0607 Y OEA0577</t>
  </si>
  <si>
    <t>001-001-000326632</t>
  </si>
  <si>
    <t>SERVICIO DE COMBUSTIBLE - GASOLINA PARA VEHICULOS INSTITUCIONALES</t>
  </si>
  <si>
    <t>001-001-000021886</t>
  </si>
  <si>
    <t>ALIMENTOS CASA ACOGIMIENTO DIRECTA CASA LINDA POR OCTUBRE/2017</t>
  </si>
  <si>
    <t>001-001-000021885</t>
  </si>
  <si>
    <t>ALIMENTOS CASA ACOGIMIENTO DIRECTA DUEÑA DE MI POR OCTUBRE/2017</t>
  </si>
  <si>
    <t>001-001-000021884</t>
  </si>
  <si>
    <t>001-001-000000606</t>
  </si>
  <si>
    <t>001-001-000000605</t>
  </si>
  <si>
    <t>001-001-000000604</t>
  </si>
  <si>
    <t>001-001-000000603</t>
  </si>
  <si>
    <t>001-001-000006201</t>
  </si>
  <si>
    <t>26 BIDONES DE AGUA LIQUIDO PARA CASA ACOGIMIENTO CASA LINDA POR OCTUBRE/2017</t>
  </si>
  <si>
    <t>001-001-000004814</t>
  </si>
  <si>
    <t>MANO DE OBRA - EMBOCINADA DE MORDAZAS PARA VEHICULOS INSTITUCIONALES CHEVROLET DMAX PLACAS OEA0607</t>
  </si>
  <si>
    <t>001-001-000004302</t>
  </si>
  <si>
    <t>REPUESTOS - CAMBIO DE COMPRESOR A/A, INSTAL. BASE Y FILTRO DE VALVULA. PARA VEHICULOS INSTITUCIONALES CHEVROLET DMAX PLACAS OEA0607</t>
  </si>
  <si>
    <t>001-001-000004812</t>
  </si>
  <si>
    <t>MANO DE OBRA - CAMBIO DE COMPRESOR A/A, LIMPIEZA CAÑERIAS Y CARGA GAS PARA VEHICULOS INSTITUCIONALES CHEVROLET DMAX PLACAS OEA0607</t>
  </si>
  <si>
    <t>001-001-000004813</t>
  </si>
  <si>
    <t>MANO DE OBRA - CAMBIO DE KIT DISTRIBUCION , EMPAQUES TAPAVALCULAS Y BUJIAS PARA VEHICULOS INSTITUCIONALES CHEVROLET DMAX PLACAS OEA0607</t>
  </si>
  <si>
    <t>001-001-000006202</t>
  </si>
  <si>
    <t>73 BIDONES DE AGUA LIQUIDO PARA CASA ACOGIMIENTO DIRECTA DUEÑA DE MI POR OCTUBRE/2017</t>
  </si>
  <si>
    <t>001-001-000000017</t>
  </si>
  <si>
    <t>ALQUILER FURGONETA TRASLADO ADOLESCENTES A CENTROS EDUCATIVOS EN MACHALA POR OCTUBRE/2017</t>
  </si>
  <si>
    <t>001-001-000006205</t>
  </si>
  <si>
    <t>26 BIDONES DE AGUA LIQUIDO PARA CIBV DIRECTO LOS CHILALITOS POR OCTUBRE/2017</t>
  </si>
  <si>
    <t>001-001-000006203</t>
  </si>
  <si>
    <t>39 BIDONES DE AGUA LIQUIDO PARA CASA OFICINAS DISTRITO MACHALA-MIES POR OCTUBRE/2017</t>
  </si>
  <si>
    <t>001-001-000326310</t>
  </si>
  <si>
    <t>SERVICIO DE COMBUSTIBLE - DIESEL PARA VEHICULOS INSTITUCIONALES</t>
  </si>
  <si>
    <t>001-001-000326251</t>
  </si>
  <si>
    <t>001-001-000327432</t>
  </si>
  <si>
    <t>001-001-000327430</t>
  </si>
  <si>
    <t>001-001-000004895</t>
  </si>
  <si>
    <t>MANO DE OBRA - INSTALACION DE NEBLINEROS PARA VEHICULOS INSTITUCIONALES CHEVROLET DMAX PLACAS OEI1002</t>
  </si>
  <si>
    <t>001-001-000004893</t>
  </si>
  <si>
    <t>MANO DE OBRA - COLOCACION DE ESTRIBO PARA VEHICULOS INSTITUCIONALES CHEVROLET DMAX PLACAS OEI1002</t>
  </si>
  <si>
    <t>001-001-000032480</t>
  </si>
  <si>
    <t>BATERIA PARA VEHICULOS 12V</t>
  </si>
  <si>
    <t>COMPRA DE 1 BATERIA PARA VEHICULO INSTITUCIONAL CHEVROLET DMAX PLACAS OEI1002</t>
  </si>
  <si>
    <t>001-001-000000613</t>
  </si>
  <si>
    <t>ALIMENTOS CASA ACOGIMIENTO DIRECTA CASA LINDA POR DICIEMBRE/2017</t>
  </si>
  <si>
    <t>001-001-000000614</t>
  </si>
  <si>
    <t>001-001-000000615</t>
  </si>
  <si>
    <t>001-001-000000616</t>
  </si>
  <si>
    <t>001-001-000004416</t>
  </si>
  <si>
    <t>REPUESTOS - NEBLINEROS PARA VEHICULOS INSTITUCIONALES: CHEVROLET DMAX PLACAS OEI1002</t>
  </si>
  <si>
    <t>001-001-000004417</t>
  </si>
  <si>
    <t>REPUESTOS - COMPRA DE MOQUETAS PARA VEHICULOS INSTITUCIONALES: CHEVROLET DMAX PLACAS OEI1002</t>
  </si>
  <si>
    <t>001-001-000004414</t>
  </si>
  <si>
    <t>ACEITES Y LUBRICANTES PARA VEHICULOS INSTITUCIONALES: MAZDA BT-50 PLACAS OEA0577</t>
  </si>
  <si>
    <t>001-001-000004415</t>
  </si>
  <si>
    <t>REPUESTOS - FILTROS VEHICULOS INSTITUCIONALES: MAZDA BT-50 PLACAS OEA0577</t>
  </si>
  <si>
    <t>001-001-000004410</t>
  </si>
  <si>
    <t>001-001-000004411</t>
  </si>
  <si>
    <t>REPUESTOS - FILTROS VEHICULOS INSTITUCIONALES: CHEVROLET DMAX PLACAS OEI1002</t>
  </si>
  <si>
    <t>001-001-000004412</t>
  </si>
  <si>
    <t>ACEITES Y LUBRICANTES PARA VEHICULOS INSTITUCIONALES: CHEVROLET DMAX PLACAS OEA0607</t>
  </si>
  <si>
    <t>001-001-000004413</t>
  </si>
  <si>
    <t>REPUESTOS - FILTROS VEHICULOS INSTITUCIONALES: CHEVROLET DMAX PLACAS OEA0607</t>
  </si>
  <si>
    <t>001-001-000000192</t>
  </si>
  <si>
    <t>27913.01.1</t>
  </si>
  <si>
    <t>BORDADOS EN PIEZAS, TIRAS O MOTIVOS DECORATIVOS, CON FONDO VISIBLE: BORDADOS APLIQUES CON CUENTAS, LENTEJUELAS O ADORNOS SIMILARES, BORDADOS HECHOS CON TIRAS O TRENCILLA, BORDADOS INGLESES, EMBLEMAS, ETC., A MAQUINA O MANO.</t>
  </si>
  <si>
    <t>IMAICELA ALEJANDRO FLOR CELESTE</t>
  </si>
  <si>
    <t>SERVICIO DE BORDADO DE 12 LOGOS ,IES PARA UNIFORMES PERSONAL CODIGO DEL TRABAJO</t>
  </si>
  <si>
    <t>001-001-000015078</t>
  </si>
  <si>
    <t>27140.02.1</t>
  </si>
  <si>
    <t>FUNDAS DE ASIENTO PARA AUTOMOVILES, FUNDAS DE MUEBLES.</t>
  </si>
  <si>
    <t>GALO MARCELO MENDEZ CUESTA</t>
  </si>
  <si>
    <t>REPUESTOS: FORROS PARA ASIENTOS Y PISO PARA VEHICULOS INSTITUCIONALES: MAZDA BT-50 PLACAS OEA0577</t>
  </si>
  <si>
    <t>001-001-000001602</t>
  </si>
  <si>
    <t>RIVERA CHUCHUCA BLANCA ELIZABETH</t>
  </si>
  <si>
    <t>REPUESTOS: MOQUETAS PARA VEHICULOS INSTITUCIONALES: MAZDA BT-50 PLACAS OEA0577</t>
  </si>
  <si>
    <t>001-001-000004889</t>
  </si>
  <si>
    <t>MANO DE OBRA - CAMBIO DE COMPRESOR - LIMPIEZA DE CAÑERIAS Y CARGA DE GAS PARA VEHICULOS INSTITUCIONALES CHEVROLET DMAX PLACAS OEI1002</t>
  </si>
  <si>
    <t>001-001-000004890</t>
  </si>
  <si>
    <t>MANO DE OBRA - CAMBIO DE VENTILADOR BLOWER - LIMPIEZA DE CAÑERIAS Y CARGA DE GAS PARA VEHICULOS INSTITUCIONALES CHEVROLET DMAX PLACAS OEA0629</t>
  </si>
  <si>
    <t>001-001-000004891</t>
  </si>
  <si>
    <t>MANO DE OBRA - CAMBIO DE COMPRESOR - LIMPIEZA DE CAÑERIAS Y CARGA DE GAS PARA VEHICULOS INSTITUCIONALES CHEVROLET DMAX PLACAS OEA0629</t>
  </si>
  <si>
    <t>001-001-000022188</t>
  </si>
  <si>
    <t>001-001-000022180</t>
  </si>
  <si>
    <t>ALIMENTOS CASA ACOGIMIENTO DIRECTA DUEÑA DE MI POR DICIEMBRE/2017</t>
  </si>
  <si>
    <t>001-001-000022181</t>
  </si>
  <si>
    <t>001-001-000006257</t>
  </si>
  <si>
    <t>116 BIDONES DE AGUA LIQUIDO PARA OFICINAS DEL DISTRITO MACHALA-MIES POR DICIEMBRE/2017</t>
  </si>
  <si>
    <t>001-001-000006255</t>
  </si>
  <si>
    <t>84 BIDONES DE AGUA LIQUIDO PARA CIBV DIRECTO LOS CHILALITOS POR DICIEMBRE/2017</t>
  </si>
  <si>
    <t>001-001-000006256</t>
  </si>
  <si>
    <t>47 BIDONES DE AGUA LIQUIDO PARA CIBV DIRECTO APRENDER JUGANDO POR DICIEMBRE/2017</t>
  </si>
  <si>
    <t>001-001-000004408</t>
  </si>
  <si>
    <t>43230.04.1</t>
  </si>
  <si>
    <t>COMPRESOR BLOWER DE 1 H.P DE POTENCIA.</t>
  </si>
  <si>
    <t>REPUESTOS - VENTILADOR BLOWER PARA VEHICULOS INSTITUCIONALES: CHEVROLET DMAX PLACAS OEA0629</t>
  </si>
  <si>
    <t>001-001-000004407</t>
  </si>
  <si>
    <t>43230.04.3</t>
  </si>
  <si>
    <t>COMPRESORES PARA VEHICULOS</t>
  </si>
  <si>
    <t>REPUESTOS - COMPRESOR AIRE ACONDICIONADO PARA VEHICULOS INSTITUCIONALES: CHEVROLET DMAX PLACAS OEI1002</t>
  </si>
  <si>
    <t>001-001-000004403</t>
  </si>
  <si>
    <t>REPUESTOS - COMPRESOR AIRE ACONDICIONADO PARA VEHICULOS INSTITUCIONALES: MAZDA BT-50 PLACAS OEA0577</t>
  </si>
  <si>
    <t>001-001-000004880</t>
  </si>
  <si>
    <t>MANO DE OBRA - CAMBIO DE PASTILLAS DE FRENO PARA VEHICULOS INSTITUCIONALES CHEVROLET DMAX PLACAS OEI1002</t>
  </si>
  <si>
    <t>001-001-000004881</t>
  </si>
  <si>
    <t>MANO DE OBRA - REPARACION DE HORQUILLA DE LA DOBLE 4H PARA VEHICULOS INSTITUCIONALES CHEVROLET DMAX PLACAS OEA0607</t>
  </si>
  <si>
    <t>001-001-000004391</t>
  </si>
  <si>
    <t>49129.01.1</t>
  </si>
  <si>
    <t>PASTILLA DE FRENO</t>
  </si>
  <si>
    <t>REPUESTOS - PASTILLAS DE FRENOS PARA VEHICULOS INSTITUCIONALES: CHEVROLET DMAX PLACAS OEI1002</t>
  </si>
  <si>
    <t>001-001-000004392</t>
  </si>
  <si>
    <t>001-001-000004390</t>
  </si>
  <si>
    <t>001-001-000000590</t>
  </si>
  <si>
    <t>SERVICIO DE ATENCION Y ORGANIZACIÓN POR EVENTO "ESTRATEGIA NACIONAL DE INCLUSION DE JOVENES CON DISCAPACIDAD A TRAVES DEL ARTE".</t>
  </si>
  <si>
    <t>001-001-000000609</t>
  </si>
  <si>
    <t>ALIMENTOS CASA ACOGIMIENTO DIRECTA CASA LINDA POR NOVIEMBRE/2017</t>
  </si>
  <si>
    <t>001-001-000000610</t>
  </si>
  <si>
    <t>001-001-000000611</t>
  </si>
  <si>
    <t>003-001-000009006</t>
  </si>
  <si>
    <t>001-001-000022076</t>
  </si>
  <si>
    <t>ALIMENTOS CASA ACOGIMIENTO DIRECTA CASA DUEÑA DE MI POR NOVIEMBRE/2017</t>
  </si>
  <si>
    <t>001-001-000022075</t>
  </si>
  <si>
    <t>001-001-000022077</t>
  </si>
  <si>
    <t>001-100-000006948</t>
  </si>
  <si>
    <t>MANTENIMIENTO CORRECTIVO DE IMPRESORA XEROX MOD_3635 AREA ADMINISTRATIVA</t>
  </si>
  <si>
    <t>001-001-00000003</t>
  </si>
  <si>
    <t>AREVALO BARZOLA FELIPE LEONARDO</t>
  </si>
  <si>
    <t>MANTENIMIENTO DE OFICINAS DE LA DIRECCION DISTRITAL MACHALA-MIES</t>
  </si>
  <si>
    <t>001-001-000326973</t>
  </si>
  <si>
    <t>001-001-000006239</t>
  </si>
  <si>
    <t>68 BIDONES DE AGUA LIQUIDO PARA CASA ACOGIMIENTO DIRECTA DUEÑA DE MI POR NOV/2017</t>
  </si>
  <si>
    <t>001-001-000006243</t>
  </si>
  <si>
    <t>57 BIDONES DE AGUA LIQUIDO PARA CASA ACOGIMIENTO DIRECTA CASA LINDA POR NOV/2017</t>
  </si>
  <si>
    <t>001-001-00070263</t>
  </si>
  <si>
    <t>MATERIALES DE ASEO PARA USO EN OFICINAS DE LA DIRECCION DISTRITAL MACHALA-MIES</t>
  </si>
  <si>
    <t>001-001-000006141</t>
  </si>
  <si>
    <t>28 BIDONES DE AGUA LIQUIDO PARA CIBV DIRECTO LOS CHILALITOS POR NOV/2017</t>
  </si>
  <si>
    <t>001-001-000006244</t>
  </si>
  <si>
    <t>26 BIDONES DE AGUA LIQUIDO PARA OFICINAS DEL DISTRITO MIES POR NOV/2017</t>
  </si>
  <si>
    <t>001-001-000006245</t>
  </si>
  <si>
    <t>8 BIDONES DE AGUA LIQUIDO PARA CIBV DIRECTO APRENDER JUGANDO POR NOV/2017</t>
  </si>
  <si>
    <t>001-001-000000026</t>
  </si>
  <si>
    <t>ALQUILER FURGONETA TRASLADO ADOLESCENTES A CENTROS EDUCATIVOS EN MACHALA POR NOVIEMBRE/2017</t>
  </si>
  <si>
    <t>AREVALO NIOLA DIANA ESTEFANIA</t>
  </si>
  <si>
    <t>M&amp;E MORENO Y ESPINOZA CIA LTDA</t>
  </si>
  <si>
    <t>SARAGURO DURAN JESSICA MAGALI</t>
  </si>
  <si>
    <t>83610.00.2</t>
  </si>
  <si>
    <t>CONFECCION DE VALLAS PUBLICITARIAS, INCLUYE ROTULOS, VALLAS, GIGANTOGRAFIAS, ETC</t>
  </si>
  <si>
    <t>49129.09.3</t>
  </si>
  <si>
    <t>63230.02.1</t>
  </si>
  <si>
    <t>SERVICIOS DE ALMUERZOS Y REFRIGERIOS PARA INSTITUCIONES</t>
  </si>
  <si>
    <t>ASOCIACION DE SERVICIOS COMPLEMENTARIOS TRABAJANDO POR EL BUEN VIVIR ASOSERTRAB</t>
  </si>
  <si>
    <t>ZAPATA DE FRENO</t>
  </si>
  <si>
    <t>33310.00.1</t>
  </si>
  <si>
    <t>33340.00.1</t>
  </si>
  <si>
    <t>DIESEL</t>
  </si>
  <si>
    <t>001-001-000000190</t>
  </si>
  <si>
    <t>RENTERIA MURILLO JUAN STALIN</t>
  </si>
  <si>
    <t>MANTENIMIENTO DE LAS OFICINAS DEL DISTRITO MACHALA-MIES: LIMPIEZA DE JARDINERAS, CARPAS, PARTE ELECTRICA DE LAS AREAS DE TESORERIA Y COM. SOCIAL</t>
  </si>
  <si>
    <t>001-014-000001180</t>
  </si>
  <si>
    <t>GASOLINA ECO DE 85 OCTANOS</t>
  </si>
  <si>
    <t>COMPRA DE 1923,22 GALONES DE GASOLINA ECO PAIS PARA VEHICULOS INSTITUCIONALES</t>
  </si>
  <si>
    <t>001-014-000001181</t>
  </si>
  <si>
    <t>COMPRA DE 403,85 GALONES DE DIESEL FILTRADO PARA VEHICULOS INSTITUCIONALES</t>
  </si>
  <si>
    <t>001-001-000009298</t>
  </si>
  <si>
    <t>JARAMILLO ASANZA LEWIS ROGER</t>
  </si>
  <si>
    <t>RECARGA DE DOS TONNERS PARA IMPRESORA LASER PARA CASA DE ACOGIMIENTO DIRECTA CASA LINDA</t>
  </si>
  <si>
    <t>001-100-000008761</t>
  </si>
  <si>
    <t>SERVICIO DE MANTENIMIENTO CORRECTIVO DE IMPRESORA LASER XEROX 3635 DEL AREA ADMINISTRATIVA</t>
  </si>
  <si>
    <t>001-011-000000665</t>
  </si>
  <si>
    <t>MANO DE OBRA: ENLLANTAJE, ALINEACION Y BALANCEO PARA VEHICULOS INSTITUCIONALES: CAMION MITSUBISHI CANTER PLACAS PEK0972.</t>
  </si>
  <si>
    <t>001-011-000000664</t>
  </si>
  <si>
    <t>MANO DE OBRA: CAMBIO FLASER Y FUSIBLE PARA VEHICULOS INSTITUCIONALES: MAZDA BT-50 PLACAS OEA0577.</t>
  </si>
  <si>
    <t>001-011-000000663</t>
  </si>
  <si>
    <t>REPUESTOS: FLASER Y FUSIBLE PARA VEHICULOS INSTITUCIONALES: MAZDA BT-50 PLACAS OEA0577.</t>
  </si>
  <si>
    <t>001-011-000000662</t>
  </si>
  <si>
    <t>43570.11.1</t>
  </si>
  <si>
    <t>SISTEMAS DE FRENOS</t>
  </si>
  <si>
    <t>REPUESTOS: DISCO, TAMBOR FRENOS Y ZAPATAS PARA VEHICULOS INSTITUCIONALES: CHAVROLET DMAX PLACAS OEI1002.</t>
  </si>
  <si>
    <t>001-011-000000661</t>
  </si>
  <si>
    <t>LUBRICANTES: LIQUIDO FRENOS, GRASAS PARA VEHICULOS INSTITUCIONALES: CHAVROLET DMAX PLACAS OEI1002.</t>
  </si>
  <si>
    <t>001-011-000000660</t>
  </si>
  <si>
    <t>MANO DE OBRA: CAMBIO ZAPATAS, ARREGLO VENTANA, CAMBIO DISCOS FRENO PARA VEHICULOS INSTITUCIONALES: CHAVROLET DMAX PLACAS OEI1002.</t>
  </si>
  <si>
    <t>001-011-000000658</t>
  </si>
  <si>
    <t>REPUESTOS: BOMBA EMBRAGUE, CILINDRO, OTROS PARA VEHICULOS INSTITUCIONALES: CHAVROLET DMAX PLACAS OEI1002.</t>
  </si>
  <si>
    <t>001-011-000000657</t>
  </si>
  <si>
    <t>MANO DE OBRA: CAMBIO KIT EMBRAGUE PARA VEHICULOS INSTITUCIONALES: CHAVROLET DMAX PLACAS OEI1002.</t>
  </si>
  <si>
    <t>001-011-000000656</t>
  </si>
  <si>
    <t>LUBRICANTES: ACEITES PARA VEHICULOS INSTITUCIONALES: CHAVROLET DMAX PLACAS OEI1002.</t>
  </si>
  <si>
    <t>001-011-000000655</t>
  </si>
  <si>
    <t>LUBRICANTES: ACEITES PARA VEHICULOS INSTITUCIONALES: MAZDA BT-50 PLACAS OEA0577.</t>
  </si>
  <si>
    <t>001-011-000000654</t>
  </si>
  <si>
    <t>REPUESTOS: FILTRO ACEITE PARA VEHICULOS INSTITUCIONALES: MAZDA BT-50 PLACAS OEA0577.</t>
  </si>
  <si>
    <t>001-011-000000653</t>
  </si>
  <si>
    <t>EMBRAGUE PARA MOTOR HIDRAULICO</t>
  </si>
  <si>
    <t>REPUESTOS: CILINDRO EMBRAGUE PARA VEHICULOS INSTITUCIONALES: CHEVROLET DMAX PLACAS OEA0607</t>
  </si>
  <si>
    <t>001-011-000000652</t>
  </si>
  <si>
    <t>MANO DE OBRA: CAMBIO DE BOMBA PARA VEHICULOS INSTITUCIONALES: CHEVROLET DMAX PLACAS OEA0607.</t>
  </si>
  <si>
    <t>001-011-000000651</t>
  </si>
  <si>
    <t>REPUESTOS: DISCOS DE FRENO, ZAPATAS PARA VEHICULOS INSTITUCIONALES: CHEVROLET DMAX PLACAS OEA0607.</t>
  </si>
  <si>
    <t>001-011-000000650</t>
  </si>
  <si>
    <t>MANO DE OBRA: CAMBIO DE ZAPATAZ, FRENOS, TAMBOR PARA VEHICULOS INSTITUCIONALES: CHEVROLET DMAX PLACAS OEA0607.</t>
  </si>
  <si>
    <t>001-011-000000649</t>
  </si>
  <si>
    <t>LUBRICANTES: ACEITES PARA VEHICULOS INSTITUCIONALES: CHEVROLET DMAX PLACAS OEI1002.</t>
  </si>
  <si>
    <t>001-011-000000648</t>
  </si>
  <si>
    <t>REPUESTOS: FILTROS COMBUSTIBLE Y ACEITE PARA VEHICULOS INSTITUCIONALES: CHEVROLET DMAX PLACAS OEI1002.</t>
  </si>
  <si>
    <t>001-011-000000647</t>
  </si>
  <si>
    <t>LUBRICANTES: ACEITES PARA CAMION INSTITUCIONAL: MITSUBISHI CANTER PLACAS PEK0972.</t>
  </si>
  <si>
    <t>001-011-000000646</t>
  </si>
  <si>
    <t>REPUESTOS: FILTROS Y TAPA RADIADOR PARA CAMION INSTITUCIONAL: MITSUBISHI CANTER PLACAS PEK0972.</t>
  </si>
  <si>
    <t>002-001-000000976</t>
  </si>
  <si>
    <t>QUEZADA MORENO GABRIELA STHEFANNY</t>
  </si>
  <si>
    <t>IMPRESIÓN DE 20 CARTELES Y 1 AFICHE POR CAMPAÑA "NO VIOLENCIA CONTRA LA MUJER"</t>
  </si>
  <si>
    <t>002-001-000000051</t>
  </si>
  <si>
    <t>ORELLANA TORRES WILSON ALEXIS</t>
  </si>
  <si>
    <t>MANTENIMIENTO DE MAQUINARIA CASA ACOGIMIENTO DIRECTA CASA LINDA</t>
  </si>
  <si>
    <t>001-001-000000409</t>
  </si>
  <si>
    <t>AGUILAR AGUILAR CARLOS ALBERTO</t>
  </si>
  <si>
    <t>MANTENIMIENTO DE MAQUINARIA CASA ACOGIMIENTO DIRECTA DUEÑA DE MI</t>
  </si>
  <si>
    <t>001-001-000000109</t>
  </si>
  <si>
    <t>SERVICIO DE ALIMENTACION PROTEINA EXTRA PARA CDI DIRECTO 26 DE AGOSTO OCT/2018</t>
  </si>
  <si>
    <t>001-001-000000107</t>
  </si>
  <si>
    <t>SERVICIO DE ALIMENTACION PROTEINA EXTRA PARA CDI DIRECTO LOS CHILALITOS OCT/2018</t>
  </si>
  <si>
    <t>001-001-000000102</t>
  </si>
  <si>
    <t>SERVICIO DE ALIMENTACION PROTEINA EXTRA PARA CDI DIRECTO APRENDER JUGANDO OCT/2018</t>
  </si>
  <si>
    <t>12200 COPIAS POR FICHAS DEL AREA BONO JOAQUIN GALLEGOS LARA.</t>
  </si>
  <si>
    <t>1400 COPIAS POR FICHAS DEL AREA MIS MEJORES AÑOS.</t>
  </si>
  <si>
    <t>001-100-000008658</t>
  </si>
  <si>
    <t>SERVICIO DE MANTENIMIENTO PREVENTIVO DE 16 IMPRESORAS LASER DE LAS OFICINAS DEL DISTRITO MACHALA-MIES.</t>
  </si>
  <si>
    <t>001-001-000006757</t>
  </si>
  <si>
    <t>49 BIDONES DE AGUA LIQUIDO PARA OFICINAS DEL DISTRITO MACHALA-MIES POR OCT/2018</t>
  </si>
  <si>
    <t>001-001-000006755</t>
  </si>
  <si>
    <t>20 BIDONES DE AGUA LIQUIDO PARA CDI DIRECTO LOS CHILALITOS POR OCT/2018</t>
  </si>
  <si>
    <t>001-001-000006758</t>
  </si>
  <si>
    <t>8 BIDONES DE AGUA LIQUIDO PARA CDI DIRECTO APRENDER JUGANDO POR OCT/2018</t>
  </si>
  <si>
    <t>ING. GONZALO ROMERO ROMERO</t>
  </si>
  <si>
    <t>MANTENIMIENTO OBRAS</t>
  </si>
  <si>
    <t>COMBUSTIBLES</t>
  </si>
  <si>
    <t>OTROS SERVICIOS</t>
  </si>
  <si>
    <t>REPUESTOS Y  ACCESORIOS</t>
  </si>
  <si>
    <t>ALIMENTOS Y  BEBIDAS</t>
  </si>
  <si>
    <t>Costo U.</t>
  </si>
  <si>
    <t xml:space="preserve">  001-020-000028457</t>
  </si>
  <si>
    <t>SERVICIOS DE TRANSPORTE AEREO DE PASAJEROS POR LINEAS AEREAS DE SERVICIO EN HORARIOS REGULAR, INCLUSO LOS HELICOPTEROS DE CUALQUIER TIPO</t>
  </si>
  <si>
    <t>EMPRESA PUBLICA TAME LINEA AEREA DEL ECUADOR "TAME EP"</t>
  </si>
  <si>
    <t>ADQUISICIÓN DE PASAJES NACIONALES PARA LOS FUNCIONARIOS DE LA COORDINACION ZONAL 7 MIES EN LAS RUTAS QUE OPERA TAME EP</t>
  </si>
  <si>
    <t>DE ACUERDO AL CONTRATO DE ÍNFIMA CUANTÍA NRO.EQ-TC-2011-05</t>
  </si>
  <si>
    <t>ING. GUILLERMO ELIZALDE</t>
  </si>
  <si>
    <t xml:space="preserve">  001-003-3695</t>
  </si>
  <si>
    <t>SILVA MORALES ULISES FERNANDO</t>
  </si>
  <si>
    <t>ADQUISICIÓN DE COMBUSTIBLE PARA EL PARQUE AUTOMOTOR DE LA COORDINACIÓN ZONAL 7 MIES</t>
  </si>
  <si>
    <t>DE ACUERDO AL CONTRATO DE ÍNFIMA CUANTÍA NRO IC-001-CZ7-MIES-2019</t>
  </si>
  <si>
    <t xml:space="preserve">DIESEL  </t>
  </si>
  <si>
    <t>DE ACUERDO AL CONTRATO DE ÍNFIMA CUANTÍA NRO IC-001-CZ7-MIES-2018</t>
  </si>
  <si>
    <t xml:space="preserve">  001-001-9600</t>
  </si>
  <si>
    <t xml:space="preserve">  VINTIMILLA PALADINES LUIS GUILLERMO</t>
  </si>
  <si>
    <t>SERVICIO DE LAVADO ENGRASADO Y PULVERIZADO DEL PARQUE AUTOMOTOR DE LA COORDINACIÓN ZONAL 7 MIES.</t>
  </si>
  <si>
    <t>DE ACUERDO AL CONTRATO DE ÍNFIMA CUANTÍA NRO.001-IC-7-MIES-2018</t>
  </si>
  <si>
    <t xml:space="preserve">  002-001-2061</t>
  </si>
  <si>
    <t>ADITIVOS PARA ACEITES LUBRICANTES</t>
  </si>
  <si>
    <t>ARMIJOS JUMBO JUAN PABLO</t>
  </si>
  <si>
    <t xml:space="preserve"> LITROS DE ACEITE PARA CEBAR</t>
  </si>
  <si>
    <t xml:space="preserve"> DE ACUERDO A LA AUTORIZACIÓN DEL MEMORANDO NRO. MIES-CZ-7-2018-4982-M</t>
  </si>
  <si>
    <t xml:space="preserve">  002-002-000000224</t>
  </si>
  <si>
    <t xml:space="preserve"> SERVICIOS DE PRODUCCION DE EVENTOS</t>
  </si>
  <si>
    <t>VILLAVICENCIO OJEDA FANY ISABEL</t>
  </si>
  <si>
    <t>TEATRIN PEQUEÑO</t>
  </si>
  <si>
    <t xml:space="preserve"> DE ACUERDO A LA AUTORIZACIÓN DEL MEMORANDO NRO. MIES-CZ-7-2018-4563-M</t>
  </si>
  <si>
    <t>BAKING INFLABLE DE 4M *3M</t>
  </si>
  <si>
    <t>AMPLIFICACIÓN QUE INCLUYE MICROFONO PEDESTAL INALAMBRICO CONSOLA</t>
  </si>
  <si>
    <t>MESAS CON SU RESPECTIVA MANTELERÍA</t>
  </si>
  <si>
    <t>SILLAS FORRADAS</t>
  </si>
  <si>
    <t>CARPAS DE 6M X 6M</t>
  </si>
  <si>
    <t xml:space="preserve">  003-002-1908</t>
  </si>
  <si>
    <t>PARTES Y PIEZAS DE MAQUINAS IMPRESORAS EN OFFSET, DE MAQUINAS PARA IMPRIMIR Y DE MAQUINAS AUXILIARES DE ARTES GRAFICAS.</t>
  </si>
  <si>
    <t>DIGITAL SERVICE SOLUCIONES TECNICAS PROFESIONALES CIA. LTDA.</t>
  </si>
  <si>
    <t>DADF STOPPER</t>
  </si>
  <si>
    <t xml:space="preserve"> DE ACUERDO A LA AUTORIZACIÓN DEL MEMORANDO NRO. MIES-CZ-7-2018-4026-M</t>
  </si>
  <si>
    <t>REPUESTOS Y ACCESORIOS</t>
  </si>
  <si>
    <t>MEA UNIT - PICKUP</t>
  </si>
  <si>
    <t>KIT DE TRANSFER HP M680</t>
  </si>
  <si>
    <t>ARTICULO L2718A</t>
  </si>
  <si>
    <t>FEED ROLL KIT T</t>
  </si>
  <si>
    <t>KIT DE FUSOR HP M680</t>
  </si>
  <si>
    <t>FOTORECEPTOR WC5222/5225/52.0</t>
  </si>
  <si>
    <t>KIT DE MANTENIMIENTO LEXMARK X 656 DE</t>
  </si>
  <si>
    <t>ACTUADOR DUPLEX</t>
  </si>
  <si>
    <t>LEVER M DUPLEX</t>
  </si>
  <si>
    <t>PAD HOLDER</t>
  </si>
  <si>
    <t>ROLLER PICK UP</t>
  </si>
  <si>
    <t>MEA UNIT HINGE</t>
  </si>
  <si>
    <t>DIRECCIÓN DISTRITAL 11D06 CALVAS - GONZANAMÁ - QUILANGA - MIES</t>
  </si>
  <si>
    <t>REPORTE DE INFIMAS CUANTÍAS REALIZADAS NOVIEMBRE   2018.</t>
  </si>
  <si>
    <t>Nro. RUC</t>
  </si>
  <si>
    <t>001-001-3119</t>
  </si>
  <si>
    <t>38993.04.1</t>
  </si>
  <si>
    <t>PINCEL</t>
  </si>
  <si>
    <t>TORRES VALDIVIEZO ROBER EFREN</t>
  </si>
  <si>
    <t>PINCEL # 7</t>
  </si>
  <si>
    <t>PARA REALIZAR LA ADQUISICIÓN DE MATERIAL DIDÁCTICO PARA EDUCADORES CNH DE LA DIRECCION DISTRITAL 11D06 CALVAS GONZANAMA QUILANGA MIES, SF. 3119</t>
  </si>
  <si>
    <t>OTROS BIENES</t>
  </si>
  <si>
    <t>SILVIA CONTRERAS SALINAS</t>
  </si>
  <si>
    <t>PAPEL LUSTRE</t>
  </si>
  <si>
    <t>36940.00.2</t>
  </si>
  <si>
    <t>ESCARCHA</t>
  </si>
  <si>
    <t>FUNDAS DE ESCARCHA</t>
  </si>
  <si>
    <t>42913.00.1</t>
  </si>
  <si>
    <t>TIJERAS</t>
  </si>
  <si>
    <t>TIJERAS FORMAS</t>
  </si>
  <si>
    <t>32137.01.1</t>
  </si>
  <si>
    <t>PAPEL CELOFAN</t>
  </si>
  <si>
    <t>PLIEGOS DE PAPEL SEDA</t>
  </si>
  <si>
    <t>FUNDAS DE SORBETES</t>
  </si>
  <si>
    <t>35440.20.1</t>
  </si>
  <si>
    <t>PLASTILINA</t>
  </si>
  <si>
    <t>CAJAS DE PLASTILINA</t>
  </si>
  <si>
    <t>36990.00.1</t>
  </si>
  <si>
    <t>GOMA</t>
  </si>
  <si>
    <t>GOMA DE 1 LITRO</t>
  </si>
  <si>
    <t>PINCEL # 6</t>
  </si>
  <si>
    <t>FOMIX</t>
  </si>
  <si>
    <t>PLIEGOS DE FOMIX</t>
  </si>
  <si>
    <t>FOMIX A4 10C/U</t>
  </si>
  <si>
    <t>001-001-921</t>
  </si>
  <si>
    <t>REGALADO CONTRERAS VICTOR MANUEL</t>
  </si>
  <si>
    <t>FOTOCONDUCTOR LEXMARK X364 DN</t>
  </si>
  <si>
    <t>PARA PAGO DE ADQUISICIÓN DE MATERIAL DE OFICINA PARA LAS UNIDADES ADMINISTRATIVAS DE LA DIRECCIÓN DISTRITAL 11D06 CALVAS GONZANAMA QUILANGA MIES</t>
  </si>
  <si>
    <t>TONER HP</t>
  </si>
  <si>
    <t>SERVICIO DE LOGÍSTICA, MONTAJE Y DESMONTAJE DE 6 CARPAS, 250 SILLAS, 1 MESA PRINCIPAL CON MANTEL, SOBREMANTEL Y ARREGLO FLORAL, AMPLIFICACIÓN DEL EVENTO MIS MEJORES AÑOS</t>
  </si>
  <si>
    <t>TONER LEXMARK X364 DN</t>
  </si>
  <si>
    <t>001-001-923</t>
  </si>
  <si>
    <t>45290.00.1</t>
  </si>
  <si>
    <t>MOUSE</t>
  </si>
  <si>
    <t>MOUSE ÓPTICO</t>
  </si>
  <si>
    <t>PARA REALIZAR LA ADQUISICIÓN DE MATERIAL DE OFICINA PARA CDI DIRECTOS DE LA DIRECCIÓN DISTRITAL 11D06 CALVAS GONZANAMA QUILANGA MIES, SF. 923</t>
  </si>
  <si>
    <t>TECLADO</t>
  </si>
  <si>
    <t>FOTOCONDUCTOR LEXMARK x364dn</t>
  </si>
  <si>
    <t>TONER HP LASER JET PRO M521 DN</t>
  </si>
  <si>
    <t>TONER SAMSUNG MLT D105S</t>
  </si>
  <si>
    <t>TONER HP 81 A</t>
  </si>
  <si>
    <t>TONER SAMSUNG MLT D116S</t>
  </si>
  <si>
    <t>001-001-132</t>
  </si>
  <si>
    <t>96220.05.6</t>
  </si>
  <si>
    <t>SERVICIOS DE PRODUCCION DE EVENTOS</t>
  </si>
  <si>
    <t>SAAVEDRA ROMERO MARIANITA DE JESUS</t>
  </si>
  <si>
    <t>PARA REALIZAR EL PAGO DE LA CONTRATACIÓN DEL SERVICIO DE SERVICIO DE LOGÍSTICA, MONTAJE Y DESMONTAJE DE 6 CARPAS, 250 SILLAS, 1 MESA PRINCIPAL CON MANTEL, SOBREMANTEL Y ARREGLO FLORAL, AMPLIFICACIÓN DEL EVENTO MIS MEJORES AÑOS, SF. 132</t>
  </si>
  <si>
    <t>DETALLE TRIMESTRAL - COMPRAS PÚBLICAS - PROCESOS DE INFIMA CUANTIA</t>
  </si>
  <si>
    <t>DIRECCIÓN DISTRITO 11D01 LOJA MIES</t>
  </si>
  <si>
    <t>PERIODO: NOVIEMBRE - 2018</t>
  </si>
  <si>
    <t>FECHA DE EMISIÓN DE FACTURA</t>
  </si>
  <si>
    <t>NRO. FACTURA</t>
  </si>
  <si>
    <t>DESCRIPCIÓN CPC</t>
  </si>
  <si>
    <t>RAZÓN SOCIAL</t>
  </si>
  <si>
    <t>OBJETO DE COMPRA</t>
  </si>
  <si>
    <t>CANT.</t>
  </si>
  <si>
    <t>COSTO U.</t>
  </si>
  <si>
    <t>VALOR</t>
  </si>
  <si>
    <t>JUSTIFICATIVO</t>
  </si>
  <si>
    <t>TIPO DE COMPRA</t>
  </si>
  <si>
    <t>RESPONSABLE DE ASUNTO ADMINISTRATIVOS</t>
  </si>
  <si>
    <t>001-003-000006359</t>
  </si>
  <si>
    <t>GASOLINA EXTRA</t>
  </si>
  <si>
    <t>ESTACION DE SERVICIO VALDIVIESO &amp; COMPAÑIA</t>
  </si>
  <si>
    <t>GASOLINA EXTRA ECOPAIS</t>
  </si>
  <si>
    <t>SEGÚN CONTRATO NRO. 003-2018</t>
  </si>
  <si>
    <t>DAYSI YADIRA BELTRÁN VILLAVICENCIO</t>
  </si>
  <si>
    <t>002-001-000005324</t>
  </si>
  <si>
    <t>62529.00.1</t>
  </si>
  <si>
    <t>SERVICIOS COMERCIALES AL POR MENOR DE PRODUCTOS COMESTIBLES N.C.P. A COMISION O POR CONTRATO</t>
  </si>
  <si>
    <t>PROVISIÓN DE ALIMENTOS PARA PREPARAR EN EL CENTRO DIURNO DE DESARROLLO INTEGRAL PARA PERSONAS CON DISCAPACIDAD DE ATENCIÓN DIRECTA DE LA DIRECCIÓN DISTRITAL 11D01 LOJA MIES.</t>
  </si>
  <si>
    <t>SEGÚN CONTRATO DE PROVISIÓN DE ALIMENTOS PARA PREPARAR EN EL CENTRO DIURNO, NRO. 008-11D01-DJ-CZ-7-MIES-2018, DE FECHA: 26/03/2018.</t>
  </si>
  <si>
    <t>ALIMENTOS Y BEBIDAS</t>
  </si>
  <si>
    <t>002-001-000005323</t>
  </si>
  <si>
    <t>002-001-000005322</t>
  </si>
  <si>
    <t>002-001-000005321</t>
  </si>
  <si>
    <t>002-001-000005320</t>
  </si>
  <si>
    <t>002-001-000005319</t>
  </si>
  <si>
    <t>002-001-000005316</t>
  </si>
  <si>
    <t>002-001-000005326</t>
  </si>
  <si>
    <t>002-001-000005325</t>
  </si>
  <si>
    <t>002-002-13186</t>
  </si>
  <si>
    <t>TRAMITE DE MIGRACION, OTORGAMIENTO DE ESCRITURAS LLUZHAPA, CELEN CANTON SARAGURO</t>
  </si>
  <si>
    <t>ANGAMARCA PUCHAICELA DANNI OSWALDO</t>
  </si>
  <si>
    <t>LEGALIZACIÓN DE REGISTRO DE BIENES INMUEBLES DE LA DIRECCIÓN DISTRITAL LOJA MIES</t>
  </si>
  <si>
    <t>SEGU REQUERIMIENTO DE LA UNIDAD JURICA DE LA DIRECCIÓN DISTRITAL LOJA MIES</t>
  </si>
  <si>
    <t>SERVICIOS NOTARIALES</t>
  </si>
  <si>
    <t>002-002-13187</t>
  </si>
  <si>
    <t>002-002-13188</t>
  </si>
  <si>
    <t>002-002-13201</t>
  </si>
  <si>
    <t>002-002-13202</t>
  </si>
  <si>
    <t>002-002-12229</t>
  </si>
  <si>
    <t>NCRIPCION DE BIEN INMUEBLE DE LA DDL EN EL CANTON SARAGURO</t>
  </si>
  <si>
    <t>TUTILLO RODRIGUEZ JUAN PABLO</t>
  </si>
  <si>
    <t>002-002-1227</t>
  </si>
  <si>
    <t>002-002-12232</t>
  </si>
  <si>
    <t>002-002-12230</t>
  </si>
  <si>
    <t>TOTAL USD $</t>
  </si>
  <si>
    <t>001-010-0001466</t>
  </si>
  <si>
    <t>GASOLINA SUPER 90 OCTANOS O MAS</t>
  </si>
  <si>
    <t>SINDICATO CANTONAL DE CHOFERES PROFESIONALES DE PIÑAS</t>
  </si>
  <si>
    <t>CARGA DE COMBUSTIBLE VEHICULO PLACA OEA 416</t>
  </si>
  <si>
    <t>CARGA DE COMBUSTIBLE VEHICULO PLACA OEA416</t>
  </si>
  <si>
    <t>Ing. Rosa Mirella Sanchez Preciado</t>
  </si>
  <si>
    <t>001-010-00001465</t>
  </si>
  <si>
    <t>CARGA DE COMBUSTIBLE VEHICULO PLACA OEQ-1000</t>
  </si>
  <si>
    <t>001-010-00001467</t>
  </si>
  <si>
    <t>CARGA DE COMBUSTIBLE VEHICULO PLACA PEQ-075</t>
  </si>
  <si>
    <t>001-010-000001469</t>
  </si>
  <si>
    <t>CARGA DE COMBUSTIBLE VEHICULO PLACA ZEA-234</t>
  </si>
  <si>
    <t>001-010-000001468</t>
  </si>
  <si>
    <t>CARGA DE COMBUSTIBLE VEHICULO PLACA LEA 785</t>
  </si>
  <si>
    <t>001-001-00000937</t>
  </si>
  <si>
    <t>01239.39.1</t>
  </si>
  <si>
    <t>CANASTA DE PRODUCTOS ALIMENTICIOS-LEGUMBRES-VERDURAS-HORTALIZAS FRESCAS</t>
  </si>
  <si>
    <t>SOLANO APOLO JENNY MIRELLA</t>
  </si>
  <si>
    <t>COMPRA DE INSUMOS ALIMENTICIOS PARA EL CGERONTOLOGICO ZARUMA</t>
  </si>
  <si>
    <t>001-001-00000936</t>
  </si>
  <si>
    <t>001-001-00000935</t>
  </si>
  <si>
    <t>001-001-00000934</t>
  </si>
  <si>
    <t>001-001-00000933</t>
  </si>
  <si>
    <t>001-001-000000932</t>
  </si>
  <si>
    <t>001-001-000000931</t>
  </si>
  <si>
    <t>001-001-000002538</t>
  </si>
  <si>
    <t>MOGROVEJO PANAMA OSMARA ABIGAIL</t>
  </si>
  <si>
    <t>COMPRA DE INSUMOS ALIMENTICIOS PARA EL CGERONTOLOGICO HUAQUILLAS</t>
  </si>
  <si>
    <t>001-001-000002544</t>
  </si>
  <si>
    <t>001-001-000002449</t>
  </si>
  <si>
    <t>001-001-000002450</t>
  </si>
  <si>
    <t>001-001-000001589</t>
  </si>
  <si>
    <t>97320.02.1</t>
  </si>
  <si>
    <t>SALONES PARA FUNERALES</t>
  </si>
  <si>
    <t>MOSQUERA ROMERO NANCY ISABEL</t>
  </si>
  <si>
    <t>SERVICIO FUNERAL PARTA EL CENTRO GERONTOLOGICO DEL CANTON ZARUMA</t>
  </si>
  <si>
    <t>001-001-000002542</t>
  </si>
  <si>
    <t>01220.06.1</t>
  </si>
  <si>
    <t>HABA VERDE</t>
  </si>
  <si>
    <t>001-001-000002541</t>
  </si>
  <si>
    <t>23530.00.1</t>
  </si>
  <si>
    <t>AZUCAR DE CANA, REFINADA, CON ADICION DE SUBSTANCIAS SAPORIFERAS O COLORANTES</t>
  </si>
  <si>
    <t>COMPRA DE INSUMOS ALIMENTICIOS PARA EL CENTRO RESIDENCIAL DE HUAQUILLAS</t>
  </si>
  <si>
    <t>01220.09.1</t>
  </si>
  <si>
    <t>HABICHUELA</t>
  </si>
  <si>
    <t>1.5</t>
  </si>
  <si>
    <t>23912.01.1</t>
  </si>
  <si>
    <t>CAFE DE CEBADA</t>
  </si>
  <si>
    <t>01140.00.1</t>
  </si>
  <si>
    <t>ARROZ DESCASCARADO</t>
  </si>
  <si>
    <t>01220.05.1</t>
  </si>
  <si>
    <t>FRIJOL BLANCO</t>
  </si>
  <si>
    <t>1.25</t>
  </si>
  <si>
    <t>16200.00.1</t>
  </si>
  <si>
    <t>SAL CON ADITIVOS PARA CONSUMO HUMANO</t>
  </si>
  <si>
    <t>0.9</t>
  </si>
  <si>
    <t>01220.04.1</t>
  </si>
  <si>
    <t>HABA SECA</t>
  </si>
  <si>
    <t>01410.00.1</t>
  </si>
  <si>
    <t>AMSOY</t>
  </si>
  <si>
    <t>01620.16.1</t>
  </si>
  <si>
    <t>SEMILLA DE COMINO</t>
  </si>
  <si>
    <t>1.75</t>
  </si>
  <si>
    <t>01220.03.1</t>
  </si>
  <si>
    <t>LENTEJA</t>
  </si>
  <si>
    <t>0.8</t>
  </si>
  <si>
    <t>02920.00.1</t>
  </si>
  <si>
    <t>HUEVO DE GALLINA</t>
  </si>
  <si>
    <t>3.4</t>
  </si>
  <si>
    <t>23150.05.1</t>
  </si>
  <si>
    <t>GERMEN DE TRIGO</t>
  </si>
  <si>
    <t>23720.01.1</t>
  </si>
  <si>
    <t>FIDEOS INSTANTANEOS</t>
  </si>
  <si>
    <t>2.6</t>
  </si>
  <si>
    <t>23710.00.1</t>
  </si>
  <si>
    <t>FIDEOS</t>
  </si>
  <si>
    <t>0.7</t>
  </si>
  <si>
    <t>21390.40.1</t>
  </si>
  <si>
    <t>MAIZ DULCE (CHOCLO) PREPARADOS O CONSERVADOS, EXCEPTO EN VINAGRE O ACIDO ACETICO Y SIN CONGELAR</t>
  </si>
  <si>
    <t>0.4</t>
  </si>
  <si>
    <t>22940.00.1</t>
  </si>
  <si>
    <t>MANTEQUILLA SIN SAL</t>
  </si>
  <si>
    <t>23430.00.1</t>
  </si>
  <si>
    <t>PAN BLANDO</t>
  </si>
  <si>
    <t>0.17</t>
  </si>
  <si>
    <t>FRIJOL ROJO</t>
  </si>
  <si>
    <t>04120.09.1</t>
  </si>
  <si>
    <t>ROBALO</t>
  </si>
  <si>
    <t>TALLARINES</t>
  </si>
  <si>
    <t>01620.20.1</t>
  </si>
  <si>
    <t>TOMILLO</t>
  </si>
  <si>
    <t>01620.15.1</t>
  </si>
  <si>
    <t>SEMILLA DE ANIS</t>
  </si>
  <si>
    <t>01620.11.1</t>
  </si>
  <si>
    <t>CANELA EN ASTILLA</t>
  </si>
  <si>
    <t>22110.00.1</t>
  </si>
  <si>
    <t>LECHE LIQUIDA PASTEURIZADA</t>
  </si>
  <si>
    <t>01160.10.1</t>
  </si>
  <si>
    <t>AVENA EN GRANO</t>
  </si>
  <si>
    <t>0.6</t>
  </si>
  <si>
    <t>22950.39.1</t>
  </si>
  <si>
    <t>PARMESANO</t>
  </si>
  <si>
    <t>QUEDO DURO</t>
  </si>
  <si>
    <t>01239.12.1</t>
  </si>
  <si>
    <t>COLIFLOR</t>
  </si>
  <si>
    <t>23510.01.1</t>
  </si>
  <si>
    <t>PANELA EN BLOQUE</t>
  </si>
  <si>
    <t>12.5</t>
  </si>
  <si>
    <t>21690.01.1</t>
  </si>
  <si>
    <t>ACEITES DE ORIGEN VEGETALAY SUS FRACCIONES, HIDROGENADOS, INTERESTERIFICADOS, REESTERIFICADOS O ELAIDINIZADOS, REFINADOS O NO, PERO SIN OTRA PREPARACION, APTOS PARA ELACONSUMO HUMANO.</t>
  </si>
  <si>
    <t>2.2</t>
  </si>
  <si>
    <t>001-001-000002543</t>
  </si>
  <si>
    <t>01350.11.1</t>
  </si>
  <si>
    <t>PLATANO</t>
  </si>
  <si>
    <t>001-001-000002540</t>
  </si>
  <si>
    <t>23220.01.1</t>
  </si>
  <si>
    <t>ALMIDONES O FECULA DE MAIZ (MAICENA)</t>
  </si>
  <si>
    <t>COMPRA DE PRODUCTOS ALIMENTCICIO PARA EL CG HUAQUILLAS</t>
  </si>
  <si>
    <t>0.85</t>
  </si>
  <si>
    <t>1.7</t>
  </si>
  <si>
    <t>23410.01.1</t>
  </si>
  <si>
    <t>GALLETA SALADA</t>
  </si>
  <si>
    <t>0.25</t>
  </si>
  <si>
    <t>COMPRA DE PRODUCTOS ALIMENTCICIO PARA EL CG HUAQUILLAS SEGUN ORDEN DE COMRA 011</t>
  </si>
  <si>
    <t>001-001-000000278</t>
  </si>
  <si>
    <t>PREPARACION DE ALIMENTOS Y SERVICIOS DE SUMINISTRO PRESTADOS POR ENCARGO PARA OTRAS EMPRESAS Y OTRAS INSTITUCIONES, COMO POR EJEMPLO BARES Y RESTAURANTES</t>
  </si>
  <si>
    <t>ASOCIACION DE SERVICIOS DE ALIMENTACION DECORACION Y LIMPIEZA ASOSERDEC</t>
  </si>
  <si>
    <t>SERVICIO DE INGESTA PROTEINAS PARA EL D}CDI ALICIA DE POVEDA</t>
  </si>
  <si>
    <t>0.1</t>
  </si>
  <si>
    <t>COMPRA DE SERVICIO SEGUN ORDEN DE COMPRA 001-2018-cdi-huawuillas</t>
  </si>
  <si>
    <t>001-001-000000124</t>
  </si>
  <si>
    <t>ASOCIACION DE SERVICIOS COMPLEMENTARIOS NIÑOS Y NIÑAS FELICES ASONIÑOSF</t>
  </si>
  <si>
    <t>SERVICIO DE INGESTA PROTEINA PARA CDI MAGDALENA CABEZAS DE DURAN</t>
  </si>
  <si>
    <t>ORDEN DE COMPRA 001-2018-CDI-ARENILLAS-MIES</t>
  </si>
  <si>
    <t>002-001-000006347</t>
  </si>
  <si>
    <t>46541.00.1</t>
  </si>
  <si>
    <t>PIEZAS DE REPUESTO PARA APARATOS Y EQUIPOS ELECTRICOS</t>
  </si>
  <si>
    <t>Bustamante Feijoo Edgar Favian</t>
  </si>
  <si>
    <t>ADQUISICION DE FOCOS E EXTENCIOES ELECTRICAS</t>
  </si>
  <si>
    <t>112.6</t>
  </si>
  <si>
    <t>INFIMA CUANTIA NOVIEMBRE 2018</t>
  </si>
  <si>
    <t>001-001-0000304</t>
  </si>
  <si>
    <t>SUSANA CONDO PALACIOS</t>
  </si>
  <si>
    <t>ADQUISICIÓN DE MATERIAL DIDÁCTICO PARA PROMOTORES DE LA MISION MIS MEJORES AÑOS, QUE NO SE ENCUENTRAN DISPONIBLES EN CATÁLOGO ELECTRÓNICO</t>
  </si>
  <si>
    <t>MEMORANDOS DE REQUERIMIENTO-CUADRO COMPARATIVO-PROFORMAS ACTAS</t>
  </si>
  <si>
    <t>BIENES</t>
  </si>
  <si>
    <t>ING. JHOANA PIZARRO R.</t>
  </si>
  <si>
    <t>001-001-000002123</t>
  </si>
  <si>
    <t>BOTA EN PVC SIN PUNTERA</t>
  </si>
  <si>
    <t xml:space="preserve"> MOROCHO PAUTA FRANKLIN RODRIGO</t>
  </si>
  <si>
    <t>ADQUISICIÓN DE BOTAS DE PVC SIN PUNTA DE ACERO Y PONCHOS DE AGUA PARA EDUCADORAS DE MISION TERNURA, QUE NO SE ENCUENTRAN DISPONIBLES EN CATÁLOGO ELECTRÓNICO</t>
  </si>
  <si>
    <t>PONCHO IMPERMEABLE</t>
  </si>
  <si>
    <t>001-001-000026440</t>
  </si>
  <si>
    <t>LIBRETINES</t>
  </si>
  <si>
    <t>ROBER AUGUSTO AZANSA TINOCO</t>
  </si>
  <si>
    <t>IMPRESIÓN DE PROTOCOLOS, QUE NO SE ENCUENTRAN DISPONIBLES EN CATÁLOGO ELECTRÓNICO</t>
  </si>
  <si>
    <t>TOTAL INFIMAS CUANTIAS MES NOVIEMBRE 2018</t>
  </si>
  <si>
    <r>
      <t xml:space="preserve">DIRECCIÓN: </t>
    </r>
    <r>
      <rPr>
        <sz val="12"/>
        <color indexed="8"/>
        <rFont val="Arial"/>
        <family val="2"/>
      </rPr>
      <t>Lauro Guerrero Nro. 14 - 33 y Venezuela</t>
    </r>
  </si>
  <si>
    <r>
      <t xml:space="preserve">RUC: </t>
    </r>
    <r>
      <rPr>
        <sz val="12"/>
        <color indexed="8"/>
        <rFont val="Arial"/>
        <family val="2"/>
      </rPr>
      <t>1160057000001</t>
    </r>
  </si>
  <si>
    <r>
      <rPr>
        <b/>
        <sz val="12"/>
        <color indexed="8"/>
        <rFont val="Arial"/>
        <family val="2"/>
      </rPr>
      <t>Compras Autorizadas Por</t>
    </r>
    <r>
      <rPr>
        <sz val="12"/>
        <color indexed="8"/>
        <rFont val="Arial"/>
        <family val="2"/>
      </rPr>
      <t xml:space="preserve">: Dr. Fabián Herrera Vargas - Director Distrital (E )
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</si>
</sst>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4F4F4F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Font="1"/>
    <xf numFmtId="0" fontId="0" fillId="2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right" vertical="center" wrapText="1"/>
    </xf>
    <xf numFmtId="0" fontId="0" fillId="0" borderId="2" xfId="0" applyFont="1" applyBorder="1"/>
    <xf numFmtId="4" fontId="0" fillId="0" borderId="0" xfId="0" applyNumberFormat="1" applyFont="1" applyAlignment="1">
      <alignment horizontal="right"/>
    </xf>
    <xf numFmtId="0" fontId="0" fillId="0" borderId="2" xfId="0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 wrapText="1"/>
    </xf>
    <xf numFmtId="2" fontId="0" fillId="0" borderId="2" xfId="0" applyNumberFormat="1" applyBorder="1" applyAlignment="1">
      <alignment horizontal="right" vertical="top" wrapText="1"/>
    </xf>
    <xf numFmtId="2" fontId="0" fillId="0" borderId="2" xfId="0" applyNumberFormat="1" applyFont="1" applyBorder="1" applyAlignment="1">
      <alignment horizontal="right"/>
    </xf>
    <xf numFmtId="2" fontId="0" fillId="0" borderId="0" xfId="0" applyNumberFormat="1" applyFont="1" applyAlignment="1">
      <alignment horizontal="right"/>
    </xf>
    <xf numFmtId="0" fontId="0" fillId="0" borderId="2" xfId="0" applyBorder="1" applyAlignment="1">
      <alignment horizontal="right" vertical="top" wrapText="1"/>
    </xf>
    <xf numFmtId="2" fontId="0" fillId="0" borderId="2" xfId="0" applyNumberFormat="1" applyFont="1" applyBorder="1" applyAlignment="1"/>
    <xf numFmtId="2" fontId="0" fillId="0" borderId="0" xfId="0" applyNumberFormat="1" applyFont="1" applyAlignment="1"/>
    <xf numFmtId="2" fontId="0" fillId="2" borderId="1" xfId="0" applyNumberFormat="1" applyFont="1" applyFill="1" applyBorder="1" applyAlignment="1">
      <alignment vertical="center" wrapText="1"/>
    </xf>
    <xf numFmtId="2" fontId="0" fillId="0" borderId="2" xfId="0" applyNumberFormat="1" applyBorder="1" applyAlignment="1">
      <alignment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Border="1"/>
    <xf numFmtId="2" fontId="0" fillId="0" borderId="2" xfId="0" applyNumberFormat="1" applyFill="1" applyBorder="1" applyAlignment="1">
      <alignment horizontal="right" vertical="top" wrapText="1"/>
    </xf>
    <xf numFmtId="4" fontId="0" fillId="0" borderId="2" xfId="0" applyNumberFormat="1" applyBorder="1" applyAlignment="1">
      <alignment horizontal="right" vertical="top" wrapText="1"/>
    </xf>
    <xf numFmtId="0" fontId="0" fillId="0" borderId="2" xfId="0" applyBorder="1" applyAlignment="1">
      <alignment horizontal="left" vertical="center" wrapText="1"/>
    </xf>
    <xf numFmtId="4" fontId="0" fillId="0" borderId="2" xfId="0" applyNumberFormat="1" applyFill="1" applyBorder="1" applyAlignment="1">
      <alignment horizontal="right" vertical="top" wrapText="1"/>
    </xf>
    <xf numFmtId="4" fontId="0" fillId="0" borderId="2" xfId="0" applyNumberFormat="1" applyFont="1" applyBorder="1" applyAlignment="1">
      <alignment horizontal="right"/>
    </xf>
    <xf numFmtId="0" fontId="0" fillId="0" borderId="2" xfId="0" applyFill="1" applyBorder="1"/>
    <xf numFmtId="14" fontId="0" fillId="0" borderId="2" xfId="0" applyNumberFormat="1" applyFill="1" applyBorder="1" applyAlignment="1">
      <alignment horizontal="left"/>
    </xf>
    <xf numFmtId="49" fontId="0" fillId="0" borderId="2" xfId="0" applyNumberFormat="1" applyFill="1" applyBorder="1"/>
    <xf numFmtId="0" fontId="0" fillId="0" borderId="2" xfId="0" applyFill="1" applyBorder="1" applyAlignment="1">
      <alignment wrapText="1"/>
    </xf>
    <xf numFmtId="4" fontId="0" fillId="2" borderId="1" xfId="0" applyNumberFormat="1" applyFont="1" applyFill="1" applyBorder="1" applyAlignment="1">
      <alignment vertical="center" wrapText="1"/>
    </xf>
    <xf numFmtId="4" fontId="0" fillId="0" borderId="2" xfId="0" applyNumberFormat="1" applyBorder="1" applyAlignment="1">
      <alignment vertical="top" wrapText="1"/>
    </xf>
    <xf numFmtId="4" fontId="0" fillId="0" borderId="2" xfId="0" applyNumberFormat="1" applyFont="1" applyBorder="1" applyAlignment="1"/>
    <xf numFmtId="4" fontId="0" fillId="0" borderId="0" xfId="0" applyNumberFormat="1" applyFont="1" applyAlignment="1"/>
    <xf numFmtId="4" fontId="0" fillId="0" borderId="2" xfId="0" applyNumberFormat="1" applyFill="1" applyBorder="1" applyAlignment="1">
      <alignment vertical="top" wrapText="1"/>
    </xf>
    <xf numFmtId="0" fontId="0" fillId="0" borderId="2" xfId="0" applyFill="1" applyBorder="1" applyAlignment="1">
      <alignment horizontal="left" vertical="top" wrapText="1"/>
    </xf>
    <xf numFmtId="0" fontId="9" fillId="0" borderId="0" xfId="0" applyFont="1"/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top" wrapText="1"/>
    </xf>
    <xf numFmtId="14" fontId="9" fillId="0" borderId="2" xfId="0" applyNumberFormat="1" applyFont="1" applyBorder="1" applyAlignment="1">
      <alignment horizontal="left" vertical="top" wrapText="1"/>
    </xf>
    <xf numFmtId="4" fontId="9" fillId="0" borderId="2" xfId="0" applyNumberFormat="1" applyFont="1" applyBorder="1" applyAlignment="1">
      <alignment horizontal="righ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Border="1"/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/>
    <xf numFmtId="4" fontId="9" fillId="0" borderId="2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right"/>
    </xf>
    <xf numFmtId="2" fontId="9" fillId="0" borderId="0" xfId="0" applyNumberFormat="1" applyFont="1" applyAlignment="1"/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2" xfId="0" applyFont="1" applyFill="1" applyBorder="1" applyAlignment="1">
      <alignment horizontal="left" vertical="top" wrapText="1"/>
    </xf>
    <xf numFmtId="14" fontId="15" fillId="0" borderId="2" xfId="0" applyNumberFormat="1" applyFont="1" applyFill="1" applyBorder="1" applyAlignment="1">
      <alignment horizontal="left" vertical="top" wrapText="1"/>
    </xf>
    <xf numFmtId="2" fontId="15" fillId="0" borderId="2" xfId="0" applyNumberFormat="1" applyFont="1" applyFill="1" applyBorder="1" applyAlignment="1">
      <alignment horizontal="right" vertical="top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14" fontId="14" fillId="0" borderId="2" xfId="0" applyNumberFormat="1" applyFont="1" applyBorder="1" applyAlignment="1">
      <alignment horizontal="left" vertical="top" wrapText="1"/>
    </xf>
    <xf numFmtId="4" fontId="14" fillId="0" borderId="2" xfId="0" applyNumberFormat="1" applyFont="1" applyBorder="1" applyAlignment="1">
      <alignment vertical="top" wrapText="1"/>
    </xf>
    <xf numFmtId="0" fontId="14" fillId="0" borderId="2" xfId="0" applyFont="1" applyBorder="1" applyAlignment="1">
      <alignment horizontal="left" vertical="center" wrapText="1"/>
    </xf>
    <xf numFmtId="0" fontId="13" fillId="0" borderId="0" xfId="0" applyFont="1"/>
    <xf numFmtId="4" fontId="14" fillId="0" borderId="0" xfId="0" applyNumberFormat="1" applyFont="1" applyAlignment="1"/>
    <xf numFmtId="2" fontId="14" fillId="0" borderId="0" xfId="0" applyNumberFormat="1" applyFont="1" applyAlignment="1"/>
    <xf numFmtId="0" fontId="14" fillId="2" borderId="2" xfId="0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right" vertical="center" wrapText="1"/>
    </xf>
    <xf numFmtId="2" fontId="14" fillId="0" borderId="2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0" xfId="0" applyFont="1" applyFill="1"/>
    <xf numFmtId="14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top" wrapText="1"/>
    </xf>
    <xf numFmtId="14" fontId="14" fillId="0" borderId="0" xfId="0" applyNumberFormat="1" applyFont="1" applyFill="1" applyBorder="1" applyAlignment="1">
      <alignment horizontal="left" vertical="top" wrapText="1"/>
    </xf>
    <xf numFmtId="0" fontId="14" fillId="0" borderId="0" xfId="0" applyFont="1" applyFill="1" applyBorder="1"/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right" vertical="center"/>
    </xf>
    <xf numFmtId="2" fontId="14" fillId="0" borderId="2" xfId="0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right" vertical="center"/>
    </xf>
    <xf numFmtId="2" fontId="14" fillId="0" borderId="0" xfId="0" applyNumberFormat="1" applyFont="1" applyBorder="1" applyAlignment="1">
      <alignment horizontal="right" vertical="center"/>
    </xf>
    <xf numFmtId="0" fontId="16" fillId="3" borderId="0" xfId="0" applyFont="1" applyFill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/>
    </xf>
    <xf numFmtId="2" fontId="14" fillId="0" borderId="0" xfId="0" applyNumberFormat="1" applyFont="1" applyAlignment="1">
      <alignment horizontal="right" vertical="center"/>
    </xf>
    <xf numFmtId="49" fontId="13" fillId="2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right" vertical="center" wrapText="1"/>
    </xf>
    <xf numFmtId="1" fontId="14" fillId="0" borderId="4" xfId="0" applyNumberFormat="1" applyFont="1" applyFill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14" fontId="14" fillId="0" borderId="5" xfId="0" applyNumberFormat="1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49" fontId="14" fillId="0" borderId="0" xfId="0" applyNumberFormat="1" applyFont="1"/>
    <xf numFmtId="0" fontId="14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vertical="center"/>
    </xf>
    <xf numFmtId="0" fontId="13" fillId="0" borderId="7" xfId="0" applyFont="1" applyBorder="1" applyAlignment="1">
      <alignment vertical="center"/>
    </xf>
    <xf numFmtId="0" fontId="13" fillId="4" borderId="2" xfId="0" applyFont="1" applyFill="1" applyBorder="1" applyAlignment="1">
      <alignment horizontal="center" vertical="center" wrapText="1"/>
    </xf>
    <xf numFmtId="43" fontId="14" fillId="0" borderId="2" xfId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43" fontId="14" fillId="0" borderId="2" xfId="1" applyFont="1" applyFill="1" applyBorder="1" applyAlignment="1">
      <alignment horizontal="left" vertical="center" wrapText="1"/>
    </xf>
    <xf numFmtId="0" fontId="13" fillId="0" borderId="0" xfId="0" applyFont="1" applyBorder="1" applyAlignment="1"/>
    <xf numFmtId="0" fontId="9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44" fontId="9" fillId="2" borderId="1" xfId="2" applyFont="1" applyFill="1" applyBorder="1" applyAlignment="1">
      <alignment horizontal="center" wrapText="1"/>
    </xf>
    <xf numFmtId="44" fontId="9" fillId="2" borderId="1" xfId="2" applyFont="1" applyFill="1" applyBorder="1" applyAlignment="1">
      <alignment horizontal="right" wrapText="1"/>
    </xf>
    <xf numFmtId="44" fontId="9" fillId="2" borderId="1" xfId="2" applyFont="1" applyFill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2" fontId="9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left" vertical="top" wrapText="1"/>
    </xf>
    <xf numFmtId="2" fontId="9" fillId="0" borderId="2" xfId="1" applyNumberFormat="1" applyFont="1" applyBorder="1" applyAlignment="1">
      <alignment horizontal="right" vertical="top" wrapText="1"/>
    </xf>
    <xf numFmtId="0" fontId="5" fillId="3" borderId="2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14" fontId="9" fillId="0" borderId="0" xfId="0" applyNumberFormat="1" applyFont="1" applyAlignment="1">
      <alignment horizontal="left" vertical="top" wrapText="1"/>
    </xf>
    <xf numFmtId="2" fontId="9" fillId="0" borderId="0" xfId="1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2" fontId="9" fillId="0" borderId="0" xfId="0" applyNumberFormat="1" applyFont="1" applyAlignment="1">
      <alignment horizontal="right" vertical="top" wrapText="1"/>
    </xf>
    <xf numFmtId="0" fontId="9" fillId="3" borderId="0" xfId="0" applyFont="1" applyFill="1" applyAlignment="1">
      <alignment horizontal="left" vertical="top" wrapText="1"/>
    </xf>
    <xf numFmtId="2" fontId="9" fillId="0" borderId="0" xfId="0" applyNumberFormat="1" applyFont="1" applyAlignment="1">
      <alignment horizontal="right"/>
    </xf>
    <xf numFmtId="0" fontId="9" fillId="3" borderId="0" xfId="0" applyFont="1" applyFill="1"/>
    <xf numFmtId="0" fontId="13" fillId="5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2" fontId="14" fillId="0" borderId="0" xfId="0" applyNumberFormat="1" applyFont="1"/>
    <xf numFmtId="0" fontId="8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F1" zoomScale="80" zoomScaleNormal="80" workbookViewId="0">
      <pane ySplit="2" topLeftCell="A3" activePane="bottomLeft" state="frozen"/>
      <selection pane="bottomLeft" activeCell="G15" sqref="G15"/>
    </sheetView>
  </sheetViews>
  <sheetFormatPr baseColWidth="10" defaultRowHeight="15" x14ac:dyDescent="0.25"/>
  <cols>
    <col min="1" max="1" width="11.42578125" style="1"/>
    <col min="2" max="2" width="18.85546875" style="1" bestFit="1" customWidth="1"/>
    <col min="3" max="4" width="11.42578125" style="1"/>
    <col min="5" max="5" width="77.42578125" style="1" customWidth="1"/>
    <col min="6" max="6" width="65" style="1" bestFit="1" customWidth="1"/>
    <col min="7" max="7" width="135.28515625" style="1" bestFit="1" customWidth="1"/>
    <col min="8" max="8" width="11.42578125" style="1"/>
    <col min="9" max="10" width="11.42578125" style="7"/>
    <col min="11" max="11" width="111.28515625" style="1" customWidth="1"/>
    <col min="12" max="12" width="28.42578125" style="1" customWidth="1"/>
    <col min="13" max="13" width="42.28515625" style="1" bestFit="1" customWidth="1"/>
    <col min="14" max="16384" width="11.42578125" style="1"/>
  </cols>
  <sheetData>
    <row r="1" spans="1:13" x14ac:dyDescent="0.25">
      <c r="A1" s="149" t="s">
        <v>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ht="4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5" t="s">
        <v>13</v>
      </c>
      <c r="J2" s="5" t="s">
        <v>8</v>
      </c>
      <c r="K2" s="2" t="s">
        <v>9</v>
      </c>
      <c r="L2" s="2" t="s">
        <v>10</v>
      </c>
      <c r="M2" s="2" t="s">
        <v>11</v>
      </c>
    </row>
    <row r="3" spans="1:13" x14ac:dyDescent="0.25">
      <c r="A3" s="8">
        <v>1</v>
      </c>
      <c r="B3" s="8"/>
      <c r="C3" s="9"/>
      <c r="D3" s="8"/>
      <c r="E3" s="8"/>
      <c r="F3" s="8"/>
      <c r="G3" s="8"/>
      <c r="H3" s="8"/>
      <c r="I3" s="10"/>
      <c r="J3" s="10"/>
      <c r="K3" s="8"/>
      <c r="L3" s="8"/>
      <c r="M3" s="8" t="s">
        <v>85</v>
      </c>
    </row>
    <row r="4" spans="1:13" x14ac:dyDescent="0.25">
      <c r="A4" s="8">
        <v>2</v>
      </c>
      <c r="B4" s="8"/>
      <c r="C4" s="9"/>
      <c r="D4" s="8"/>
      <c r="E4" s="8"/>
      <c r="F4" s="8"/>
      <c r="G4" s="8"/>
      <c r="H4" s="8"/>
      <c r="I4" s="10"/>
      <c r="J4" s="10"/>
      <c r="K4" s="8"/>
      <c r="L4" s="8"/>
      <c r="M4" s="8" t="s">
        <v>85</v>
      </c>
    </row>
    <row r="5" spans="1:13" x14ac:dyDescent="0.25">
      <c r="A5" s="8">
        <v>3</v>
      </c>
      <c r="B5" s="8"/>
      <c r="C5" s="9"/>
      <c r="D5" s="8"/>
      <c r="E5" s="8"/>
      <c r="F5" s="8"/>
      <c r="G5" s="8"/>
      <c r="H5" s="8"/>
      <c r="I5" s="10"/>
      <c r="J5" s="10"/>
      <c r="K5" s="8"/>
      <c r="L5" s="8"/>
      <c r="M5" s="8" t="s">
        <v>85</v>
      </c>
    </row>
    <row r="6" spans="1:13" x14ac:dyDescent="0.25">
      <c r="A6" s="6"/>
      <c r="B6" s="6"/>
      <c r="C6" s="6"/>
      <c r="D6" s="6"/>
      <c r="E6" s="6"/>
      <c r="F6" s="6"/>
      <c r="G6" s="6"/>
      <c r="H6" s="6"/>
      <c r="I6" s="11"/>
      <c r="J6" s="11"/>
      <c r="K6" s="6"/>
      <c r="L6" s="6"/>
      <c r="M6" s="6"/>
    </row>
    <row r="7" spans="1:13" x14ac:dyDescent="0.25">
      <c r="H7" s="1" t="s">
        <v>84</v>
      </c>
      <c r="I7" s="12">
        <f>SUM(I3:I6)</f>
        <v>0</v>
      </c>
      <c r="J7" s="12">
        <f>SUM(J3:J6)</f>
        <v>0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H1" zoomScale="80" zoomScaleNormal="80" workbookViewId="0">
      <pane ySplit="2" topLeftCell="A30" activePane="bottomLeft" state="frozen"/>
      <selection activeCell="G15" sqref="G15"/>
      <selection pane="bottomLeft" activeCell="G15" sqref="G15"/>
    </sheetView>
  </sheetViews>
  <sheetFormatPr baseColWidth="10" defaultRowHeight="15" x14ac:dyDescent="0.25"/>
  <cols>
    <col min="1" max="1" width="6.85546875" style="1" customWidth="1"/>
    <col min="2" max="2" width="21.28515625" style="1" customWidth="1"/>
    <col min="3" max="3" width="13.85546875" style="1" customWidth="1"/>
    <col min="4" max="4" width="11.42578125" style="1"/>
    <col min="5" max="5" width="59.42578125" style="1" customWidth="1"/>
    <col min="6" max="6" width="29.85546875" style="1" customWidth="1"/>
    <col min="7" max="7" width="64.28515625" style="1" customWidth="1"/>
    <col min="8" max="8" width="11.42578125" style="1"/>
    <col min="9" max="10" width="11.42578125" style="7"/>
    <col min="11" max="11" width="111.28515625" style="1" customWidth="1"/>
    <col min="12" max="12" width="28.42578125" style="1" customWidth="1"/>
    <col min="13" max="13" width="42.28515625" style="1" bestFit="1" customWidth="1"/>
    <col min="14" max="16384" width="11.42578125" style="1"/>
  </cols>
  <sheetData>
    <row r="1" spans="1:15" x14ac:dyDescent="0.25">
      <c r="A1" s="149" t="s">
        <v>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5" ht="4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5" t="s">
        <v>13</v>
      </c>
      <c r="J2" s="5" t="s">
        <v>8</v>
      </c>
      <c r="K2" s="2" t="s">
        <v>9</v>
      </c>
      <c r="L2" s="2" t="s">
        <v>10</v>
      </c>
      <c r="M2" s="2" t="s">
        <v>11</v>
      </c>
    </row>
    <row r="3" spans="1:15" ht="15" customHeight="1" x14ac:dyDescent="0.25">
      <c r="A3" s="8">
        <v>1</v>
      </c>
      <c r="B3" s="8" t="s">
        <v>624</v>
      </c>
      <c r="C3" s="9">
        <v>42663</v>
      </c>
      <c r="D3" s="8" t="s">
        <v>257</v>
      </c>
      <c r="E3" s="8" t="s">
        <v>258</v>
      </c>
      <c r="F3" s="8" t="s">
        <v>569</v>
      </c>
      <c r="G3" s="8" t="s">
        <v>625</v>
      </c>
      <c r="H3" s="8">
        <v>1</v>
      </c>
      <c r="I3" s="21">
        <v>348.84</v>
      </c>
      <c r="J3" s="21">
        <v>348.84</v>
      </c>
      <c r="K3" s="8" t="s">
        <v>625</v>
      </c>
      <c r="L3" s="8" t="s">
        <v>25</v>
      </c>
      <c r="M3" s="22" t="s">
        <v>85</v>
      </c>
      <c r="N3" s="18"/>
      <c r="O3" s="19"/>
    </row>
    <row r="4" spans="1:15" ht="15" customHeight="1" x14ac:dyDescent="0.25">
      <c r="A4" s="8">
        <v>2</v>
      </c>
      <c r="B4" s="8" t="s">
        <v>626</v>
      </c>
      <c r="C4" s="9">
        <v>42663</v>
      </c>
      <c r="D4" s="8" t="s">
        <v>42</v>
      </c>
      <c r="E4" s="8" t="s">
        <v>43</v>
      </c>
      <c r="F4" s="8" t="s">
        <v>44</v>
      </c>
      <c r="G4" s="8" t="s">
        <v>627</v>
      </c>
      <c r="H4" s="8">
        <v>1</v>
      </c>
      <c r="I4" s="21">
        <v>3.69</v>
      </c>
      <c r="J4" s="21">
        <v>3.69</v>
      </c>
      <c r="K4" s="8" t="s">
        <v>627</v>
      </c>
      <c r="L4" s="8" t="s">
        <v>25</v>
      </c>
      <c r="M4" s="22" t="s">
        <v>85</v>
      </c>
    </row>
    <row r="5" spans="1:15" ht="15" customHeight="1" x14ac:dyDescent="0.25">
      <c r="A5" s="8">
        <v>3</v>
      </c>
      <c r="B5" s="8" t="s">
        <v>628</v>
      </c>
      <c r="C5" s="9">
        <v>42661</v>
      </c>
      <c r="D5" s="8" t="s">
        <v>53</v>
      </c>
      <c r="E5" s="8" t="s">
        <v>54</v>
      </c>
      <c r="F5" s="8" t="s">
        <v>55</v>
      </c>
      <c r="G5" s="8" t="s">
        <v>407</v>
      </c>
      <c r="H5" s="8">
        <v>1</v>
      </c>
      <c r="I5" s="21">
        <v>207.4</v>
      </c>
      <c r="J5" s="21">
        <v>207.4</v>
      </c>
      <c r="K5" s="8" t="s">
        <v>407</v>
      </c>
      <c r="L5" s="8" t="s">
        <v>57</v>
      </c>
      <c r="M5" s="22" t="s">
        <v>85</v>
      </c>
    </row>
    <row r="6" spans="1:15" ht="30" x14ac:dyDescent="0.25">
      <c r="A6" s="8">
        <v>4</v>
      </c>
      <c r="B6" s="8" t="s">
        <v>629</v>
      </c>
      <c r="C6" s="9">
        <v>42661</v>
      </c>
      <c r="D6" s="8" t="s">
        <v>150</v>
      </c>
      <c r="E6" s="8" t="s">
        <v>151</v>
      </c>
      <c r="F6" s="8" t="s">
        <v>630</v>
      </c>
      <c r="G6" s="8" t="s">
        <v>631</v>
      </c>
      <c r="H6" s="8">
        <v>1</v>
      </c>
      <c r="I6" s="21">
        <v>53.58</v>
      </c>
      <c r="J6" s="21">
        <v>53.58</v>
      </c>
      <c r="K6" s="8" t="s">
        <v>631</v>
      </c>
      <c r="L6" s="8" t="s">
        <v>25</v>
      </c>
      <c r="M6" s="22" t="s">
        <v>85</v>
      </c>
    </row>
    <row r="7" spans="1:15" ht="60" customHeight="1" x14ac:dyDescent="0.25">
      <c r="A7" s="8">
        <v>5</v>
      </c>
      <c r="B7" s="8" t="s">
        <v>632</v>
      </c>
      <c r="C7" s="9">
        <v>42661</v>
      </c>
      <c r="D7" s="8" t="s">
        <v>59</v>
      </c>
      <c r="E7" s="8" t="s">
        <v>60</v>
      </c>
      <c r="F7" s="8" t="s">
        <v>61</v>
      </c>
      <c r="G7" s="8" t="s">
        <v>633</v>
      </c>
      <c r="H7" s="8">
        <v>1</v>
      </c>
      <c r="I7" s="21">
        <v>1012.1</v>
      </c>
      <c r="J7" s="21">
        <v>1012.1</v>
      </c>
      <c r="K7" s="8" t="s">
        <v>633</v>
      </c>
      <c r="L7" s="8" t="s">
        <v>51</v>
      </c>
      <c r="M7" s="22" t="s">
        <v>85</v>
      </c>
    </row>
    <row r="8" spans="1:15" ht="15" customHeight="1" x14ac:dyDescent="0.25">
      <c r="A8" s="8">
        <v>6</v>
      </c>
      <c r="B8" s="8" t="s">
        <v>634</v>
      </c>
      <c r="C8" s="9">
        <v>42660</v>
      </c>
      <c r="D8" s="8" t="s">
        <v>78</v>
      </c>
      <c r="E8" s="8" t="s">
        <v>79</v>
      </c>
      <c r="F8" s="8" t="s">
        <v>49</v>
      </c>
      <c r="G8" s="8" t="s">
        <v>635</v>
      </c>
      <c r="H8" s="8">
        <v>1</v>
      </c>
      <c r="I8" s="21">
        <v>89.77</v>
      </c>
      <c r="J8" s="21">
        <v>89.77</v>
      </c>
      <c r="K8" s="8" t="s">
        <v>635</v>
      </c>
      <c r="L8" s="8" t="s">
        <v>51</v>
      </c>
      <c r="M8" s="22" t="s">
        <v>85</v>
      </c>
    </row>
    <row r="9" spans="1:15" ht="45" x14ac:dyDescent="0.25">
      <c r="A9" s="8">
        <v>7</v>
      </c>
      <c r="B9" s="8" t="s">
        <v>636</v>
      </c>
      <c r="C9" s="9">
        <v>42660</v>
      </c>
      <c r="D9" s="8" t="s">
        <v>142</v>
      </c>
      <c r="E9" s="8" t="s">
        <v>143</v>
      </c>
      <c r="F9" s="8" t="s">
        <v>144</v>
      </c>
      <c r="G9" s="8" t="s">
        <v>403</v>
      </c>
      <c r="H9" s="8">
        <v>1</v>
      </c>
      <c r="I9" s="21">
        <v>66.91</v>
      </c>
      <c r="J9" s="21">
        <v>66.91</v>
      </c>
      <c r="K9" s="8" t="s">
        <v>403</v>
      </c>
      <c r="L9" s="8" t="s">
        <v>25</v>
      </c>
      <c r="M9" s="22" t="s">
        <v>85</v>
      </c>
    </row>
    <row r="10" spans="1:15" ht="15" customHeight="1" x14ac:dyDescent="0.25">
      <c r="A10" s="8">
        <v>8</v>
      </c>
      <c r="B10" s="8" t="s">
        <v>637</v>
      </c>
      <c r="C10" s="9">
        <v>42660</v>
      </c>
      <c r="D10" s="8" t="s">
        <v>78</v>
      </c>
      <c r="E10" s="8" t="s">
        <v>79</v>
      </c>
      <c r="F10" s="8" t="s">
        <v>49</v>
      </c>
      <c r="G10" s="8" t="s">
        <v>638</v>
      </c>
      <c r="H10" s="8">
        <v>1</v>
      </c>
      <c r="I10" s="21">
        <v>78.37</v>
      </c>
      <c r="J10" s="21">
        <v>78.37</v>
      </c>
      <c r="K10" s="8" t="s">
        <v>638</v>
      </c>
      <c r="L10" s="8" t="s">
        <v>51</v>
      </c>
      <c r="M10" s="22" t="s">
        <v>85</v>
      </c>
    </row>
    <row r="11" spans="1:15" ht="30" customHeight="1" x14ac:dyDescent="0.25">
      <c r="A11" s="8">
        <v>9</v>
      </c>
      <c r="B11" s="8" t="s">
        <v>639</v>
      </c>
      <c r="C11" s="9">
        <v>42656</v>
      </c>
      <c r="D11" s="8" t="s">
        <v>78</v>
      </c>
      <c r="E11" s="8" t="s">
        <v>79</v>
      </c>
      <c r="F11" s="8" t="s">
        <v>49</v>
      </c>
      <c r="G11" s="8" t="s">
        <v>640</v>
      </c>
      <c r="H11" s="8">
        <v>1</v>
      </c>
      <c r="I11" s="21">
        <v>54.15</v>
      </c>
      <c r="J11" s="21">
        <v>54.15</v>
      </c>
      <c r="K11" s="8" t="s">
        <v>640</v>
      </c>
      <c r="L11" s="8" t="s">
        <v>51</v>
      </c>
      <c r="M11" s="22" t="s">
        <v>85</v>
      </c>
    </row>
    <row r="12" spans="1:15" ht="30" x14ac:dyDescent="0.25">
      <c r="A12" s="8">
        <v>10</v>
      </c>
      <c r="B12" s="8" t="s">
        <v>641</v>
      </c>
      <c r="C12" s="9">
        <v>42656</v>
      </c>
      <c r="D12" s="8" t="s">
        <v>53</v>
      </c>
      <c r="E12" s="8" t="s">
        <v>54</v>
      </c>
      <c r="F12" s="8" t="s">
        <v>55</v>
      </c>
      <c r="G12" s="8" t="s">
        <v>56</v>
      </c>
      <c r="H12" s="8">
        <v>1</v>
      </c>
      <c r="I12" s="21">
        <v>985.5</v>
      </c>
      <c r="J12" s="21">
        <v>985.5</v>
      </c>
      <c r="K12" s="8" t="s">
        <v>56</v>
      </c>
      <c r="L12" s="8" t="s">
        <v>57</v>
      </c>
      <c r="M12" s="22" t="s">
        <v>85</v>
      </c>
    </row>
    <row r="13" spans="1:15" ht="15" customHeight="1" x14ac:dyDescent="0.25">
      <c r="A13" s="8">
        <v>11</v>
      </c>
      <c r="B13" s="8" t="s">
        <v>642</v>
      </c>
      <c r="C13" s="9">
        <v>42654</v>
      </c>
      <c r="D13" s="8" t="s">
        <v>495</v>
      </c>
      <c r="E13" s="8" t="s">
        <v>619</v>
      </c>
      <c r="F13" s="8" t="s">
        <v>360</v>
      </c>
      <c r="G13" s="8" t="s">
        <v>643</v>
      </c>
      <c r="H13" s="8">
        <v>1</v>
      </c>
      <c r="I13" s="21">
        <v>14.99</v>
      </c>
      <c r="J13" s="21">
        <v>14.99</v>
      </c>
      <c r="K13" s="8" t="s">
        <v>643</v>
      </c>
      <c r="L13" s="8" t="s">
        <v>25</v>
      </c>
      <c r="M13" s="22" t="s">
        <v>85</v>
      </c>
    </row>
    <row r="14" spans="1:15" ht="15" customHeight="1" x14ac:dyDescent="0.25">
      <c r="A14" s="8">
        <v>12</v>
      </c>
      <c r="B14" s="8" t="s">
        <v>644</v>
      </c>
      <c r="C14" s="9">
        <v>42654</v>
      </c>
      <c r="D14" s="8" t="s">
        <v>645</v>
      </c>
      <c r="E14" s="8" t="s">
        <v>646</v>
      </c>
      <c r="F14" s="8" t="s">
        <v>360</v>
      </c>
      <c r="G14" s="8" t="s">
        <v>424</v>
      </c>
      <c r="H14" s="8">
        <v>1</v>
      </c>
      <c r="I14" s="21">
        <v>4</v>
      </c>
      <c r="J14" s="21">
        <v>4</v>
      </c>
      <c r="K14" s="8" t="s">
        <v>424</v>
      </c>
      <c r="L14" s="8" t="s">
        <v>30</v>
      </c>
      <c r="M14" s="22" t="s">
        <v>85</v>
      </c>
    </row>
    <row r="15" spans="1:15" ht="15" customHeight="1" x14ac:dyDescent="0.25">
      <c r="A15" s="8">
        <v>13</v>
      </c>
      <c r="B15" s="8" t="s">
        <v>647</v>
      </c>
      <c r="C15" s="9">
        <v>42653</v>
      </c>
      <c r="D15" s="8" t="s">
        <v>59</v>
      </c>
      <c r="E15" s="8" t="s">
        <v>60</v>
      </c>
      <c r="F15" s="8" t="s">
        <v>70</v>
      </c>
      <c r="G15" s="8" t="s">
        <v>633</v>
      </c>
      <c r="H15" s="8">
        <v>1</v>
      </c>
      <c r="I15" s="21">
        <v>552</v>
      </c>
      <c r="J15" s="21">
        <v>552</v>
      </c>
      <c r="K15" s="8" t="s">
        <v>633</v>
      </c>
      <c r="L15" s="8" t="s">
        <v>51</v>
      </c>
      <c r="M15" s="22" t="s">
        <v>85</v>
      </c>
    </row>
    <row r="16" spans="1:15" ht="15" customHeight="1" x14ac:dyDescent="0.25">
      <c r="A16" s="8">
        <v>14</v>
      </c>
      <c r="B16" s="8" t="s">
        <v>648</v>
      </c>
      <c r="C16" s="9">
        <v>42653</v>
      </c>
      <c r="D16" s="8" t="s">
        <v>59</v>
      </c>
      <c r="E16" s="8" t="s">
        <v>60</v>
      </c>
      <c r="F16" s="8" t="s">
        <v>70</v>
      </c>
      <c r="G16" s="8" t="s">
        <v>633</v>
      </c>
      <c r="H16" s="8">
        <v>1</v>
      </c>
      <c r="I16" s="21">
        <v>1358</v>
      </c>
      <c r="J16" s="21">
        <v>1358</v>
      </c>
      <c r="K16" s="8" t="s">
        <v>633</v>
      </c>
      <c r="L16" s="8" t="s">
        <v>51</v>
      </c>
      <c r="M16" s="22" t="s">
        <v>85</v>
      </c>
    </row>
    <row r="17" spans="1:13" ht="30" x14ac:dyDescent="0.25">
      <c r="A17" s="8">
        <v>15</v>
      </c>
      <c r="B17" s="8" t="s">
        <v>649</v>
      </c>
      <c r="C17" s="9">
        <v>42650</v>
      </c>
      <c r="D17" s="8" t="s">
        <v>59</v>
      </c>
      <c r="E17" s="8" t="s">
        <v>60</v>
      </c>
      <c r="F17" s="8" t="s">
        <v>70</v>
      </c>
      <c r="G17" s="8" t="s">
        <v>650</v>
      </c>
      <c r="H17" s="8">
        <v>1</v>
      </c>
      <c r="I17" s="21">
        <v>190</v>
      </c>
      <c r="J17" s="21">
        <v>190</v>
      </c>
      <c r="K17" s="8" t="s">
        <v>650</v>
      </c>
      <c r="L17" s="8" t="s">
        <v>51</v>
      </c>
      <c r="M17" s="22" t="s">
        <v>85</v>
      </c>
    </row>
    <row r="18" spans="1:13" ht="30" x14ac:dyDescent="0.25">
      <c r="A18" s="8">
        <v>16</v>
      </c>
      <c r="B18" s="8" t="s">
        <v>651</v>
      </c>
      <c r="C18" s="9">
        <v>42650</v>
      </c>
      <c r="D18" s="8" t="s">
        <v>59</v>
      </c>
      <c r="E18" s="8" t="s">
        <v>60</v>
      </c>
      <c r="F18" s="8" t="s">
        <v>70</v>
      </c>
      <c r="G18" s="8" t="s">
        <v>650</v>
      </c>
      <c r="H18" s="8">
        <v>1</v>
      </c>
      <c r="I18" s="21">
        <v>187.8</v>
      </c>
      <c r="J18" s="21">
        <v>187.8</v>
      </c>
      <c r="K18" s="8" t="s">
        <v>650</v>
      </c>
      <c r="L18" s="8" t="s">
        <v>51</v>
      </c>
      <c r="M18" s="22" t="s">
        <v>85</v>
      </c>
    </row>
    <row r="19" spans="1:13" ht="60" customHeight="1" x14ac:dyDescent="0.25">
      <c r="A19" s="8">
        <v>17</v>
      </c>
      <c r="B19" s="8" t="s">
        <v>652</v>
      </c>
      <c r="C19" s="9">
        <v>42650</v>
      </c>
      <c r="D19" s="8" t="s">
        <v>59</v>
      </c>
      <c r="E19" s="8" t="s">
        <v>60</v>
      </c>
      <c r="F19" s="8" t="s">
        <v>70</v>
      </c>
      <c r="G19" s="8" t="s">
        <v>650</v>
      </c>
      <c r="H19" s="8">
        <v>1</v>
      </c>
      <c r="I19" s="21">
        <v>290.14999999999998</v>
      </c>
      <c r="J19" s="21">
        <v>290.14999999999998</v>
      </c>
      <c r="K19" s="8" t="s">
        <v>650</v>
      </c>
      <c r="L19" s="8" t="s">
        <v>51</v>
      </c>
      <c r="M19" s="22" t="s">
        <v>85</v>
      </c>
    </row>
    <row r="20" spans="1:13" ht="15" customHeight="1" x14ac:dyDescent="0.25">
      <c r="A20" s="8">
        <v>18</v>
      </c>
      <c r="B20" s="8" t="s">
        <v>653</v>
      </c>
      <c r="C20" s="9">
        <v>42650</v>
      </c>
      <c r="D20" s="8" t="s">
        <v>59</v>
      </c>
      <c r="E20" s="8" t="s">
        <v>60</v>
      </c>
      <c r="F20" s="8" t="s">
        <v>70</v>
      </c>
      <c r="G20" s="8" t="s">
        <v>650</v>
      </c>
      <c r="H20" s="8">
        <v>1</v>
      </c>
      <c r="I20" s="21">
        <v>216.05</v>
      </c>
      <c r="J20" s="21">
        <v>216.05</v>
      </c>
      <c r="K20" s="8" t="s">
        <v>650</v>
      </c>
      <c r="L20" s="8" t="s">
        <v>51</v>
      </c>
      <c r="M20" s="22" t="s">
        <v>85</v>
      </c>
    </row>
    <row r="21" spans="1:13" ht="15" customHeight="1" x14ac:dyDescent="0.25">
      <c r="A21" s="8">
        <v>19</v>
      </c>
      <c r="B21" s="8" t="s">
        <v>654</v>
      </c>
      <c r="C21" s="9">
        <v>42650</v>
      </c>
      <c r="D21" s="8" t="s">
        <v>59</v>
      </c>
      <c r="E21" s="8" t="s">
        <v>60</v>
      </c>
      <c r="F21" s="8" t="s">
        <v>70</v>
      </c>
      <c r="G21" s="8" t="s">
        <v>650</v>
      </c>
      <c r="H21" s="8">
        <v>1</v>
      </c>
      <c r="I21" s="21">
        <v>302.35000000000002</v>
      </c>
      <c r="J21" s="21">
        <v>302.35000000000002</v>
      </c>
      <c r="K21" s="8" t="s">
        <v>650</v>
      </c>
      <c r="L21" s="8" t="s">
        <v>51</v>
      </c>
      <c r="M21" s="22" t="s">
        <v>85</v>
      </c>
    </row>
    <row r="22" spans="1:13" ht="15" customHeight="1" x14ac:dyDescent="0.25">
      <c r="A22" s="8">
        <v>20</v>
      </c>
      <c r="B22" s="8" t="s">
        <v>655</v>
      </c>
      <c r="C22" s="9">
        <v>42650</v>
      </c>
      <c r="D22" s="8" t="s">
        <v>59</v>
      </c>
      <c r="E22" s="8" t="s">
        <v>60</v>
      </c>
      <c r="F22" s="8" t="s">
        <v>70</v>
      </c>
      <c r="G22" s="8" t="s">
        <v>650</v>
      </c>
      <c r="H22" s="8">
        <v>1</v>
      </c>
      <c r="I22" s="21">
        <v>320.75</v>
      </c>
      <c r="J22" s="21">
        <v>320.75</v>
      </c>
      <c r="K22" s="8" t="s">
        <v>650</v>
      </c>
      <c r="L22" s="8" t="s">
        <v>51</v>
      </c>
      <c r="M22" s="22" t="s">
        <v>85</v>
      </c>
    </row>
    <row r="23" spans="1:13" ht="30" x14ac:dyDescent="0.25">
      <c r="A23" s="8">
        <v>21</v>
      </c>
      <c r="B23" s="8" t="s">
        <v>656</v>
      </c>
      <c r="C23" s="9">
        <v>42650</v>
      </c>
      <c r="D23" s="8" t="s">
        <v>59</v>
      </c>
      <c r="E23" s="8" t="s">
        <v>60</v>
      </c>
      <c r="F23" s="8" t="s">
        <v>70</v>
      </c>
      <c r="G23" s="8" t="s">
        <v>650</v>
      </c>
      <c r="H23" s="8">
        <v>1</v>
      </c>
      <c r="I23" s="21">
        <v>127.6</v>
      </c>
      <c r="J23" s="21">
        <v>127.6</v>
      </c>
      <c r="K23" s="8" t="s">
        <v>650</v>
      </c>
      <c r="L23" s="8" t="s">
        <v>51</v>
      </c>
      <c r="M23" s="22" t="s">
        <v>85</v>
      </c>
    </row>
    <row r="24" spans="1:13" ht="15" customHeight="1" x14ac:dyDescent="0.25">
      <c r="A24" s="8">
        <v>22</v>
      </c>
      <c r="B24" s="8" t="s">
        <v>657</v>
      </c>
      <c r="C24" s="9">
        <v>42650</v>
      </c>
      <c r="D24" s="8" t="s">
        <v>59</v>
      </c>
      <c r="E24" s="8" t="s">
        <v>60</v>
      </c>
      <c r="F24" s="8" t="s">
        <v>70</v>
      </c>
      <c r="G24" s="8" t="s">
        <v>650</v>
      </c>
      <c r="H24" s="8">
        <v>1</v>
      </c>
      <c r="I24" s="21">
        <v>147.55000000000001</v>
      </c>
      <c r="J24" s="21">
        <v>147.55000000000001</v>
      </c>
      <c r="K24" s="8" t="s">
        <v>650</v>
      </c>
      <c r="L24" s="8" t="s">
        <v>51</v>
      </c>
      <c r="M24" s="22" t="s">
        <v>85</v>
      </c>
    </row>
    <row r="25" spans="1:13" ht="15" customHeight="1" x14ac:dyDescent="0.25">
      <c r="A25" s="8">
        <v>23</v>
      </c>
      <c r="B25" s="8" t="s">
        <v>658</v>
      </c>
      <c r="C25" s="9">
        <v>42650</v>
      </c>
      <c r="D25" s="8" t="s">
        <v>59</v>
      </c>
      <c r="E25" s="8" t="s">
        <v>60</v>
      </c>
      <c r="F25" s="8" t="s">
        <v>70</v>
      </c>
      <c r="G25" s="8" t="s">
        <v>650</v>
      </c>
      <c r="H25" s="8">
        <v>1</v>
      </c>
      <c r="I25" s="21">
        <v>357.25</v>
      </c>
      <c r="J25" s="21">
        <v>357.25</v>
      </c>
      <c r="K25" s="8" t="s">
        <v>650</v>
      </c>
      <c r="L25" s="8" t="s">
        <v>51</v>
      </c>
      <c r="M25" s="22" t="s">
        <v>85</v>
      </c>
    </row>
    <row r="26" spans="1:13" ht="60" customHeight="1" x14ac:dyDescent="0.25">
      <c r="A26" s="8">
        <v>24</v>
      </c>
      <c r="B26" s="8" t="s">
        <v>659</v>
      </c>
      <c r="C26" s="9">
        <v>42650</v>
      </c>
      <c r="D26" s="8" t="s">
        <v>59</v>
      </c>
      <c r="E26" s="8" t="s">
        <v>60</v>
      </c>
      <c r="F26" s="8" t="s">
        <v>70</v>
      </c>
      <c r="G26" s="8" t="s">
        <v>650</v>
      </c>
      <c r="H26" s="8">
        <v>1</v>
      </c>
      <c r="I26" s="21">
        <v>247.35</v>
      </c>
      <c r="J26" s="21">
        <v>247.35</v>
      </c>
      <c r="K26" s="8" t="s">
        <v>650</v>
      </c>
      <c r="L26" s="8" t="s">
        <v>51</v>
      </c>
      <c r="M26" s="22" t="s">
        <v>85</v>
      </c>
    </row>
    <row r="27" spans="1:13" ht="15" customHeight="1" x14ac:dyDescent="0.25">
      <c r="A27" s="8">
        <v>25</v>
      </c>
      <c r="B27" s="8" t="s">
        <v>660</v>
      </c>
      <c r="C27" s="9">
        <v>42648</v>
      </c>
      <c r="D27" s="8" t="s">
        <v>42</v>
      </c>
      <c r="E27" s="8" t="s">
        <v>43</v>
      </c>
      <c r="F27" s="8" t="s">
        <v>44</v>
      </c>
      <c r="G27" s="8" t="s">
        <v>661</v>
      </c>
      <c r="H27" s="8">
        <v>1</v>
      </c>
      <c r="I27" s="21">
        <v>28.5</v>
      </c>
      <c r="J27" s="21">
        <v>28.5</v>
      </c>
      <c r="K27" s="8" t="s">
        <v>661</v>
      </c>
      <c r="L27" s="8" t="s">
        <v>25</v>
      </c>
      <c r="M27" s="22" t="s">
        <v>85</v>
      </c>
    </row>
    <row r="28" spans="1:13" ht="15" customHeight="1" x14ac:dyDescent="0.25">
      <c r="A28" s="8">
        <v>26</v>
      </c>
      <c r="B28" s="8" t="s">
        <v>662</v>
      </c>
      <c r="C28" s="9">
        <v>42648</v>
      </c>
      <c r="D28" s="8" t="s">
        <v>59</v>
      </c>
      <c r="E28" s="8" t="s">
        <v>60</v>
      </c>
      <c r="F28" s="8" t="s">
        <v>61</v>
      </c>
      <c r="G28" s="8" t="s">
        <v>650</v>
      </c>
      <c r="H28" s="8">
        <v>1</v>
      </c>
      <c r="I28" s="21">
        <v>203</v>
      </c>
      <c r="J28" s="21">
        <v>203</v>
      </c>
      <c r="K28" s="8" t="s">
        <v>650</v>
      </c>
      <c r="L28" s="8" t="s">
        <v>51</v>
      </c>
      <c r="M28" s="22" t="s">
        <v>85</v>
      </c>
    </row>
    <row r="29" spans="1:13" ht="15" customHeight="1" x14ac:dyDescent="0.25">
      <c r="A29" s="8">
        <v>27</v>
      </c>
      <c r="B29" s="8" t="s">
        <v>663</v>
      </c>
      <c r="C29" s="9">
        <v>42648</v>
      </c>
      <c r="D29" s="8" t="s">
        <v>59</v>
      </c>
      <c r="E29" s="8" t="s">
        <v>60</v>
      </c>
      <c r="F29" s="8" t="s">
        <v>61</v>
      </c>
      <c r="G29" s="8" t="s">
        <v>650</v>
      </c>
      <c r="H29" s="8">
        <v>1</v>
      </c>
      <c r="I29" s="21">
        <v>557.65</v>
      </c>
      <c r="J29" s="21">
        <v>557.65</v>
      </c>
      <c r="K29" s="8" t="s">
        <v>650</v>
      </c>
      <c r="L29" s="8" t="s">
        <v>51</v>
      </c>
      <c r="M29" s="22" t="s">
        <v>85</v>
      </c>
    </row>
    <row r="30" spans="1:13" ht="15" customHeight="1" x14ac:dyDescent="0.25">
      <c r="A30" s="8">
        <v>28</v>
      </c>
      <c r="B30" s="8" t="s">
        <v>664</v>
      </c>
      <c r="C30" s="9">
        <v>42648</v>
      </c>
      <c r="D30" s="8" t="s">
        <v>59</v>
      </c>
      <c r="E30" s="8" t="s">
        <v>60</v>
      </c>
      <c r="F30" s="8" t="s">
        <v>61</v>
      </c>
      <c r="G30" s="8" t="s">
        <v>633</v>
      </c>
      <c r="H30" s="8">
        <v>1</v>
      </c>
      <c r="I30" s="21">
        <v>296.7</v>
      </c>
      <c r="J30" s="21">
        <v>296.7</v>
      </c>
      <c r="K30" s="8" t="s">
        <v>633</v>
      </c>
      <c r="L30" s="8" t="s">
        <v>51</v>
      </c>
      <c r="M30" s="22" t="s">
        <v>85</v>
      </c>
    </row>
    <row r="31" spans="1:13" ht="15" customHeight="1" x14ac:dyDescent="0.25">
      <c r="A31" s="8">
        <v>29</v>
      </c>
      <c r="B31" s="8" t="s">
        <v>665</v>
      </c>
      <c r="C31" s="9">
        <v>42648</v>
      </c>
      <c r="D31" s="8" t="s">
        <v>59</v>
      </c>
      <c r="E31" s="8" t="s">
        <v>60</v>
      </c>
      <c r="F31" s="8" t="s">
        <v>61</v>
      </c>
      <c r="G31" s="8" t="s">
        <v>633</v>
      </c>
      <c r="H31" s="8">
        <v>1</v>
      </c>
      <c r="I31" s="21">
        <v>122.65</v>
      </c>
      <c r="J31" s="21">
        <v>122.65</v>
      </c>
      <c r="K31" s="8" t="s">
        <v>633</v>
      </c>
      <c r="L31" s="8" t="s">
        <v>51</v>
      </c>
      <c r="M31" s="22" t="s">
        <v>85</v>
      </c>
    </row>
    <row r="32" spans="1:13" ht="75" x14ac:dyDescent="0.25">
      <c r="A32" s="8">
        <v>30</v>
      </c>
      <c r="B32" s="8" t="s">
        <v>666</v>
      </c>
      <c r="C32" s="9">
        <v>42648</v>
      </c>
      <c r="D32" s="8" t="s">
        <v>32</v>
      </c>
      <c r="E32" s="8" t="s">
        <v>33</v>
      </c>
      <c r="F32" s="8" t="s">
        <v>34</v>
      </c>
      <c r="G32" s="8" t="s">
        <v>667</v>
      </c>
      <c r="H32" s="8">
        <v>1</v>
      </c>
      <c r="I32" s="21">
        <v>57</v>
      </c>
      <c r="J32" s="21">
        <v>57</v>
      </c>
      <c r="K32" s="8" t="s">
        <v>667</v>
      </c>
      <c r="L32" s="8" t="s">
        <v>25</v>
      </c>
      <c r="M32" s="22" t="s">
        <v>85</v>
      </c>
    </row>
    <row r="33" spans="1:15" ht="30" x14ac:dyDescent="0.25">
      <c r="A33" s="8">
        <v>31</v>
      </c>
      <c r="B33" s="8" t="s">
        <v>668</v>
      </c>
      <c r="C33" s="9">
        <v>42647</v>
      </c>
      <c r="D33" s="8" t="s">
        <v>21</v>
      </c>
      <c r="E33" s="8" t="s">
        <v>22</v>
      </c>
      <c r="F33" s="8" t="s">
        <v>360</v>
      </c>
      <c r="G33" s="8" t="s">
        <v>235</v>
      </c>
      <c r="H33" s="8">
        <v>1</v>
      </c>
      <c r="I33" s="21">
        <v>44.79</v>
      </c>
      <c r="J33" s="21">
        <v>44.79</v>
      </c>
      <c r="K33" s="8" t="s">
        <v>235</v>
      </c>
      <c r="L33" s="8" t="s">
        <v>25</v>
      </c>
      <c r="M33" s="22" t="s">
        <v>85</v>
      </c>
    </row>
    <row r="34" spans="1:15" ht="30" x14ac:dyDescent="0.25">
      <c r="A34" s="8">
        <v>32</v>
      </c>
      <c r="B34" s="8" t="s">
        <v>669</v>
      </c>
      <c r="C34" s="9">
        <v>42647</v>
      </c>
      <c r="D34" s="8" t="s">
        <v>645</v>
      </c>
      <c r="E34" s="8" t="s">
        <v>646</v>
      </c>
      <c r="F34" s="8" t="s">
        <v>360</v>
      </c>
      <c r="G34" s="8" t="s">
        <v>670</v>
      </c>
      <c r="H34" s="8">
        <v>1</v>
      </c>
      <c r="I34" s="21">
        <v>9.17</v>
      </c>
      <c r="J34" s="21">
        <v>9.17</v>
      </c>
      <c r="K34" s="8" t="s">
        <v>670</v>
      </c>
      <c r="L34" s="8" t="s">
        <v>30</v>
      </c>
      <c r="M34" s="22" t="s">
        <v>85</v>
      </c>
    </row>
    <row r="35" spans="1:15" ht="15" customHeight="1" x14ac:dyDescent="0.25">
      <c r="A35" s="8">
        <v>33</v>
      </c>
      <c r="B35" s="8" t="s">
        <v>671</v>
      </c>
      <c r="C35" s="9">
        <v>42647</v>
      </c>
      <c r="D35" s="8" t="s">
        <v>78</v>
      </c>
      <c r="E35" s="8" t="s">
        <v>79</v>
      </c>
      <c r="F35" s="8" t="s">
        <v>49</v>
      </c>
      <c r="G35" s="8" t="s">
        <v>672</v>
      </c>
      <c r="H35" s="8">
        <v>1</v>
      </c>
      <c r="I35" s="21">
        <v>91.2</v>
      </c>
      <c r="J35" s="21">
        <v>91.2</v>
      </c>
      <c r="K35" s="8" t="s">
        <v>672</v>
      </c>
      <c r="L35" s="8" t="s">
        <v>51</v>
      </c>
      <c r="M35" s="22" t="s">
        <v>85</v>
      </c>
    </row>
    <row r="36" spans="1:15" ht="15" customHeight="1" x14ac:dyDescent="0.25">
      <c r="A36" s="8">
        <v>34</v>
      </c>
      <c r="B36" s="8" t="s">
        <v>673</v>
      </c>
      <c r="C36" s="9">
        <v>42647</v>
      </c>
      <c r="D36" s="8" t="s">
        <v>645</v>
      </c>
      <c r="E36" s="8" t="s">
        <v>674</v>
      </c>
      <c r="F36" s="8" t="s">
        <v>360</v>
      </c>
      <c r="G36" s="8" t="s">
        <v>675</v>
      </c>
      <c r="H36" s="8">
        <v>1</v>
      </c>
      <c r="I36" s="21">
        <v>10.25</v>
      </c>
      <c r="J36" s="21">
        <v>10.25</v>
      </c>
      <c r="K36" s="8" t="s">
        <v>675</v>
      </c>
      <c r="L36" s="8" t="s">
        <v>19</v>
      </c>
      <c r="M36" s="22" t="s">
        <v>85</v>
      </c>
    </row>
    <row r="37" spans="1:15" ht="15" customHeight="1" x14ac:dyDescent="0.25">
      <c r="A37" s="8">
        <v>35</v>
      </c>
      <c r="B37" s="8" t="s">
        <v>676</v>
      </c>
      <c r="C37" s="9">
        <v>42647</v>
      </c>
      <c r="D37" s="8" t="s">
        <v>32</v>
      </c>
      <c r="E37" s="8" t="s">
        <v>33</v>
      </c>
      <c r="F37" s="8" t="s">
        <v>34</v>
      </c>
      <c r="G37" s="8" t="s">
        <v>677</v>
      </c>
      <c r="H37" s="8">
        <v>1</v>
      </c>
      <c r="I37" s="21">
        <v>30</v>
      </c>
      <c r="J37" s="21">
        <v>30</v>
      </c>
      <c r="K37" s="8" t="s">
        <v>677</v>
      </c>
      <c r="L37" s="8" t="s">
        <v>25</v>
      </c>
      <c r="M37" s="22" t="s">
        <v>85</v>
      </c>
    </row>
    <row r="38" spans="1:15" ht="15" customHeight="1" x14ac:dyDescent="0.25">
      <c r="A38" s="8">
        <v>36</v>
      </c>
      <c r="B38" s="8" t="s">
        <v>678</v>
      </c>
      <c r="C38" s="9">
        <v>42647</v>
      </c>
      <c r="D38" s="8" t="s">
        <v>21</v>
      </c>
      <c r="E38" s="8" t="s">
        <v>22</v>
      </c>
      <c r="F38" s="8" t="s">
        <v>360</v>
      </c>
      <c r="G38" s="8" t="s">
        <v>679</v>
      </c>
      <c r="H38" s="8">
        <v>1</v>
      </c>
      <c r="I38" s="21">
        <v>81.42</v>
      </c>
      <c r="J38" s="21">
        <v>81.42</v>
      </c>
      <c r="K38" s="8" t="s">
        <v>679</v>
      </c>
      <c r="L38" s="8" t="s">
        <v>25</v>
      </c>
      <c r="M38" s="22" t="s">
        <v>85</v>
      </c>
    </row>
    <row r="39" spans="1:15" ht="15" customHeight="1" x14ac:dyDescent="0.25">
      <c r="A39" s="8">
        <v>37</v>
      </c>
      <c r="B39" s="8" t="s">
        <v>680</v>
      </c>
      <c r="C39" s="9">
        <v>42647</v>
      </c>
      <c r="D39" s="8" t="s">
        <v>21</v>
      </c>
      <c r="E39" s="8" t="s">
        <v>22</v>
      </c>
      <c r="F39" s="8" t="s">
        <v>360</v>
      </c>
      <c r="G39" s="8" t="s">
        <v>225</v>
      </c>
      <c r="H39" s="8">
        <v>1</v>
      </c>
      <c r="I39" s="21">
        <v>37.67</v>
      </c>
      <c r="J39" s="21">
        <v>37.67</v>
      </c>
      <c r="K39" s="8" t="s">
        <v>225</v>
      </c>
      <c r="L39" s="8" t="s">
        <v>25</v>
      </c>
      <c r="M39" s="22" t="s">
        <v>85</v>
      </c>
    </row>
    <row r="40" spans="1:15" ht="15" customHeight="1" x14ac:dyDescent="0.25">
      <c r="A40" s="8">
        <v>38</v>
      </c>
      <c r="B40" s="8" t="s">
        <v>681</v>
      </c>
      <c r="C40" s="9">
        <v>42647</v>
      </c>
      <c r="D40" s="8" t="s">
        <v>32</v>
      </c>
      <c r="E40" s="8" t="s">
        <v>33</v>
      </c>
      <c r="F40" s="8" t="s">
        <v>34</v>
      </c>
      <c r="G40" s="8" t="s">
        <v>682</v>
      </c>
      <c r="H40" s="8">
        <v>1</v>
      </c>
      <c r="I40" s="21">
        <v>87</v>
      </c>
      <c r="J40" s="21">
        <v>87</v>
      </c>
      <c r="K40" s="8" t="s">
        <v>682</v>
      </c>
      <c r="L40" s="8" t="s">
        <v>25</v>
      </c>
      <c r="M40" s="22" t="s">
        <v>85</v>
      </c>
    </row>
    <row r="41" spans="1:15" ht="15" customHeight="1" x14ac:dyDescent="0.25">
      <c r="A41" s="8">
        <v>39</v>
      </c>
      <c r="B41" s="8" t="s">
        <v>683</v>
      </c>
      <c r="C41" s="9">
        <v>42646</v>
      </c>
      <c r="D41" s="8" t="s">
        <v>87</v>
      </c>
      <c r="E41" s="8" t="s">
        <v>88</v>
      </c>
      <c r="F41" s="8" t="s">
        <v>89</v>
      </c>
      <c r="G41" s="8" t="s">
        <v>684</v>
      </c>
      <c r="H41" s="8">
        <v>1</v>
      </c>
      <c r="I41" s="21">
        <v>49.5</v>
      </c>
      <c r="J41" s="21">
        <v>49.5</v>
      </c>
      <c r="K41" s="8" t="s">
        <v>684</v>
      </c>
      <c r="L41" s="8" t="s">
        <v>25</v>
      </c>
      <c r="M41" s="22" t="s">
        <v>85</v>
      </c>
    </row>
    <row r="42" spans="1:15" ht="15" customHeight="1" x14ac:dyDescent="0.25">
      <c r="A42" s="8">
        <v>40</v>
      </c>
      <c r="B42" s="8" t="s">
        <v>685</v>
      </c>
      <c r="C42" s="9">
        <v>42646</v>
      </c>
      <c r="D42" s="8" t="s">
        <v>87</v>
      </c>
      <c r="E42" s="8" t="s">
        <v>88</v>
      </c>
      <c r="F42" s="8" t="s">
        <v>89</v>
      </c>
      <c r="G42" s="8" t="s">
        <v>686</v>
      </c>
      <c r="H42" s="8">
        <v>1</v>
      </c>
      <c r="I42" s="21">
        <v>51.05</v>
      </c>
      <c r="J42" s="21">
        <v>51.05</v>
      </c>
      <c r="K42" s="8" t="s">
        <v>686</v>
      </c>
      <c r="L42" s="8" t="s">
        <v>25</v>
      </c>
      <c r="M42" s="22" t="s">
        <v>85</v>
      </c>
    </row>
    <row r="43" spans="1:15" ht="15" customHeight="1" x14ac:dyDescent="0.25">
      <c r="A43" s="8">
        <v>41</v>
      </c>
      <c r="B43" s="8"/>
      <c r="C43" s="9"/>
      <c r="D43" s="8"/>
      <c r="E43" s="8"/>
      <c r="F43" s="8"/>
      <c r="G43" s="8"/>
      <c r="H43" s="8"/>
      <c r="I43" s="21"/>
      <c r="J43" s="21"/>
      <c r="K43" s="8"/>
      <c r="L43" s="8"/>
      <c r="M43" s="22"/>
    </row>
    <row r="44" spans="1:15" x14ac:dyDescent="0.25">
      <c r="A44" s="8"/>
      <c r="B44" s="8"/>
      <c r="C44" s="9"/>
      <c r="D44" s="8"/>
      <c r="E44" s="8"/>
      <c r="F44" s="8"/>
      <c r="G44" s="8"/>
      <c r="H44" s="8"/>
      <c r="I44" s="21"/>
      <c r="J44" s="21"/>
      <c r="K44" s="8"/>
      <c r="L44" s="8"/>
      <c r="M44" s="22"/>
    </row>
    <row r="45" spans="1:15" x14ac:dyDescent="0.25">
      <c r="A45" s="6"/>
      <c r="B45" s="6"/>
      <c r="C45" s="6"/>
      <c r="D45" s="6"/>
      <c r="E45" s="6"/>
      <c r="F45" s="6"/>
      <c r="G45" s="6"/>
      <c r="H45" s="6"/>
      <c r="I45" s="24"/>
      <c r="J45" s="24"/>
      <c r="K45" s="6"/>
      <c r="L45" s="6"/>
      <c r="M45" s="6"/>
    </row>
    <row r="46" spans="1:15" x14ac:dyDescent="0.25">
      <c r="H46" s="1" t="s">
        <v>84</v>
      </c>
      <c r="I46" s="7">
        <f>SUM(I3:I45)</f>
        <v>8973.7000000000025</v>
      </c>
      <c r="J46" s="7">
        <f>SUM(J3:J45)</f>
        <v>8973.7000000000025</v>
      </c>
    </row>
    <row r="47" spans="1:15" x14ac:dyDescent="0.25">
      <c r="I47" s="7">
        <v>8973.7000000000007</v>
      </c>
      <c r="J47" s="7" t="s">
        <v>353</v>
      </c>
    </row>
    <row r="48" spans="1:15" s="15" customFormat="1" x14ac:dyDescent="0.25">
      <c r="A48" s="1"/>
      <c r="B48" s="1"/>
      <c r="C48" s="1"/>
      <c r="D48" s="1"/>
      <c r="E48" s="1"/>
      <c r="F48" s="1"/>
      <c r="G48" s="1"/>
      <c r="H48" s="1"/>
      <c r="I48" s="7">
        <f>+I46-I47</f>
        <v>0</v>
      </c>
      <c r="J48" s="7"/>
      <c r="K48" s="1"/>
      <c r="L48" s="1"/>
      <c r="M48" s="1"/>
      <c r="N48" s="1"/>
      <c r="O48" s="1"/>
    </row>
  </sheetData>
  <mergeCells count="1">
    <mergeCell ref="A1:M1"/>
  </mergeCells>
  <pageMargins left="0.35433070866141736" right="0.35433070866141736" top="0.35433070866141736" bottom="0.39370078740157483" header="0.31496062992125984" footer="0.31496062992125984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opLeftCell="H1" zoomScale="80" zoomScaleNormal="80" workbookViewId="0">
      <pane ySplit="2" topLeftCell="A27" activePane="bottomLeft" state="frozen"/>
      <selection activeCell="G15" sqref="G15"/>
      <selection pane="bottomLeft" activeCell="G15" sqref="G15"/>
    </sheetView>
  </sheetViews>
  <sheetFormatPr baseColWidth="10" defaultRowHeight="15" x14ac:dyDescent="0.25"/>
  <cols>
    <col min="1" max="1" width="6.85546875" style="1" customWidth="1"/>
    <col min="2" max="2" width="21.28515625" style="1" customWidth="1"/>
    <col min="3" max="3" width="13.85546875" style="1" customWidth="1"/>
    <col min="4" max="4" width="11.42578125" style="1"/>
    <col min="5" max="5" width="59.42578125" style="1" customWidth="1"/>
    <col min="6" max="6" width="29.85546875" style="1" customWidth="1"/>
    <col min="7" max="7" width="64.28515625" style="1" customWidth="1"/>
    <col min="8" max="8" width="11.42578125" style="1"/>
    <col min="9" max="10" width="11.42578125" style="32"/>
    <col min="11" max="11" width="111.28515625" style="1" customWidth="1"/>
    <col min="12" max="12" width="28.42578125" style="1" customWidth="1"/>
    <col min="13" max="13" width="42.28515625" style="1" bestFit="1" customWidth="1"/>
    <col min="14" max="16384" width="11.42578125" style="1"/>
  </cols>
  <sheetData>
    <row r="1" spans="1:15" x14ac:dyDescent="0.25">
      <c r="A1" s="149" t="s">
        <v>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5" ht="4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29" t="s">
        <v>13</v>
      </c>
      <c r="J2" s="29" t="s">
        <v>8</v>
      </c>
      <c r="K2" s="2" t="s">
        <v>9</v>
      </c>
      <c r="L2" s="2" t="s">
        <v>10</v>
      </c>
      <c r="M2" s="2" t="s">
        <v>11</v>
      </c>
    </row>
    <row r="3" spans="1:15" ht="15" customHeight="1" x14ac:dyDescent="0.25">
      <c r="A3" s="8">
        <v>1</v>
      </c>
      <c r="B3" s="8" t="s">
        <v>687</v>
      </c>
      <c r="C3" s="9">
        <v>42696</v>
      </c>
      <c r="D3" s="8" t="s">
        <v>477</v>
      </c>
      <c r="E3" s="8" t="s">
        <v>688</v>
      </c>
      <c r="F3" s="8" t="s">
        <v>689</v>
      </c>
      <c r="G3" s="8" t="s">
        <v>690</v>
      </c>
      <c r="H3" s="8">
        <v>1</v>
      </c>
      <c r="I3" s="30">
        <v>675.62</v>
      </c>
      <c r="J3" s="30">
        <v>675.62</v>
      </c>
      <c r="K3" s="8" t="s">
        <v>690</v>
      </c>
      <c r="L3" s="8" t="s">
        <v>19</v>
      </c>
      <c r="M3" s="22" t="s">
        <v>85</v>
      </c>
      <c r="N3" s="18"/>
      <c r="O3" s="19"/>
    </row>
    <row r="4" spans="1:15" ht="15" customHeight="1" x14ac:dyDescent="0.25">
      <c r="A4" s="8">
        <v>2</v>
      </c>
      <c r="B4" s="8" t="s">
        <v>691</v>
      </c>
      <c r="C4" s="9">
        <v>42692</v>
      </c>
      <c r="D4" s="8" t="s">
        <v>53</v>
      </c>
      <c r="E4" s="8" t="s">
        <v>54</v>
      </c>
      <c r="F4" s="8" t="s">
        <v>55</v>
      </c>
      <c r="G4" s="8" t="s">
        <v>56</v>
      </c>
      <c r="H4" s="8">
        <v>1</v>
      </c>
      <c r="I4" s="30">
        <v>985.5</v>
      </c>
      <c r="J4" s="30">
        <v>985.5</v>
      </c>
      <c r="K4" s="8" t="s">
        <v>56</v>
      </c>
      <c r="L4" s="8" t="s">
        <v>57</v>
      </c>
      <c r="M4" s="22" t="s">
        <v>85</v>
      </c>
    </row>
    <row r="5" spans="1:15" ht="15" customHeight="1" x14ac:dyDescent="0.25">
      <c r="A5" s="8">
        <v>3</v>
      </c>
      <c r="B5" s="8" t="s">
        <v>692</v>
      </c>
      <c r="C5" s="9">
        <v>42691</v>
      </c>
      <c r="D5" s="8" t="s">
        <v>693</v>
      </c>
      <c r="E5" s="8" t="s">
        <v>694</v>
      </c>
      <c r="F5" s="8" t="s">
        <v>695</v>
      </c>
      <c r="G5" s="8" t="s">
        <v>696</v>
      </c>
      <c r="H5" s="8">
        <v>1</v>
      </c>
      <c r="I5" s="30">
        <v>131.1</v>
      </c>
      <c r="J5" s="30">
        <v>131.1</v>
      </c>
      <c r="K5" s="8" t="s">
        <v>696</v>
      </c>
      <c r="L5" s="8" t="s">
        <v>25</v>
      </c>
      <c r="M5" s="22" t="s">
        <v>85</v>
      </c>
    </row>
    <row r="6" spans="1:15" ht="30" x14ac:dyDescent="0.25">
      <c r="A6" s="8">
        <v>4</v>
      </c>
      <c r="B6" s="8" t="s">
        <v>697</v>
      </c>
      <c r="C6" s="9">
        <v>42691</v>
      </c>
      <c r="D6" s="8" t="s">
        <v>59</v>
      </c>
      <c r="E6" s="8" t="s">
        <v>60</v>
      </c>
      <c r="F6" s="8" t="s">
        <v>61</v>
      </c>
      <c r="G6" s="8" t="s">
        <v>698</v>
      </c>
      <c r="H6" s="8">
        <v>1</v>
      </c>
      <c r="I6" s="30">
        <v>182.25</v>
      </c>
      <c r="J6" s="30">
        <v>182.25</v>
      </c>
      <c r="K6" s="8" t="s">
        <v>698</v>
      </c>
      <c r="L6" s="8" t="s">
        <v>51</v>
      </c>
      <c r="M6" s="22" t="s">
        <v>85</v>
      </c>
    </row>
    <row r="7" spans="1:15" ht="60" customHeight="1" x14ac:dyDescent="0.25">
      <c r="A7" s="8">
        <v>5</v>
      </c>
      <c r="B7" s="8" t="s">
        <v>699</v>
      </c>
      <c r="C7" s="9">
        <v>42691</v>
      </c>
      <c r="D7" s="8" t="s">
        <v>477</v>
      </c>
      <c r="E7" s="8" t="s">
        <v>688</v>
      </c>
      <c r="F7" s="8" t="s">
        <v>61</v>
      </c>
      <c r="G7" s="8" t="s">
        <v>700</v>
      </c>
      <c r="H7" s="8">
        <v>1</v>
      </c>
      <c r="I7" s="30">
        <v>583</v>
      </c>
      <c r="J7" s="30">
        <v>583</v>
      </c>
      <c r="K7" s="8" t="s">
        <v>700</v>
      </c>
      <c r="L7" s="8" t="s">
        <v>19</v>
      </c>
      <c r="M7" s="22" t="s">
        <v>85</v>
      </c>
    </row>
    <row r="8" spans="1:15" ht="15" customHeight="1" x14ac:dyDescent="0.25">
      <c r="A8" s="8">
        <v>6</v>
      </c>
      <c r="B8" s="8" t="s">
        <v>121</v>
      </c>
      <c r="C8" s="9">
        <v>42690</v>
      </c>
      <c r="D8" s="8" t="s">
        <v>701</v>
      </c>
      <c r="E8" s="8" t="s">
        <v>702</v>
      </c>
      <c r="F8" s="8" t="s">
        <v>360</v>
      </c>
      <c r="G8" s="8" t="s">
        <v>703</v>
      </c>
      <c r="H8" s="8">
        <v>1</v>
      </c>
      <c r="I8" s="30">
        <v>30.54</v>
      </c>
      <c r="J8" s="30">
        <v>30.54</v>
      </c>
      <c r="K8" s="8" t="s">
        <v>703</v>
      </c>
      <c r="L8" s="8" t="s">
        <v>30</v>
      </c>
      <c r="M8" s="22" t="s">
        <v>85</v>
      </c>
    </row>
    <row r="9" spans="1:15" ht="30" x14ac:dyDescent="0.25">
      <c r="A9" s="8">
        <v>7</v>
      </c>
      <c r="B9" s="8" t="s">
        <v>704</v>
      </c>
      <c r="C9" s="9">
        <v>42690</v>
      </c>
      <c r="D9" s="8" t="s">
        <v>705</v>
      </c>
      <c r="E9" s="8" t="s">
        <v>706</v>
      </c>
      <c r="F9" s="8" t="s">
        <v>707</v>
      </c>
      <c r="G9" s="8" t="s">
        <v>708</v>
      </c>
      <c r="H9" s="8">
        <v>1</v>
      </c>
      <c r="I9" s="30">
        <v>115</v>
      </c>
      <c r="J9" s="30">
        <v>115</v>
      </c>
      <c r="K9" s="8" t="s">
        <v>708</v>
      </c>
      <c r="L9" s="8" t="s">
        <v>30</v>
      </c>
      <c r="M9" s="22" t="s">
        <v>85</v>
      </c>
    </row>
    <row r="10" spans="1:15" ht="15" customHeight="1" x14ac:dyDescent="0.25">
      <c r="A10" s="8">
        <v>8</v>
      </c>
      <c r="B10" s="8" t="s">
        <v>709</v>
      </c>
      <c r="C10" s="9">
        <v>42688</v>
      </c>
      <c r="D10" s="8" t="s">
        <v>257</v>
      </c>
      <c r="E10" s="8" t="s">
        <v>258</v>
      </c>
      <c r="F10" s="8" t="s">
        <v>569</v>
      </c>
      <c r="G10" s="8" t="s">
        <v>710</v>
      </c>
      <c r="H10" s="8">
        <v>1</v>
      </c>
      <c r="I10" s="30">
        <v>348.84</v>
      </c>
      <c r="J10" s="30">
        <v>348.84</v>
      </c>
      <c r="K10" s="8" t="s">
        <v>710</v>
      </c>
      <c r="L10" s="8" t="s">
        <v>25</v>
      </c>
      <c r="M10" s="22" t="s">
        <v>85</v>
      </c>
    </row>
    <row r="11" spans="1:15" ht="30" customHeight="1" x14ac:dyDescent="0.25">
      <c r="A11" s="8">
        <v>9</v>
      </c>
      <c r="B11" s="8" t="s">
        <v>764</v>
      </c>
      <c r="C11" s="9">
        <v>42683</v>
      </c>
      <c r="D11" s="8" t="s">
        <v>59</v>
      </c>
      <c r="E11" s="8" t="s">
        <v>60</v>
      </c>
      <c r="F11" s="8" t="s">
        <v>70</v>
      </c>
      <c r="G11" s="8" t="s">
        <v>714</v>
      </c>
      <c r="H11" s="8">
        <v>1</v>
      </c>
      <c r="I11" s="30">
        <v>134.80000000000001</v>
      </c>
      <c r="J11" s="33">
        <v>134.80000000000001</v>
      </c>
      <c r="K11" s="8" t="s">
        <v>714</v>
      </c>
      <c r="L11" s="8" t="s">
        <v>51</v>
      </c>
      <c r="M11" s="22" t="s">
        <v>85</v>
      </c>
    </row>
    <row r="12" spans="1:15" ht="30" x14ac:dyDescent="0.25">
      <c r="A12" s="8">
        <v>10</v>
      </c>
      <c r="B12" s="8" t="s">
        <v>713</v>
      </c>
      <c r="C12" s="9">
        <v>42683</v>
      </c>
      <c r="D12" s="8" t="s">
        <v>59</v>
      </c>
      <c r="E12" s="8" t="s">
        <v>60</v>
      </c>
      <c r="F12" s="8" t="s">
        <v>70</v>
      </c>
      <c r="G12" s="8" t="s">
        <v>714</v>
      </c>
      <c r="H12" s="8">
        <v>1</v>
      </c>
      <c r="I12" s="30">
        <v>74.900000000000006</v>
      </c>
      <c r="J12" s="33">
        <v>74.900000000000006</v>
      </c>
      <c r="K12" s="8" t="s">
        <v>714</v>
      </c>
      <c r="L12" s="8" t="s">
        <v>51</v>
      </c>
      <c r="M12" s="22" t="s">
        <v>85</v>
      </c>
    </row>
    <row r="13" spans="1:15" ht="15" customHeight="1" x14ac:dyDescent="0.25">
      <c r="A13" s="8">
        <v>11</v>
      </c>
      <c r="B13" s="8" t="s">
        <v>765</v>
      </c>
      <c r="C13" s="9">
        <v>42683</v>
      </c>
      <c r="D13" s="8" t="s">
        <v>59</v>
      </c>
      <c r="E13" s="8" t="s">
        <v>60</v>
      </c>
      <c r="F13" s="8" t="s">
        <v>70</v>
      </c>
      <c r="G13" s="8" t="s">
        <v>714</v>
      </c>
      <c r="H13" s="8">
        <v>1</v>
      </c>
      <c r="I13" s="30">
        <v>202</v>
      </c>
      <c r="J13" s="33">
        <v>202</v>
      </c>
      <c r="K13" s="8" t="s">
        <v>714</v>
      </c>
      <c r="L13" s="8" t="s">
        <v>51</v>
      </c>
      <c r="M13" s="22" t="s">
        <v>85</v>
      </c>
    </row>
    <row r="14" spans="1:15" ht="15" customHeight="1" x14ac:dyDescent="0.25">
      <c r="A14" s="8">
        <v>12</v>
      </c>
      <c r="B14" s="8" t="s">
        <v>719</v>
      </c>
      <c r="C14" s="9">
        <v>42683</v>
      </c>
      <c r="D14" s="8" t="s">
        <v>21</v>
      </c>
      <c r="E14" s="8" t="s">
        <v>22</v>
      </c>
      <c r="F14" s="8" t="s">
        <v>360</v>
      </c>
      <c r="G14" s="8" t="s">
        <v>225</v>
      </c>
      <c r="H14" s="8">
        <v>1</v>
      </c>
      <c r="I14" s="30">
        <v>43</v>
      </c>
      <c r="J14" s="33">
        <v>43</v>
      </c>
      <c r="K14" s="8" t="s">
        <v>225</v>
      </c>
      <c r="L14" s="8" t="s">
        <v>25</v>
      </c>
      <c r="M14" s="22" t="s">
        <v>85</v>
      </c>
    </row>
    <row r="15" spans="1:15" ht="15" customHeight="1" x14ac:dyDescent="0.25">
      <c r="A15" s="8">
        <v>13</v>
      </c>
      <c r="B15" s="8" t="s">
        <v>720</v>
      </c>
      <c r="C15" s="9">
        <v>42683</v>
      </c>
      <c r="D15" s="8" t="s">
        <v>59</v>
      </c>
      <c r="E15" s="8" t="s">
        <v>60</v>
      </c>
      <c r="F15" s="8" t="s">
        <v>70</v>
      </c>
      <c r="G15" s="8" t="s">
        <v>698</v>
      </c>
      <c r="H15" s="8">
        <v>1</v>
      </c>
      <c r="I15" s="30">
        <v>390.55</v>
      </c>
      <c r="J15" s="33">
        <v>390.55</v>
      </c>
      <c r="K15" s="8" t="s">
        <v>698</v>
      </c>
      <c r="L15" s="8" t="s">
        <v>51</v>
      </c>
      <c r="M15" s="22" t="s">
        <v>85</v>
      </c>
    </row>
    <row r="16" spans="1:15" ht="15" customHeight="1" x14ac:dyDescent="0.25">
      <c r="A16" s="8">
        <v>14</v>
      </c>
      <c r="B16" s="8" t="s">
        <v>766</v>
      </c>
      <c r="C16" s="9">
        <v>42683</v>
      </c>
      <c r="D16" s="8" t="s">
        <v>59</v>
      </c>
      <c r="E16" s="8" t="s">
        <v>60</v>
      </c>
      <c r="F16" s="8" t="s">
        <v>70</v>
      </c>
      <c r="G16" s="8" t="s">
        <v>714</v>
      </c>
      <c r="H16" s="8">
        <v>1</v>
      </c>
      <c r="I16" s="30">
        <v>218.1</v>
      </c>
      <c r="J16" s="33">
        <v>218.1</v>
      </c>
      <c r="K16" s="8" t="s">
        <v>714</v>
      </c>
      <c r="L16" s="8" t="s">
        <v>51</v>
      </c>
      <c r="M16" s="22" t="s">
        <v>85</v>
      </c>
    </row>
    <row r="17" spans="1:13" ht="51" customHeight="1" x14ac:dyDescent="0.25">
      <c r="A17" s="8">
        <v>15</v>
      </c>
      <c r="B17" s="8" t="s">
        <v>767</v>
      </c>
      <c r="C17" s="9">
        <v>42683</v>
      </c>
      <c r="D17" s="8" t="s">
        <v>32</v>
      </c>
      <c r="E17" s="8" t="s">
        <v>33</v>
      </c>
      <c r="F17" s="8" t="s">
        <v>34</v>
      </c>
      <c r="G17" s="8" t="s">
        <v>768</v>
      </c>
      <c r="H17" s="8">
        <v>1</v>
      </c>
      <c r="I17" s="30">
        <v>5</v>
      </c>
      <c r="J17" s="30">
        <v>5</v>
      </c>
      <c r="K17" s="8" t="s">
        <v>768</v>
      </c>
      <c r="L17" s="8" t="s">
        <v>25</v>
      </c>
      <c r="M17" s="22" t="s">
        <v>85</v>
      </c>
    </row>
    <row r="18" spans="1:13" ht="30" x14ac:dyDescent="0.25">
      <c r="A18" s="8">
        <v>16</v>
      </c>
      <c r="B18" s="8" t="s">
        <v>725</v>
      </c>
      <c r="C18" s="9">
        <v>42683</v>
      </c>
      <c r="D18" s="8" t="s">
        <v>59</v>
      </c>
      <c r="E18" s="8" t="s">
        <v>60</v>
      </c>
      <c r="F18" s="8" t="s">
        <v>70</v>
      </c>
      <c r="G18" s="8" t="s">
        <v>698</v>
      </c>
      <c r="H18" s="8">
        <v>1</v>
      </c>
      <c r="I18" s="30">
        <v>1163.75</v>
      </c>
      <c r="J18" s="30">
        <v>1163.75</v>
      </c>
      <c r="K18" s="8" t="s">
        <v>698</v>
      </c>
      <c r="L18" s="8" t="s">
        <v>51</v>
      </c>
      <c r="M18" s="22" t="s">
        <v>85</v>
      </c>
    </row>
    <row r="19" spans="1:13" ht="60" customHeight="1" x14ac:dyDescent="0.25">
      <c r="A19" s="8">
        <v>17</v>
      </c>
      <c r="B19" s="8" t="s">
        <v>726</v>
      </c>
      <c r="C19" s="9">
        <v>42683</v>
      </c>
      <c r="D19" s="8" t="s">
        <v>59</v>
      </c>
      <c r="E19" s="8" t="s">
        <v>60</v>
      </c>
      <c r="F19" s="8" t="s">
        <v>70</v>
      </c>
      <c r="G19" s="8" t="s">
        <v>698</v>
      </c>
      <c r="H19" s="8">
        <v>1</v>
      </c>
      <c r="I19" s="30">
        <v>507.1</v>
      </c>
      <c r="J19" s="30">
        <v>507.1</v>
      </c>
      <c r="K19" s="8" t="s">
        <v>698</v>
      </c>
      <c r="L19" s="8" t="s">
        <v>51</v>
      </c>
      <c r="M19" s="22" t="s">
        <v>85</v>
      </c>
    </row>
    <row r="20" spans="1:13" ht="15" customHeight="1" x14ac:dyDescent="0.25">
      <c r="A20" s="8">
        <v>18</v>
      </c>
      <c r="B20" s="8" t="s">
        <v>727</v>
      </c>
      <c r="C20" s="9">
        <v>42683</v>
      </c>
      <c r="D20" s="8" t="s">
        <v>645</v>
      </c>
      <c r="E20" s="8" t="s">
        <v>646</v>
      </c>
      <c r="F20" s="8" t="s">
        <v>360</v>
      </c>
      <c r="G20" s="8" t="s">
        <v>670</v>
      </c>
      <c r="H20" s="8">
        <v>1</v>
      </c>
      <c r="I20" s="30">
        <v>3.5</v>
      </c>
      <c r="J20" s="30">
        <v>3.5</v>
      </c>
      <c r="K20" s="8" t="s">
        <v>670</v>
      </c>
      <c r="L20" s="8" t="s">
        <v>30</v>
      </c>
      <c r="M20" s="22" t="s">
        <v>85</v>
      </c>
    </row>
    <row r="21" spans="1:13" ht="15" customHeight="1" x14ac:dyDescent="0.25">
      <c r="A21" s="8">
        <v>19</v>
      </c>
      <c r="B21" s="8" t="s">
        <v>728</v>
      </c>
      <c r="C21" s="9">
        <v>42683</v>
      </c>
      <c r="D21" s="8" t="s">
        <v>59</v>
      </c>
      <c r="E21" s="8" t="s">
        <v>60</v>
      </c>
      <c r="F21" s="8" t="s">
        <v>70</v>
      </c>
      <c r="G21" s="8" t="s">
        <v>714</v>
      </c>
      <c r="H21" s="8">
        <v>1</v>
      </c>
      <c r="I21" s="30">
        <v>131.69999999999999</v>
      </c>
      <c r="J21" s="30">
        <v>131.69999999999999</v>
      </c>
      <c r="K21" s="8" t="s">
        <v>714</v>
      </c>
      <c r="L21" s="8" t="s">
        <v>51</v>
      </c>
      <c r="M21" s="22" t="s">
        <v>85</v>
      </c>
    </row>
    <row r="22" spans="1:13" ht="15" customHeight="1" x14ac:dyDescent="0.25">
      <c r="A22" s="8">
        <v>20</v>
      </c>
      <c r="B22" s="8" t="s">
        <v>729</v>
      </c>
      <c r="C22" s="9">
        <v>42683</v>
      </c>
      <c r="D22" s="8" t="s">
        <v>59</v>
      </c>
      <c r="E22" s="8" t="s">
        <v>60</v>
      </c>
      <c r="F22" s="8" t="s">
        <v>70</v>
      </c>
      <c r="G22" s="8" t="s">
        <v>714</v>
      </c>
      <c r="H22" s="8">
        <v>1</v>
      </c>
      <c r="I22" s="30">
        <v>227</v>
      </c>
      <c r="J22" s="30">
        <v>227</v>
      </c>
      <c r="K22" s="8" t="s">
        <v>714</v>
      </c>
      <c r="L22" s="8" t="s">
        <v>51</v>
      </c>
      <c r="M22" s="22" t="s">
        <v>85</v>
      </c>
    </row>
    <row r="23" spans="1:13" ht="45" x14ac:dyDescent="0.25">
      <c r="A23" s="8">
        <v>21</v>
      </c>
      <c r="B23" s="8" t="s">
        <v>715</v>
      </c>
      <c r="C23" s="9">
        <v>42683</v>
      </c>
      <c r="D23" s="8" t="s">
        <v>716</v>
      </c>
      <c r="E23" s="8" t="s">
        <v>717</v>
      </c>
      <c r="F23" s="8" t="s">
        <v>360</v>
      </c>
      <c r="G23" s="8" t="s">
        <v>718</v>
      </c>
      <c r="H23" s="8">
        <v>1</v>
      </c>
      <c r="I23" s="30">
        <v>11.18</v>
      </c>
      <c r="J23" s="30">
        <v>11.18</v>
      </c>
      <c r="K23" s="8" t="s">
        <v>718</v>
      </c>
      <c r="L23" s="8" t="s">
        <v>30</v>
      </c>
      <c r="M23" s="22" t="s">
        <v>85</v>
      </c>
    </row>
    <row r="24" spans="1:13" ht="15" customHeight="1" x14ac:dyDescent="0.25">
      <c r="A24" s="8">
        <v>22</v>
      </c>
      <c r="B24" s="8" t="s">
        <v>721</v>
      </c>
      <c r="C24" s="9">
        <v>42683</v>
      </c>
      <c r="D24" s="8" t="s">
        <v>32</v>
      </c>
      <c r="E24" s="8" t="s">
        <v>33</v>
      </c>
      <c r="F24" s="8" t="s">
        <v>34</v>
      </c>
      <c r="G24" s="8" t="s">
        <v>722</v>
      </c>
      <c r="H24" s="8">
        <v>1</v>
      </c>
      <c r="I24" s="30">
        <v>30</v>
      </c>
      <c r="J24" s="30">
        <v>30</v>
      </c>
      <c r="K24" s="8" t="s">
        <v>722</v>
      </c>
      <c r="L24" s="8" t="s">
        <v>25</v>
      </c>
      <c r="M24" s="22" t="s">
        <v>85</v>
      </c>
    </row>
    <row r="25" spans="1:13" ht="15" customHeight="1" x14ac:dyDescent="0.25">
      <c r="A25" s="8">
        <v>23</v>
      </c>
      <c r="B25" s="8" t="s">
        <v>711</v>
      </c>
      <c r="C25" s="9">
        <v>42683</v>
      </c>
      <c r="D25" s="8" t="s">
        <v>645</v>
      </c>
      <c r="E25" s="8" t="s">
        <v>646</v>
      </c>
      <c r="F25" s="8" t="s">
        <v>360</v>
      </c>
      <c r="G25" s="8" t="s">
        <v>712</v>
      </c>
      <c r="H25" s="8">
        <v>1</v>
      </c>
      <c r="I25" s="30">
        <v>26.3</v>
      </c>
      <c r="J25" s="30">
        <v>26.3</v>
      </c>
      <c r="K25" s="8" t="s">
        <v>712</v>
      </c>
      <c r="L25" s="8" t="s">
        <v>19</v>
      </c>
      <c r="M25" s="22" t="s">
        <v>85</v>
      </c>
    </row>
    <row r="26" spans="1:13" ht="60" customHeight="1" x14ac:dyDescent="0.25">
      <c r="A26" s="8">
        <v>24</v>
      </c>
      <c r="B26" s="8" t="s">
        <v>723</v>
      </c>
      <c r="C26" s="9">
        <v>42683</v>
      </c>
      <c r="D26" s="8" t="s">
        <v>21</v>
      </c>
      <c r="E26" s="8" t="s">
        <v>22</v>
      </c>
      <c r="F26" s="8" t="s">
        <v>360</v>
      </c>
      <c r="G26" s="8" t="s">
        <v>724</v>
      </c>
      <c r="H26" s="8">
        <v>1</v>
      </c>
      <c r="I26" s="30">
        <v>51</v>
      </c>
      <c r="J26" s="30">
        <v>51</v>
      </c>
      <c r="K26" s="8" t="s">
        <v>724</v>
      </c>
      <c r="L26" s="8" t="s">
        <v>25</v>
      </c>
      <c r="M26" s="22" t="s">
        <v>85</v>
      </c>
    </row>
    <row r="27" spans="1:13" ht="15" customHeight="1" x14ac:dyDescent="0.25">
      <c r="A27" s="8">
        <v>25</v>
      </c>
      <c r="B27" s="8" t="s">
        <v>730</v>
      </c>
      <c r="C27" s="9">
        <v>42683</v>
      </c>
      <c r="D27" s="8" t="s">
        <v>59</v>
      </c>
      <c r="E27" s="8" t="s">
        <v>60</v>
      </c>
      <c r="F27" s="8" t="s">
        <v>70</v>
      </c>
      <c r="G27" s="8" t="s">
        <v>714</v>
      </c>
      <c r="H27" s="8">
        <v>1</v>
      </c>
      <c r="I27" s="30">
        <v>458.4</v>
      </c>
      <c r="J27" s="30">
        <v>458.4</v>
      </c>
      <c r="K27" s="8" t="s">
        <v>714</v>
      </c>
      <c r="L27" s="8" t="s">
        <v>51</v>
      </c>
      <c r="M27" s="22" t="s">
        <v>85</v>
      </c>
    </row>
    <row r="28" spans="1:13" ht="15" customHeight="1" x14ac:dyDescent="0.25">
      <c r="A28" s="8">
        <v>26</v>
      </c>
      <c r="B28" s="8" t="s">
        <v>731</v>
      </c>
      <c r="C28" s="9">
        <v>42683</v>
      </c>
      <c r="D28" s="8" t="s">
        <v>59</v>
      </c>
      <c r="E28" s="8" t="s">
        <v>60</v>
      </c>
      <c r="F28" s="8" t="s">
        <v>70</v>
      </c>
      <c r="G28" s="8" t="s">
        <v>714</v>
      </c>
      <c r="H28" s="8">
        <v>1</v>
      </c>
      <c r="I28" s="30">
        <v>124.05</v>
      </c>
      <c r="J28" s="30">
        <v>124.05</v>
      </c>
      <c r="K28" s="8" t="s">
        <v>714</v>
      </c>
      <c r="L28" s="8" t="s">
        <v>51</v>
      </c>
      <c r="M28" s="22" t="s">
        <v>85</v>
      </c>
    </row>
    <row r="29" spans="1:13" ht="15" customHeight="1" x14ac:dyDescent="0.25">
      <c r="A29" s="8">
        <v>27</v>
      </c>
      <c r="B29" s="8" t="s">
        <v>732</v>
      </c>
      <c r="C29" s="9">
        <v>42683</v>
      </c>
      <c r="D29" s="8" t="s">
        <v>59</v>
      </c>
      <c r="E29" s="8" t="s">
        <v>60</v>
      </c>
      <c r="F29" s="8" t="s">
        <v>70</v>
      </c>
      <c r="G29" s="8" t="s">
        <v>714</v>
      </c>
      <c r="H29" s="8">
        <v>1</v>
      </c>
      <c r="I29" s="30">
        <v>306.75</v>
      </c>
      <c r="J29" s="30">
        <v>306.75</v>
      </c>
      <c r="K29" s="8" t="s">
        <v>714</v>
      </c>
      <c r="L29" s="8" t="s">
        <v>51</v>
      </c>
      <c r="M29" s="22" t="s">
        <v>85</v>
      </c>
    </row>
    <row r="30" spans="1:13" ht="15" customHeight="1" x14ac:dyDescent="0.25">
      <c r="A30" s="8">
        <v>28</v>
      </c>
      <c r="B30" s="8" t="s">
        <v>733</v>
      </c>
      <c r="C30" s="9">
        <v>42682</v>
      </c>
      <c r="D30" s="8" t="s">
        <v>170</v>
      </c>
      <c r="E30" s="8" t="s">
        <v>734</v>
      </c>
      <c r="F30" s="8" t="s">
        <v>735</v>
      </c>
      <c r="G30" s="8" t="s">
        <v>736</v>
      </c>
      <c r="H30" s="8">
        <v>1</v>
      </c>
      <c r="I30" s="30">
        <v>124.9</v>
      </c>
      <c r="J30" s="30">
        <v>124.9</v>
      </c>
      <c r="K30" s="8" t="s">
        <v>736</v>
      </c>
      <c r="L30" s="8" t="s">
        <v>19</v>
      </c>
      <c r="M30" s="22" t="s">
        <v>85</v>
      </c>
    </row>
    <row r="31" spans="1:13" ht="15" customHeight="1" x14ac:dyDescent="0.25">
      <c r="A31" s="8">
        <v>29</v>
      </c>
      <c r="B31" s="8" t="s">
        <v>737</v>
      </c>
      <c r="C31" s="9">
        <v>42682</v>
      </c>
      <c r="D31" s="8" t="s">
        <v>78</v>
      </c>
      <c r="E31" s="8" t="s">
        <v>79</v>
      </c>
      <c r="F31" s="8" t="s">
        <v>49</v>
      </c>
      <c r="G31" s="8" t="s">
        <v>738</v>
      </c>
      <c r="H31" s="8">
        <v>1</v>
      </c>
      <c r="I31" s="30">
        <v>22.8</v>
      </c>
      <c r="J31" s="30">
        <v>22.8</v>
      </c>
      <c r="K31" s="8" t="s">
        <v>738</v>
      </c>
      <c r="L31" s="8" t="s">
        <v>51</v>
      </c>
      <c r="M31" s="22" t="s">
        <v>85</v>
      </c>
    </row>
    <row r="32" spans="1:13" ht="30" x14ac:dyDescent="0.25">
      <c r="A32" s="8">
        <v>30</v>
      </c>
      <c r="B32" s="8" t="s">
        <v>739</v>
      </c>
      <c r="C32" s="9">
        <v>42682</v>
      </c>
      <c r="D32" s="8" t="s">
        <v>78</v>
      </c>
      <c r="E32" s="8" t="s">
        <v>79</v>
      </c>
      <c r="F32" s="8" t="s">
        <v>49</v>
      </c>
      <c r="G32" s="8" t="s">
        <v>740</v>
      </c>
      <c r="H32" s="8">
        <v>1</v>
      </c>
      <c r="I32" s="30">
        <v>62.7</v>
      </c>
      <c r="J32" s="30">
        <v>62.7</v>
      </c>
      <c r="K32" s="8" t="s">
        <v>740</v>
      </c>
      <c r="L32" s="8" t="s">
        <v>51</v>
      </c>
      <c r="M32" s="22" t="s">
        <v>85</v>
      </c>
    </row>
    <row r="33" spans="1:13" ht="30" x14ac:dyDescent="0.25">
      <c r="A33" s="8">
        <v>31</v>
      </c>
      <c r="B33" s="8" t="s">
        <v>741</v>
      </c>
      <c r="C33" s="9">
        <v>42682</v>
      </c>
      <c r="D33" s="8" t="s">
        <v>78</v>
      </c>
      <c r="E33" s="8" t="s">
        <v>79</v>
      </c>
      <c r="F33" s="8" t="s">
        <v>49</v>
      </c>
      <c r="G33" s="8" t="s">
        <v>742</v>
      </c>
      <c r="H33" s="8">
        <v>1</v>
      </c>
      <c r="I33" s="30">
        <v>69.83</v>
      </c>
      <c r="J33" s="30">
        <v>69.83</v>
      </c>
      <c r="K33" s="8" t="s">
        <v>742</v>
      </c>
      <c r="L33" s="8" t="s">
        <v>51</v>
      </c>
      <c r="M33" s="22" t="s">
        <v>85</v>
      </c>
    </row>
    <row r="34" spans="1:13" ht="30" x14ac:dyDescent="0.25">
      <c r="A34" s="8">
        <v>32</v>
      </c>
      <c r="B34" s="8" t="s">
        <v>743</v>
      </c>
      <c r="C34" s="9">
        <v>42682</v>
      </c>
      <c r="D34" s="8" t="s">
        <v>78</v>
      </c>
      <c r="E34" s="8" t="s">
        <v>79</v>
      </c>
      <c r="F34" s="8" t="s">
        <v>49</v>
      </c>
      <c r="G34" s="8" t="s">
        <v>744</v>
      </c>
      <c r="H34" s="8">
        <v>1</v>
      </c>
      <c r="I34" s="30">
        <v>89.77</v>
      </c>
      <c r="J34" s="30">
        <v>89.77</v>
      </c>
      <c r="K34" s="8" t="s">
        <v>744</v>
      </c>
      <c r="L34" s="8" t="s">
        <v>51</v>
      </c>
      <c r="M34" s="22" t="s">
        <v>85</v>
      </c>
    </row>
    <row r="35" spans="1:13" ht="15" customHeight="1" x14ac:dyDescent="0.25">
      <c r="A35" s="8">
        <v>33</v>
      </c>
      <c r="B35" s="8" t="s">
        <v>745</v>
      </c>
      <c r="C35" s="9">
        <v>42681</v>
      </c>
      <c r="D35" s="8" t="s">
        <v>746</v>
      </c>
      <c r="E35" s="8" t="s">
        <v>747</v>
      </c>
      <c r="F35" s="8" t="s">
        <v>748</v>
      </c>
      <c r="G35" s="8" t="s">
        <v>749</v>
      </c>
      <c r="H35" s="8">
        <v>1</v>
      </c>
      <c r="I35" s="30">
        <v>2000</v>
      </c>
      <c r="J35" s="30">
        <v>2000</v>
      </c>
      <c r="K35" s="8" t="s">
        <v>749</v>
      </c>
      <c r="L35" s="8" t="s">
        <v>25</v>
      </c>
      <c r="M35" s="22" t="s">
        <v>85</v>
      </c>
    </row>
    <row r="36" spans="1:13" ht="15" customHeight="1" x14ac:dyDescent="0.25">
      <c r="A36" s="8">
        <v>34</v>
      </c>
      <c r="B36" s="8" t="s">
        <v>750</v>
      </c>
      <c r="C36" s="9">
        <v>42677</v>
      </c>
      <c r="D36" s="8" t="s">
        <v>59</v>
      </c>
      <c r="E36" s="8" t="s">
        <v>60</v>
      </c>
      <c r="F36" s="8" t="s">
        <v>61</v>
      </c>
      <c r="G36" s="8" t="s">
        <v>698</v>
      </c>
      <c r="H36" s="8">
        <v>1</v>
      </c>
      <c r="I36" s="30">
        <v>406.25</v>
      </c>
      <c r="J36" s="30">
        <v>406.25</v>
      </c>
      <c r="K36" s="8" t="s">
        <v>698</v>
      </c>
      <c r="L36" s="8" t="s">
        <v>51</v>
      </c>
      <c r="M36" s="22" t="s">
        <v>85</v>
      </c>
    </row>
    <row r="37" spans="1:13" ht="15" customHeight="1" x14ac:dyDescent="0.25">
      <c r="A37" s="8">
        <v>35</v>
      </c>
      <c r="B37" s="8" t="s">
        <v>751</v>
      </c>
      <c r="C37" s="9">
        <v>42677</v>
      </c>
      <c r="D37" s="8" t="s">
        <v>59</v>
      </c>
      <c r="E37" s="8" t="s">
        <v>60</v>
      </c>
      <c r="F37" s="8" t="s">
        <v>61</v>
      </c>
      <c r="G37" s="8" t="s">
        <v>698</v>
      </c>
      <c r="H37" s="8">
        <v>1</v>
      </c>
      <c r="I37" s="30">
        <v>737.4</v>
      </c>
      <c r="J37" s="30">
        <v>737.4</v>
      </c>
      <c r="K37" s="8" t="s">
        <v>698</v>
      </c>
      <c r="L37" s="8" t="s">
        <v>51</v>
      </c>
      <c r="M37" s="22" t="s">
        <v>85</v>
      </c>
    </row>
    <row r="38" spans="1:13" ht="15" customHeight="1" x14ac:dyDescent="0.25">
      <c r="A38" s="8">
        <v>36</v>
      </c>
      <c r="B38" s="8" t="s">
        <v>752</v>
      </c>
      <c r="C38" s="9">
        <v>42677</v>
      </c>
      <c r="D38" s="8" t="s">
        <v>59</v>
      </c>
      <c r="E38" s="8" t="s">
        <v>60</v>
      </c>
      <c r="F38" s="8" t="s">
        <v>61</v>
      </c>
      <c r="G38" s="8" t="s">
        <v>753</v>
      </c>
      <c r="H38" s="8">
        <v>1</v>
      </c>
      <c r="I38" s="30">
        <v>172.1</v>
      </c>
      <c r="J38" s="30">
        <v>172.1</v>
      </c>
      <c r="K38" s="8" t="s">
        <v>753</v>
      </c>
      <c r="L38" s="8" t="s">
        <v>51</v>
      </c>
      <c r="M38" s="22" t="s">
        <v>85</v>
      </c>
    </row>
    <row r="39" spans="1:13" ht="15" customHeight="1" x14ac:dyDescent="0.25">
      <c r="A39" s="8">
        <v>37</v>
      </c>
      <c r="B39" s="8" t="s">
        <v>754</v>
      </c>
      <c r="C39" s="9">
        <v>42677</v>
      </c>
      <c r="D39" s="8" t="s">
        <v>59</v>
      </c>
      <c r="E39" s="8" t="s">
        <v>60</v>
      </c>
      <c r="F39" s="8" t="s">
        <v>61</v>
      </c>
      <c r="G39" s="8" t="s">
        <v>753</v>
      </c>
      <c r="H39" s="8">
        <v>1</v>
      </c>
      <c r="I39" s="30">
        <v>295.75</v>
      </c>
      <c r="J39" s="30">
        <v>295.75</v>
      </c>
      <c r="K39" s="8" t="s">
        <v>753</v>
      </c>
      <c r="L39" s="8" t="s">
        <v>51</v>
      </c>
      <c r="M39" s="22" t="s">
        <v>85</v>
      </c>
    </row>
    <row r="40" spans="1:13" ht="15" customHeight="1" x14ac:dyDescent="0.25">
      <c r="A40" s="8">
        <v>38</v>
      </c>
      <c r="B40" s="8" t="s">
        <v>755</v>
      </c>
      <c r="C40" s="9">
        <v>42677</v>
      </c>
      <c r="D40" s="8" t="s">
        <v>59</v>
      </c>
      <c r="E40" s="8" t="s">
        <v>60</v>
      </c>
      <c r="F40" s="8" t="s">
        <v>61</v>
      </c>
      <c r="G40" s="8" t="s">
        <v>753</v>
      </c>
      <c r="H40" s="8">
        <v>1</v>
      </c>
      <c r="I40" s="30">
        <v>536.20000000000005</v>
      </c>
      <c r="J40" s="30">
        <v>536.20000000000005</v>
      </c>
      <c r="K40" s="8" t="s">
        <v>753</v>
      </c>
      <c r="L40" s="8" t="s">
        <v>51</v>
      </c>
      <c r="M40" s="22" t="s">
        <v>85</v>
      </c>
    </row>
    <row r="41" spans="1:13" ht="15" customHeight="1" x14ac:dyDescent="0.25">
      <c r="A41" s="8">
        <v>39</v>
      </c>
      <c r="B41" s="8" t="s">
        <v>756</v>
      </c>
      <c r="C41" s="9">
        <v>42675</v>
      </c>
      <c r="D41" s="8" t="s">
        <v>42</v>
      </c>
      <c r="E41" s="8" t="s">
        <v>43</v>
      </c>
      <c r="F41" s="8" t="s">
        <v>44</v>
      </c>
      <c r="G41" s="8" t="s">
        <v>757</v>
      </c>
      <c r="H41" s="8">
        <v>1</v>
      </c>
      <c r="I41" s="30">
        <v>2.1</v>
      </c>
      <c r="J41" s="30">
        <v>2.1</v>
      </c>
      <c r="K41" s="8" t="s">
        <v>757</v>
      </c>
      <c r="L41" s="8" t="s">
        <v>25</v>
      </c>
      <c r="M41" s="22" t="s">
        <v>85</v>
      </c>
    </row>
    <row r="42" spans="1:13" ht="15" customHeight="1" x14ac:dyDescent="0.25">
      <c r="A42" s="8">
        <v>40</v>
      </c>
      <c r="B42" s="8" t="s">
        <v>758</v>
      </c>
      <c r="C42" s="9">
        <v>42675</v>
      </c>
      <c r="D42" s="8" t="s">
        <v>42</v>
      </c>
      <c r="E42" s="8" t="s">
        <v>43</v>
      </c>
      <c r="F42" s="8" t="s">
        <v>44</v>
      </c>
      <c r="G42" s="8" t="s">
        <v>759</v>
      </c>
      <c r="H42" s="8">
        <v>1</v>
      </c>
      <c r="I42" s="30">
        <v>1.6</v>
      </c>
      <c r="J42" s="30">
        <v>1.6</v>
      </c>
      <c r="K42" s="8" t="s">
        <v>759</v>
      </c>
      <c r="L42" s="8" t="s">
        <v>25</v>
      </c>
      <c r="M42" s="22" t="s">
        <v>85</v>
      </c>
    </row>
    <row r="43" spans="1:13" ht="15" customHeight="1" x14ac:dyDescent="0.25">
      <c r="A43" s="8">
        <v>41</v>
      </c>
      <c r="B43" s="8" t="s">
        <v>760</v>
      </c>
      <c r="C43" s="9">
        <v>42675</v>
      </c>
      <c r="D43" s="8" t="s">
        <v>87</v>
      </c>
      <c r="E43" s="8" t="s">
        <v>88</v>
      </c>
      <c r="F43" s="8" t="s">
        <v>209</v>
      </c>
      <c r="G43" s="8" t="s">
        <v>761</v>
      </c>
      <c r="H43" s="8">
        <v>1</v>
      </c>
      <c r="I43" s="30">
        <v>51.8</v>
      </c>
      <c r="J43" s="30">
        <v>51.8</v>
      </c>
      <c r="K43" s="8" t="s">
        <v>761</v>
      </c>
      <c r="L43" s="8" t="s">
        <v>25</v>
      </c>
      <c r="M43" s="22" t="s">
        <v>85</v>
      </c>
    </row>
    <row r="44" spans="1:13" ht="15" customHeight="1" x14ac:dyDescent="0.25">
      <c r="A44" s="8">
        <v>42</v>
      </c>
      <c r="B44" s="8" t="s">
        <v>762</v>
      </c>
      <c r="C44" s="9">
        <v>42675</v>
      </c>
      <c r="D44" s="8" t="s">
        <v>42</v>
      </c>
      <c r="E44" s="8" t="s">
        <v>43</v>
      </c>
      <c r="F44" s="8" t="s">
        <v>44</v>
      </c>
      <c r="G44" s="8" t="s">
        <v>763</v>
      </c>
      <c r="H44" s="8">
        <v>1</v>
      </c>
      <c r="I44" s="30">
        <v>2.0299999999999998</v>
      </c>
      <c r="J44" s="30">
        <v>2.0299999999999998</v>
      </c>
      <c r="K44" s="8" t="s">
        <v>763</v>
      </c>
      <c r="L44" s="8" t="s">
        <v>25</v>
      </c>
      <c r="M44" s="22" t="s">
        <v>85</v>
      </c>
    </row>
    <row r="45" spans="1:13" ht="15" customHeight="1" x14ac:dyDescent="0.25">
      <c r="A45" s="8"/>
      <c r="B45" s="8"/>
      <c r="C45" s="9"/>
      <c r="D45" s="8"/>
      <c r="E45" s="8"/>
      <c r="F45" s="8"/>
      <c r="G45" s="8"/>
      <c r="H45" s="8"/>
      <c r="I45" s="30"/>
      <c r="J45" s="30"/>
      <c r="K45" s="8"/>
      <c r="L45" s="8"/>
      <c r="M45" s="22"/>
    </row>
    <row r="46" spans="1:13" x14ac:dyDescent="0.25">
      <c r="A46" s="8"/>
      <c r="B46" s="8"/>
      <c r="C46" s="9"/>
      <c r="D46" s="8"/>
      <c r="E46" s="8"/>
      <c r="F46" s="8"/>
      <c r="G46" s="8"/>
      <c r="H46" s="8"/>
      <c r="I46" s="30"/>
      <c r="J46" s="30"/>
      <c r="K46" s="8"/>
      <c r="L46" s="8"/>
      <c r="M46" s="22"/>
    </row>
    <row r="47" spans="1:13" x14ac:dyDescent="0.25">
      <c r="A47" s="6"/>
      <c r="B47" s="6"/>
      <c r="C47" s="6"/>
      <c r="D47" s="6"/>
      <c r="E47" s="6"/>
      <c r="F47" s="6"/>
      <c r="G47" s="6"/>
      <c r="H47" s="6"/>
      <c r="I47" s="31"/>
      <c r="J47" s="31"/>
      <c r="K47" s="6"/>
      <c r="L47" s="6"/>
      <c r="M47" s="6"/>
    </row>
    <row r="48" spans="1:13" x14ac:dyDescent="0.25">
      <c r="H48" s="1" t="s">
        <v>84</v>
      </c>
      <c r="I48" s="32">
        <f>SUM(I3:I47)</f>
        <v>11736.160000000002</v>
      </c>
      <c r="J48" s="32">
        <f>SUM(J3:J47)</f>
        <v>11736.160000000002</v>
      </c>
    </row>
    <row r="49" spans="1:15" x14ac:dyDescent="0.25">
      <c r="I49" s="32">
        <v>11736.16</v>
      </c>
      <c r="J49" s="32" t="s">
        <v>353</v>
      </c>
    </row>
    <row r="50" spans="1:15" s="15" customFormat="1" x14ac:dyDescent="0.25">
      <c r="A50" s="1"/>
      <c r="B50" s="1"/>
      <c r="C50" s="1"/>
      <c r="D50" s="1"/>
      <c r="E50" s="1"/>
      <c r="F50" s="1"/>
      <c r="G50" s="1"/>
      <c r="H50" s="1"/>
      <c r="I50" s="32">
        <f>+I48-I49</f>
        <v>0</v>
      </c>
      <c r="J50" s="32"/>
      <c r="K50" s="1"/>
      <c r="L50" s="1"/>
      <c r="M50" s="1"/>
      <c r="N50" s="1"/>
      <c r="O50" s="1"/>
    </row>
  </sheetData>
  <mergeCells count="1">
    <mergeCell ref="A1:M1"/>
  </mergeCells>
  <pageMargins left="0.35433070866141736" right="0.35433070866141736" top="0.35433070866141736" bottom="0.39370078740157483" header="0.31496062992125984" footer="0.31496062992125984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zoomScale="80" zoomScaleNormal="80" workbookViewId="0">
      <pane ySplit="2" topLeftCell="A3" activePane="bottomLeft" state="frozen"/>
      <selection activeCell="G15" sqref="G15"/>
      <selection pane="bottomLeft" activeCell="G15" sqref="G15"/>
    </sheetView>
  </sheetViews>
  <sheetFormatPr baseColWidth="10" defaultRowHeight="15" x14ac:dyDescent="0.25"/>
  <cols>
    <col min="1" max="1" width="6.85546875" style="1" customWidth="1"/>
    <col min="2" max="2" width="21.28515625" style="1" customWidth="1"/>
    <col min="3" max="3" width="13.85546875" style="1" customWidth="1"/>
    <col min="4" max="4" width="11.42578125" style="1"/>
    <col min="5" max="5" width="59.42578125" style="1" customWidth="1"/>
    <col min="6" max="6" width="29.85546875" style="1" customWidth="1"/>
    <col min="7" max="7" width="64.28515625" style="1" customWidth="1"/>
    <col min="8" max="8" width="11.42578125" style="1"/>
    <col min="9" max="10" width="11.42578125" style="32"/>
    <col min="11" max="11" width="111.28515625" style="1" customWidth="1"/>
    <col min="12" max="12" width="28.42578125" style="1" customWidth="1"/>
    <col min="13" max="13" width="42.28515625" style="1" bestFit="1" customWidth="1"/>
    <col min="14" max="16384" width="11.42578125" style="1"/>
  </cols>
  <sheetData>
    <row r="1" spans="1:15" x14ac:dyDescent="0.25">
      <c r="A1" s="149" t="s">
        <v>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5" ht="4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29" t="s">
        <v>13</v>
      </c>
      <c r="J2" s="29" t="s">
        <v>8</v>
      </c>
      <c r="K2" s="2" t="s">
        <v>9</v>
      </c>
      <c r="L2" s="2" t="s">
        <v>10</v>
      </c>
      <c r="M2" s="2" t="s">
        <v>11</v>
      </c>
    </row>
    <row r="3" spans="1:15" ht="15" customHeight="1" x14ac:dyDescent="0.25">
      <c r="A3" s="8">
        <v>1</v>
      </c>
      <c r="B3" s="8" t="s">
        <v>769</v>
      </c>
      <c r="C3" s="9">
        <v>42726</v>
      </c>
      <c r="D3" s="8" t="s">
        <v>59</v>
      </c>
      <c r="E3" s="8" t="s">
        <v>60</v>
      </c>
      <c r="F3" s="8" t="s">
        <v>70</v>
      </c>
      <c r="G3" s="8" t="s">
        <v>770</v>
      </c>
      <c r="H3" s="8">
        <v>1</v>
      </c>
      <c r="I3" s="21">
        <v>351.9</v>
      </c>
      <c r="J3" s="21">
        <v>351.9</v>
      </c>
      <c r="K3" s="8" t="s">
        <v>770</v>
      </c>
      <c r="L3" s="8" t="s">
        <v>51</v>
      </c>
      <c r="M3" s="22" t="s">
        <v>85</v>
      </c>
      <c r="N3" s="18"/>
      <c r="O3" s="19"/>
    </row>
    <row r="4" spans="1:15" ht="15" customHeight="1" x14ac:dyDescent="0.25">
      <c r="A4" s="8">
        <v>2</v>
      </c>
      <c r="B4" s="8" t="s">
        <v>771</v>
      </c>
      <c r="C4" s="9">
        <v>42726</v>
      </c>
      <c r="D4" s="8" t="s">
        <v>59</v>
      </c>
      <c r="E4" s="8" t="s">
        <v>60</v>
      </c>
      <c r="F4" s="8" t="s">
        <v>70</v>
      </c>
      <c r="G4" s="8" t="s">
        <v>770</v>
      </c>
      <c r="H4" s="8">
        <v>1</v>
      </c>
      <c r="I4" s="21">
        <v>471.9</v>
      </c>
      <c r="J4" s="21">
        <v>471.9</v>
      </c>
      <c r="K4" s="8" t="s">
        <v>770</v>
      </c>
      <c r="L4" s="8" t="s">
        <v>51</v>
      </c>
      <c r="M4" s="22" t="s">
        <v>85</v>
      </c>
    </row>
    <row r="5" spans="1:15" ht="15" customHeight="1" x14ac:dyDescent="0.25">
      <c r="A5" s="8">
        <v>3</v>
      </c>
      <c r="B5" s="8" t="s">
        <v>772</v>
      </c>
      <c r="C5" s="9">
        <v>42726</v>
      </c>
      <c r="D5" s="8" t="s">
        <v>78</v>
      </c>
      <c r="E5" s="8" t="s">
        <v>79</v>
      </c>
      <c r="F5" s="8" t="s">
        <v>49</v>
      </c>
      <c r="G5" s="8" t="s">
        <v>773</v>
      </c>
      <c r="H5" s="8">
        <v>1</v>
      </c>
      <c r="I5" s="21">
        <v>92.63</v>
      </c>
      <c r="J5" s="21">
        <v>92.63</v>
      </c>
      <c r="K5" s="8" t="s">
        <v>773</v>
      </c>
      <c r="L5" s="8" t="s">
        <v>51</v>
      </c>
      <c r="M5" s="22" t="s">
        <v>85</v>
      </c>
    </row>
    <row r="6" spans="1:15" ht="30" x14ac:dyDescent="0.25">
      <c r="A6" s="8">
        <v>4</v>
      </c>
      <c r="B6" s="8" t="s">
        <v>774</v>
      </c>
      <c r="C6" s="9">
        <v>42726</v>
      </c>
      <c r="D6" s="8" t="s">
        <v>59</v>
      </c>
      <c r="E6" s="8" t="s">
        <v>60</v>
      </c>
      <c r="F6" s="8" t="s">
        <v>775</v>
      </c>
      <c r="G6" s="8" t="s">
        <v>776</v>
      </c>
      <c r="H6" s="8">
        <v>1</v>
      </c>
      <c r="I6" s="21">
        <v>745.97</v>
      </c>
      <c r="J6" s="21">
        <v>745.97</v>
      </c>
      <c r="K6" s="8" t="s">
        <v>776</v>
      </c>
      <c r="L6" s="8" t="s">
        <v>51</v>
      </c>
      <c r="M6" s="22" t="s">
        <v>85</v>
      </c>
    </row>
    <row r="7" spans="1:15" ht="21.75" customHeight="1" x14ac:dyDescent="0.25">
      <c r="A7" s="8">
        <v>5</v>
      </c>
      <c r="B7" s="8" t="s">
        <v>777</v>
      </c>
      <c r="C7" s="9">
        <v>42726</v>
      </c>
      <c r="D7" s="8" t="s">
        <v>59</v>
      </c>
      <c r="E7" s="8" t="s">
        <v>60</v>
      </c>
      <c r="F7" s="8" t="s">
        <v>70</v>
      </c>
      <c r="G7" s="8" t="s">
        <v>770</v>
      </c>
      <c r="H7" s="8">
        <v>1</v>
      </c>
      <c r="I7" s="21">
        <v>1085.95</v>
      </c>
      <c r="J7" s="21">
        <v>1085.95</v>
      </c>
      <c r="K7" s="8" t="s">
        <v>770</v>
      </c>
      <c r="L7" s="8" t="s">
        <v>51</v>
      </c>
      <c r="M7" s="22" t="s">
        <v>85</v>
      </c>
    </row>
    <row r="8" spans="1:15" ht="15" customHeight="1" x14ac:dyDescent="0.25">
      <c r="A8" s="8">
        <v>6</v>
      </c>
      <c r="B8" s="8" t="s">
        <v>778</v>
      </c>
      <c r="C8" s="9">
        <v>42726</v>
      </c>
      <c r="D8" s="8" t="s">
        <v>78</v>
      </c>
      <c r="E8" s="8" t="s">
        <v>79</v>
      </c>
      <c r="F8" s="8" t="s">
        <v>49</v>
      </c>
      <c r="G8" s="8" t="s">
        <v>779</v>
      </c>
      <c r="H8" s="8">
        <v>1</v>
      </c>
      <c r="I8" s="21">
        <v>114</v>
      </c>
      <c r="J8" s="21">
        <v>114</v>
      </c>
      <c r="K8" s="8" t="s">
        <v>779</v>
      </c>
      <c r="L8" s="8" t="s">
        <v>51</v>
      </c>
      <c r="M8" s="22" t="s">
        <v>85</v>
      </c>
    </row>
    <row r="9" spans="1:15" x14ac:dyDescent="0.25">
      <c r="A9" s="8">
        <v>7</v>
      </c>
      <c r="B9" s="8" t="s">
        <v>780</v>
      </c>
      <c r="C9" s="9">
        <v>42726</v>
      </c>
      <c r="D9" s="8" t="s">
        <v>59</v>
      </c>
      <c r="E9" s="8" t="s">
        <v>60</v>
      </c>
      <c r="F9" s="8" t="s">
        <v>70</v>
      </c>
      <c r="G9" s="8" t="s">
        <v>770</v>
      </c>
      <c r="H9" s="8">
        <v>1</v>
      </c>
      <c r="I9" s="21">
        <v>350.7</v>
      </c>
      <c r="J9" s="21">
        <v>350.7</v>
      </c>
      <c r="K9" s="8" t="s">
        <v>770</v>
      </c>
      <c r="L9" s="8" t="s">
        <v>51</v>
      </c>
      <c r="M9" s="22" t="s">
        <v>85</v>
      </c>
    </row>
    <row r="10" spans="1:15" ht="15" customHeight="1" x14ac:dyDescent="0.25">
      <c r="A10" s="8">
        <v>8</v>
      </c>
      <c r="B10" s="8" t="s">
        <v>781</v>
      </c>
      <c r="C10" s="9">
        <v>42725</v>
      </c>
      <c r="D10" s="8" t="s">
        <v>59</v>
      </c>
      <c r="E10" s="8" t="s">
        <v>60</v>
      </c>
      <c r="F10" s="8" t="s">
        <v>775</v>
      </c>
      <c r="G10" s="8" t="s">
        <v>782</v>
      </c>
      <c r="H10" s="8">
        <v>1</v>
      </c>
      <c r="I10" s="21">
        <v>2422.98</v>
      </c>
      <c r="J10" s="21">
        <v>2422.98</v>
      </c>
      <c r="K10" s="8" t="s">
        <v>782</v>
      </c>
      <c r="L10" s="8" t="s">
        <v>51</v>
      </c>
      <c r="M10" s="22" t="s">
        <v>85</v>
      </c>
    </row>
    <row r="11" spans="1:15" ht="30" customHeight="1" x14ac:dyDescent="0.25">
      <c r="A11" s="8">
        <v>9</v>
      </c>
      <c r="B11" s="8" t="s">
        <v>783</v>
      </c>
      <c r="C11" s="9">
        <v>42724</v>
      </c>
      <c r="D11" s="8" t="s">
        <v>170</v>
      </c>
      <c r="E11" s="8" t="s">
        <v>171</v>
      </c>
      <c r="F11" s="8" t="s">
        <v>735</v>
      </c>
      <c r="G11" s="8" t="s">
        <v>784</v>
      </c>
      <c r="H11" s="8">
        <v>1</v>
      </c>
      <c r="I11" s="21">
        <v>142.5</v>
      </c>
      <c r="J11" s="21">
        <v>142.5</v>
      </c>
      <c r="K11" s="8" t="s">
        <v>784</v>
      </c>
      <c r="L11" s="8" t="s">
        <v>25</v>
      </c>
      <c r="M11" s="22" t="s">
        <v>85</v>
      </c>
    </row>
    <row r="12" spans="1:15" ht="33" customHeight="1" x14ac:dyDescent="0.25">
      <c r="A12" s="8">
        <v>10</v>
      </c>
      <c r="B12" s="8" t="s">
        <v>785</v>
      </c>
      <c r="C12" s="9">
        <v>42724</v>
      </c>
      <c r="D12" s="8" t="s">
        <v>142</v>
      </c>
      <c r="E12" s="8" t="s">
        <v>143</v>
      </c>
      <c r="F12" s="8" t="s">
        <v>144</v>
      </c>
      <c r="G12" s="8" t="s">
        <v>786</v>
      </c>
      <c r="H12" s="8">
        <v>1</v>
      </c>
      <c r="I12" s="21">
        <v>41.05</v>
      </c>
      <c r="J12" s="21">
        <v>41.05</v>
      </c>
      <c r="K12" s="8" t="s">
        <v>786</v>
      </c>
      <c r="L12" s="8" t="s">
        <v>25</v>
      </c>
      <c r="M12" s="22" t="s">
        <v>85</v>
      </c>
    </row>
    <row r="13" spans="1:15" ht="15" customHeight="1" x14ac:dyDescent="0.25">
      <c r="A13" s="8">
        <v>11</v>
      </c>
      <c r="B13" s="8" t="s">
        <v>787</v>
      </c>
      <c r="C13" s="9">
        <v>42723</v>
      </c>
      <c r="D13" s="8" t="s">
        <v>78</v>
      </c>
      <c r="E13" s="8" t="s">
        <v>79</v>
      </c>
      <c r="F13" s="8" t="s">
        <v>49</v>
      </c>
      <c r="G13" s="8" t="s">
        <v>788</v>
      </c>
      <c r="H13" s="8">
        <v>1</v>
      </c>
      <c r="I13" s="21">
        <v>85.5</v>
      </c>
      <c r="J13" s="21">
        <v>85.5</v>
      </c>
      <c r="K13" s="8" t="s">
        <v>788</v>
      </c>
      <c r="L13" s="8" t="s">
        <v>51</v>
      </c>
      <c r="M13" s="22" t="s">
        <v>85</v>
      </c>
    </row>
    <row r="14" spans="1:15" ht="15" customHeight="1" x14ac:dyDescent="0.25">
      <c r="A14" s="8">
        <v>12</v>
      </c>
      <c r="B14" s="8" t="s">
        <v>789</v>
      </c>
      <c r="C14" s="9">
        <v>42720</v>
      </c>
      <c r="D14" s="8" t="s">
        <v>59</v>
      </c>
      <c r="E14" s="8" t="s">
        <v>60</v>
      </c>
      <c r="F14" s="8" t="s">
        <v>70</v>
      </c>
      <c r="G14" s="8" t="s">
        <v>790</v>
      </c>
      <c r="H14" s="8">
        <v>1</v>
      </c>
      <c r="I14" s="23">
        <v>1172</v>
      </c>
      <c r="J14" s="21">
        <v>1172</v>
      </c>
      <c r="K14" s="8" t="s">
        <v>790</v>
      </c>
      <c r="L14" s="8" t="s">
        <v>51</v>
      </c>
      <c r="M14" s="22" t="s">
        <v>85</v>
      </c>
    </row>
    <row r="15" spans="1:15" ht="15" customHeight="1" x14ac:dyDescent="0.25">
      <c r="A15" s="8">
        <v>13</v>
      </c>
      <c r="B15" s="8" t="s">
        <v>791</v>
      </c>
      <c r="C15" s="9">
        <v>42720</v>
      </c>
      <c r="D15" s="8" t="s">
        <v>59</v>
      </c>
      <c r="E15" s="8" t="s">
        <v>60</v>
      </c>
      <c r="F15" s="8" t="s">
        <v>61</v>
      </c>
      <c r="G15" s="8" t="s">
        <v>790</v>
      </c>
      <c r="H15" s="8">
        <v>1</v>
      </c>
      <c r="I15" s="21">
        <v>536.29999999999995</v>
      </c>
      <c r="J15" s="21">
        <v>536.29999999999995</v>
      </c>
      <c r="K15" s="8" t="s">
        <v>790</v>
      </c>
      <c r="L15" s="8" t="s">
        <v>51</v>
      </c>
      <c r="M15" s="22" t="s">
        <v>85</v>
      </c>
    </row>
    <row r="16" spans="1:15" ht="15" customHeight="1" x14ac:dyDescent="0.25">
      <c r="A16" s="8">
        <v>14</v>
      </c>
      <c r="B16" s="8" t="s">
        <v>792</v>
      </c>
      <c r="C16" s="9">
        <v>42720</v>
      </c>
      <c r="D16" s="8" t="s">
        <v>59</v>
      </c>
      <c r="E16" s="8" t="s">
        <v>60</v>
      </c>
      <c r="F16" s="8" t="s">
        <v>70</v>
      </c>
      <c r="G16" s="8" t="s">
        <v>790</v>
      </c>
      <c r="H16" s="8">
        <v>1</v>
      </c>
      <c r="I16" s="23">
        <v>652.35</v>
      </c>
      <c r="J16" s="21">
        <v>652.35</v>
      </c>
      <c r="K16" s="8" t="s">
        <v>790</v>
      </c>
      <c r="L16" s="8" t="s">
        <v>51</v>
      </c>
      <c r="M16" s="22" t="s">
        <v>85</v>
      </c>
    </row>
    <row r="17" spans="1:13" ht="36" customHeight="1" x14ac:dyDescent="0.25">
      <c r="A17" s="8">
        <v>15</v>
      </c>
      <c r="B17" s="8" t="s">
        <v>793</v>
      </c>
      <c r="C17" s="9">
        <v>42720</v>
      </c>
      <c r="D17" s="8" t="s">
        <v>78</v>
      </c>
      <c r="E17" s="8" t="s">
        <v>79</v>
      </c>
      <c r="F17" s="8" t="s">
        <v>49</v>
      </c>
      <c r="G17" s="8" t="s">
        <v>794</v>
      </c>
      <c r="H17" s="8">
        <v>1</v>
      </c>
      <c r="I17" s="23">
        <v>71.25</v>
      </c>
      <c r="J17" s="21">
        <v>71.25</v>
      </c>
      <c r="K17" s="8" t="s">
        <v>794</v>
      </c>
      <c r="L17" s="8" t="s">
        <v>51</v>
      </c>
      <c r="M17" s="22" t="s">
        <v>85</v>
      </c>
    </row>
    <row r="18" spans="1:13" x14ac:dyDescent="0.25">
      <c r="A18" s="8">
        <v>16</v>
      </c>
      <c r="B18" s="8" t="s">
        <v>795</v>
      </c>
      <c r="C18" s="9">
        <v>42720</v>
      </c>
      <c r="D18" s="8" t="s">
        <v>59</v>
      </c>
      <c r="E18" s="8" t="s">
        <v>60</v>
      </c>
      <c r="F18" s="8" t="s">
        <v>61</v>
      </c>
      <c r="G18" s="8" t="s">
        <v>790</v>
      </c>
      <c r="H18" s="8">
        <v>1</v>
      </c>
      <c r="I18" s="21">
        <v>424.5</v>
      </c>
      <c r="J18" s="21">
        <v>424.5</v>
      </c>
      <c r="K18" s="8" t="s">
        <v>790</v>
      </c>
      <c r="L18" s="8" t="s">
        <v>51</v>
      </c>
      <c r="M18" s="22" t="s">
        <v>85</v>
      </c>
    </row>
    <row r="19" spans="1:13" ht="37.5" customHeight="1" x14ac:dyDescent="0.25">
      <c r="A19" s="8">
        <v>17</v>
      </c>
      <c r="B19" s="8" t="s">
        <v>796</v>
      </c>
      <c r="C19" s="9">
        <v>42720</v>
      </c>
      <c r="D19" s="8" t="s">
        <v>53</v>
      </c>
      <c r="E19" s="8" t="s">
        <v>54</v>
      </c>
      <c r="F19" s="8" t="s">
        <v>55</v>
      </c>
      <c r="G19" s="8" t="s">
        <v>407</v>
      </c>
      <c r="H19" s="8">
        <v>1</v>
      </c>
      <c r="I19" s="23">
        <v>207.4</v>
      </c>
      <c r="J19" s="21">
        <v>207.4</v>
      </c>
      <c r="K19" s="8" t="s">
        <v>407</v>
      </c>
      <c r="L19" s="8" t="s">
        <v>57</v>
      </c>
      <c r="M19" s="22" t="s">
        <v>85</v>
      </c>
    </row>
    <row r="20" spans="1:13" ht="15" customHeight="1" x14ac:dyDescent="0.25">
      <c r="A20" s="8">
        <v>18</v>
      </c>
      <c r="B20" s="8" t="s">
        <v>797</v>
      </c>
      <c r="C20" s="9">
        <v>42720</v>
      </c>
      <c r="D20" s="8" t="s">
        <v>87</v>
      </c>
      <c r="E20" s="8" t="s">
        <v>88</v>
      </c>
      <c r="F20" s="8" t="s">
        <v>89</v>
      </c>
      <c r="G20" s="8" t="s">
        <v>798</v>
      </c>
      <c r="H20" s="8">
        <v>1</v>
      </c>
      <c r="I20" s="21">
        <v>51.3</v>
      </c>
      <c r="J20" s="21">
        <v>51.3</v>
      </c>
      <c r="K20" s="8" t="s">
        <v>798</v>
      </c>
      <c r="L20" s="8" t="s">
        <v>25</v>
      </c>
      <c r="M20" s="22" t="s">
        <v>85</v>
      </c>
    </row>
    <row r="21" spans="1:13" ht="15" customHeight="1" x14ac:dyDescent="0.25">
      <c r="A21" s="8">
        <v>19</v>
      </c>
      <c r="B21" s="8" t="s">
        <v>799</v>
      </c>
      <c r="C21" s="9">
        <v>42720</v>
      </c>
      <c r="D21" s="8" t="s">
        <v>59</v>
      </c>
      <c r="E21" s="8" t="s">
        <v>60</v>
      </c>
      <c r="F21" s="8" t="s">
        <v>61</v>
      </c>
      <c r="G21" s="8" t="s">
        <v>800</v>
      </c>
      <c r="H21" s="8">
        <v>1</v>
      </c>
      <c r="I21" s="21">
        <v>867.1</v>
      </c>
      <c r="J21" s="21">
        <v>867.1</v>
      </c>
      <c r="K21" s="8" t="s">
        <v>800</v>
      </c>
      <c r="L21" s="8" t="s">
        <v>51</v>
      </c>
      <c r="M21" s="22" t="s">
        <v>85</v>
      </c>
    </row>
    <row r="22" spans="1:13" ht="15" customHeight="1" x14ac:dyDescent="0.25">
      <c r="A22" s="8">
        <v>20</v>
      </c>
      <c r="B22" s="8" t="s">
        <v>801</v>
      </c>
      <c r="C22" s="9">
        <v>42720</v>
      </c>
      <c r="D22" s="8" t="s">
        <v>59</v>
      </c>
      <c r="E22" s="8" t="s">
        <v>60</v>
      </c>
      <c r="F22" s="8" t="s">
        <v>70</v>
      </c>
      <c r="G22" s="8" t="s">
        <v>800</v>
      </c>
      <c r="H22" s="8">
        <v>1</v>
      </c>
      <c r="I22" s="21">
        <v>342.05</v>
      </c>
      <c r="J22" s="21">
        <v>342.05</v>
      </c>
      <c r="K22" s="8" t="s">
        <v>800</v>
      </c>
      <c r="L22" s="8" t="s">
        <v>51</v>
      </c>
      <c r="M22" s="22" t="s">
        <v>85</v>
      </c>
    </row>
    <row r="23" spans="1:13" x14ac:dyDescent="0.25">
      <c r="A23" s="8">
        <v>21</v>
      </c>
      <c r="B23" s="8" t="s">
        <v>876</v>
      </c>
      <c r="C23" s="9">
        <v>42720</v>
      </c>
      <c r="D23" s="8" t="s">
        <v>59</v>
      </c>
      <c r="E23" s="8" t="s">
        <v>60</v>
      </c>
      <c r="F23" s="8" t="s">
        <v>70</v>
      </c>
      <c r="G23" s="8" t="s">
        <v>800</v>
      </c>
      <c r="H23" s="8">
        <v>1</v>
      </c>
      <c r="I23" s="23">
        <v>479.15</v>
      </c>
      <c r="J23" s="21">
        <v>479.15</v>
      </c>
      <c r="K23" s="8" t="s">
        <v>800</v>
      </c>
      <c r="L23" s="8" t="s">
        <v>51</v>
      </c>
      <c r="M23" s="22" t="s">
        <v>85</v>
      </c>
    </row>
    <row r="24" spans="1:13" ht="15" customHeight="1" x14ac:dyDescent="0.25">
      <c r="A24" s="8">
        <v>22</v>
      </c>
      <c r="B24" s="8" t="s">
        <v>875</v>
      </c>
      <c r="C24" s="9">
        <v>42720</v>
      </c>
      <c r="D24" s="8" t="s">
        <v>59</v>
      </c>
      <c r="E24" s="8" t="s">
        <v>60</v>
      </c>
      <c r="F24" s="8" t="s">
        <v>70</v>
      </c>
      <c r="G24" s="8" t="s">
        <v>800</v>
      </c>
      <c r="H24" s="8">
        <v>1</v>
      </c>
      <c r="I24" s="23">
        <v>1130.8</v>
      </c>
      <c r="J24" s="21">
        <v>1130.8</v>
      </c>
      <c r="K24" s="8" t="s">
        <v>800</v>
      </c>
      <c r="L24" s="8" t="s">
        <v>51</v>
      </c>
      <c r="M24" s="22" t="s">
        <v>85</v>
      </c>
    </row>
    <row r="25" spans="1:13" ht="15" customHeight="1" x14ac:dyDescent="0.25">
      <c r="A25" s="8">
        <v>23</v>
      </c>
      <c r="B25" s="8" t="s">
        <v>877</v>
      </c>
      <c r="C25" s="9">
        <v>42720</v>
      </c>
      <c r="D25" s="8" t="s">
        <v>59</v>
      </c>
      <c r="E25" s="8" t="s">
        <v>60</v>
      </c>
      <c r="F25" s="8" t="s">
        <v>61</v>
      </c>
      <c r="G25" s="8" t="s">
        <v>800</v>
      </c>
      <c r="H25" s="8">
        <v>1</v>
      </c>
      <c r="I25" s="23">
        <v>129.44999999999999</v>
      </c>
      <c r="J25" s="21">
        <v>129.44999999999999</v>
      </c>
      <c r="K25" s="8" t="s">
        <v>800</v>
      </c>
      <c r="L25" s="8" t="s">
        <v>51</v>
      </c>
      <c r="M25" s="22" t="s">
        <v>85</v>
      </c>
    </row>
    <row r="26" spans="1:13" ht="35.25" customHeight="1" x14ac:dyDescent="0.25">
      <c r="A26" s="8">
        <v>24</v>
      </c>
      <c r="B26" s="8" t="s">
        <v>802</v>
      </c>
      <c r="C26" s="9">
        <v>42720</v>
      </c>
      <c r="D26" s="8" t="s">
        <v>53</v>
      </c>
      <c r="E26" s="8" t="s">
        <v>54</v>
      </c>
      <c r="F26" s="8" t="s">
        <v>55</v>
      </c>
      <c r="G26" s="8" t="s">
        <v>56</v>
      </c>
      <c r="H26" s="8">
        <v>1</v>
      </c>
      <c r="I26" s="21">
        <v>1342.47</v>
      </c>
      <c r="J26" s="21">
        <v>1342.47</v>
      </c>
      <c r="K26" s="8" t="s">
        <v>56</v>
      </c>
      <c r="L26" s="8" t="s">
        <v>57</v>
      </c>
      <c r="M26" s="22" t="s">
        <v>85</v>
      </c>
    </row>
    <row r="27" spans="1:13" ht="15" customHeight="1" x14ac:dyDescent="0.25">
      <c r="A27" s="8">
        <v>25</v>
      </c>
      <c r="B27" s="8" t="s">
        <v>878</v>
      </c>
      <c r="C27" s="9">
        <v>42720</v>
      </c>
      <c r="D27" s="8" t="s">
        <v>59</v>
      </c>
      <c r="E27" s="8" t="s">
        <v>60</v>
      </c>
      <c r="F27" s="8" t="s">
        <v>61</v>
      </c>
      <c r="G27" s="8" t="s">
        <v>800</v>
      </c>
      <c r="H27" s="8">
        <v>1</v>
      </c>
      <c r="I27" s="23">
        <v>202.5</v>
      </c>
      <c r="J27" s="21">
        <v>202.5</v>
      </c>
      <c r="K27" s="8" t="s">
        <v>800</v>
      </c>
      <c r="L27" s="8" t="s">
        <v>51</v>
      </c>
      <c r="M27" s="22" t="s">
        <v>85</v>
      </c>
    </row>
    <row r="28" spans="1:13" ht="15" customHeight="1" x14ac:dyDescent="0.25">
      <c r="A28" s="8">
        <v>26</v>
      </c>
      <c r="B28" s="8" t="s">
        <v>803</v>
      </c>
      <c r="C28" s="9">
        <v>42719</v>
      </c>
      <c r="D28" s="8" t="s">
        <v>78</v>
      </c>
      <c r="E28" s="8" t="s">
        <v>79</v>
      </c>
      <c r="F28" s="8" t="s">
        <v>49</v>
      </c>
      <c r="G28" s="8" t="s">
        <v>804</v>
      </c>
      <c r="H28" s="8">
        <v>1</v>
      </c>
      <c r="I28" s="21">
        <v>171</v>
      </c>
      <c r="J28" s="21">
        <v>171</v>
      </c>
      <c r="K28" s="8" t="s">
        <v>804</v>
      </c>
      <c r="L28" s="8" t="s">
        <v>51</v>
      </c>
      <c r="M28" s="22" t="s">
        <v>85</v>
      </c>
    </row>
    <row r="29" spans="1:13" ht="15" customHeight="1" x14ac:dyDescent="0.25">
      <c r="A29" s="8">
        <v>27</v>
      </c>
      <c r="B29" s="8" t="s">
        <v>805</v>
      </c>
      <c r="C29" s="9">
        <v>42719</v>
      </c>
      <c r="D29" s="8" t="s">
        <v>32</v>
      </c>
      <c r="E29" s="8" t="s">
        <v>33</v>
      </c>
      <c r="F29" s="8" t="s">
        <v>34</v>
      </c>
      <c r="G29" s="8" t="s">
        <v>806</v>
      </c>
      <c r="H29" s="8">
        <v>1</v>
      </c>
      <c r="I29" s="21">
        <v>35</v>
      </c>
      <c r="J29" s="21">
        <v>35</v>
      </c>
      <c r="K29" s="8" t="s">
        <v>806</v>
      </c>
      <c r="L29" s="8" t="s">
        <v>25</v>
      </c>
      <c r="M29" s="22" t="s">
        <v>85</v>
      </c>
    </row>
    <row r="30" spans="1:13" ht="15" customHeight="1" x14ac:dyDescent="0.25">
      <c r="A30" s="8">
        <v>28</v>
      </c>
      <c r="B30" s="8" t="s">
        <v>807</v>
      </c>
      <c r="C30" s="9">
        <v>42719</v>
      </c>
      <c r="D30" s="8" t="s">
        <v>227</v>
      </c>
      <c r="E30" s="8" t="s">
        <v>808</v>
      </c>
      <c r="F30" s="8" t="s">
        <v>360</v>
      </c>
      <c r="G30" s="8" t="s">
        <v>809</v>
      </c>
      <c r="H30" s="8">
        <v>1</v>
      </c>
      <c r="I30" s="21">
        <v>24.44</v>
      </c>
      <c r="J30" s="21">
        <v>24.44</v>
      </c>
      <c r="K30" s="8" t="s">
        <v>809</v>
      </c>
      <c r="L30" s="8" t="s">
        <v>30</v>
      </c>
      <c r="M30" s="22" t="s">
        <v>85</v>
      </c>
    </row>
    <row r="31" spans="1:13" ht="15" customHeight="1" x14ac:dyDescent="0.25">
      <c r="A31" s="8">
        <v>29</v>
      </c>
      <c r="B31" s="8" t="s">
        <v>810</v>
      </c>
      <c r="C31" s="9">
        <v>42719</v>
      </c>
      <c r="D31" s="8" t="s">
        <v>78</v>
      </c>
      <c r="E31" s="8" t="s">
        <v>79</v>
      </c>
      <c r="F31" s="8" t="s">
        <v>49</v>
      </c>
      <c r="G31" s="8" t="s">
        <v>811</v>
      </c>
      <c r="H31" s="8">
        <v>1</v>
      </c>
      <c r="I31" s="21">
        <v>171</v>
      </c>
      <c r="J31" s="21">
        <v>171</v>
      </c>
      <c r="K31" s="8" t="s">
        <v>811</v>
      </c>
      <c r="L31" s="8" t="s">
        <v>51</v>
      </c>
      <c r="M31" s="22" t="s">
        <v>85</v>
      </c>
    </row>
    <row r="32" spans="1:13" ht="30" x14ac:dyDescent="0.25">
      <c r="A32" s="8">
        <v>30</v>
      </c>
      <c r="B32" s="8" t="s">
        <v>812</v>
      </c>
      <c r="C32" s="9">
        <v>42713</v>
      </c>
      <c r="D32" s="8" t="s">
        <v>813</v>
      </c>
      <c r="E32" s="8" t="s">
        <v>814</v>
      </c>
      <c r="F32" s="8" t="s">
        <v>815</v>
      </c>
      <c r="G32" s="8" t="s">
        <v>816</v>
      </c>
      <c r="H32" s="8">
        <v>1</v>
      </c>
      <c r="I32" s="21">
        <v>133.99</v>
      </c>
      <c r="J32" s="21">
        <v>133.99</v>
      </c>
      <c r="K32" s="8" t="s">
        <v>816</v>
      </c>
      <c r="L32" s="8" t="s">
        <v>30</v>
      </c>
      <c r="M32" s="22" t="s">
        <v>85</v>
      </c>
    </row>
    <row r="33" spans="1:13" ht="30" x14ac:dyDescent="0.25">
      <c r="A33" s="8">
        <v>31</v>
      </c>
      <c r="B33" s="8" t="s">
        <v>817</v>
      </c>
      <c r="C33" s="9">
        <v>42710</v>
      </c>
      <c r="D33" s="8" t="s">
        <v>645</v>
      </c>
      <c r="E33" s="8" t="s">
        <v>646</v>
      </c>
      <c r="F33" s="8" t="s">
        <v>360</v>
      </c>
      <c r="G33" s="8" t="s">
        <v>818</v>
      </c>
      <c r="H33" s="8">
        <v>1</v>
      </c>
      <c r="I33" s="21">
        <v>10.69</v>
      </c>
      <c r="J33" s="21">
        <v>10.69</v>
      </c>
      <c r="K33" s="8" t="s">
        <v>818</v>
      </c>
      <c r="L33" s="8" t="s">
        <v>30</v>
      </c>
      <c r="M33" s="22" t="s">
        <v>85</v>
      </c>
    </row>
    <row r="34" spans="1:13" x14ac:dyDescent="0.25">
      <c r="A34" s="8">
        <v>32</v>
      </c>
      <c r="B34" s="8" t="s">
        <v>819</v>
      </c>
      <c r="C34" s="9">
        <v>42710</v>
      </c>
      <c r="D34" s="8" t="s">
        <v>59</v>
      </c>
      <c r="E34" s="8" t="s">
        <v>60</v>
      </c>
      <c r="F34" s="8" t="s">
        <v>70</v>
      </c>
      <c r="G34" s="8" t="s">
        <v>820</v>
      </c>
      <c r="H34" s="8">
        <v>1</v>
      </c>
      <c r="I34" s="21">
        <v>963.4</v>
      </c>
      <c r="J34" s="21">
        <v>963.4</v>
      </c>
      <c r="K34" s="8" t="s">
        <v>820</v>
      </c>
      <c r="L34" s="8" t="s">
        <v>51</v>
      </c>
      <c r="M34" s="22" t="s">
        <v>85</v>
      </c>
    </row>
    <row r="35" spans="1:13" ht="15" customHeight="1" x14ac:dyDescent="0.25">
      <c r="A35" s="8">
        <v>33</v>
      </c>
      <c r="B35" s="8" t="s">
        <v>821</v>
      </c>
      <c r="C35" s="9">
        <v>42710</v>
      </c>
      <c r="D35" s="8" t="s">
        <v>59</v>
      </c>
      <c r="E35" s="8" t="s">
        <v>60</v>
      </c>
      <c r="F35" s="8" t="s">
        <v>70</v>
      </c>
      <c r="G35" s="8" t="s">
        <v>820</v>
      </c>
      <c r="H35" s="8">
        <v>1</v>
      </c>
      <c r="I35" s="21">
        <v>440.35</v>
      </c>
      <c r="J35" s="21">
        <v>440.35</v>
      </c>
      <c r="K35" s="8" t="s">
        <v>820</v>
      </c>
      <c r="L35" s="8" t="s">
        <v>51</v>
      </c>
      <c r="M35" s="22" t="s">
        <v>85</v>
      </c>
    </row>
    <row r="36" spans="1:13" ht="15" customHeight="1" x14ac:dyDescent="0.25">
      <c r="A36" s="8">
        <v>34</v>
      </c>
      <c r="B36" s="8" t="s">
        <v>822</v>
      </c>
      <c r="C36" s="9">
        <v>42710</v>
      </c>
      <c r="D36" s="8" t="s">
        <v>59</v>
      </c>
      <c r="E36" s="8" t="s">
        <v>60</v>
      </c>
      <c r="F36" s="8" t="s">
        <v>70</v>
      </c>
      <c r="G36" s="8" t="s">
        <v>820</v>
      </c>
      <c r="H36" s="8">
        <v>1</v>
      </c>
      <c r="I36" s="21">
        <v>314.25</v>
      </c>
      <c r="J36" s="21">
        <v>314.25</v>
      </c>
      <c r="K36" s="8" t="s">
        <v>820</v>
      </c>
      <c r="L36" s="8" t="s">
        <v>51</v>
      </c>
      <c r="M36" s="22" t="s">
        <v>85</v>
      </c>
    </row>
    <row r="37" spans="1:13" ht="15" customHeight="1" x14ac:dyDescent="0.25">
      <c r="A37" s="8">
        <v>35</v>
      </c>
      <c r="B37" s="8" t="s">
        <v>823</v>
      </c>
      <c r="C37" s="9">
        <v>42710</v>
      </c>
      <c r="D37" s="8" t="s">
        <v>645</v>
      </c>
      <c r="E37" s="8" t="s">
        <v>646</v>
      </c>
      <c r="F37" s="8" t="s">
        <v>360</v>
      </c>
      <c r="G37" s="8" t="s">
        <v>824</v>
      </c>
      <c r="H37" s="8">
        <v>1</v>
      </c>
      <c r="I37" s="21">
        <v>21.82</v>
      </c>
      <c r="J37" s="21">
        <v>21.82</v>
      </c>
      <c r="K37" s="8" t="s">
        <v>824</v>
      </c>
      <c r="L37" s="8" t="s">
        <v>30</v>
      </c>
      <c r="M37" s="22" t="s">
        <v>85</v>
      </c>
    </row>
    <row r="38" spans="1:13" ht="15" customHeight="1" x14ac:dyDescent="0.25">
      <c r="A38" s="8">
        <v>36</v>
      </c>
      <c r="B38" s="8" t="s">
        <v>825</v>
      </c>
      <c r="C38" s="9">
        <v>42710</v>
      </c>
      <c r="D38" s="8" t="s">
        <v>21</v>
      </c>
      <c r="E38" s="8" t="s">
        <v>22</v>
      </c>
      <c r="F38" s="8" t="s">
        <v>360</v>
      </c>
      <c r="G38" s="8" t="s">
        <v>235</v>
      </c>
      <c r="H38" s="8">
        <v>1</v>
      </c>
      <c r="I38" s="21">
        <v>26</v>
      </c>
      <c r="J38" s="21">
        <v>26</v>
      </c>
      <c r="K38" s="8" t="s">
        <v>235</v>
      </c>
      <c r="L38" s="8" t="s">
        <v>25</v>
      </c>
      <c r="M38" s="22" t="s">
        <v>85</v>
      </c>
    </row>
    <row r="39" spans="1:13" ht="15" customHeight="1" x14ac:dyDescent="0.25">
      <c r="A39" s="8">
        <v>37</v>
      </c>
      <c r="B39" s="8" t="s">
        <v>826</v>
      </c>
      <c r="C39" s="9">
        <v>42710</v>
      </c>
      <c r="D39" s="8" t="s">
        <v>21</v>
      </c>
      <c r="E39" s="8" t="s">
        <v>22</v>
      </c>
      <c r="F39" s="8" t="s">
        <v>360</v>
      </c>
      <c r="G39" s="8" t="s">
        <v>827</v>
      </c>
      <c r="H39" s="8">
        <v>1</v>
      </c>
      <c r="I39" s="21">
        <v>29</v>
      </c>
      <c r="J39" s="21">
        <v>29</v>
      </c>
      <c r="K39" s="8" t="s">
        <v>827</v>
      </c>
      <c r="L39" s="8" t="s">
        <v>25</v>
      </c>
      <c r="M39" s="22" t="s">
        <v>85</v>
      </c>
    </row>
    <row r="40" spans="1:13" ht="15" customHeight="1" x14ac:dyDescent="0.25">
      <c r="A40" s="8">
        <v>38</v>
      </c>
      <c r="B40" s="8" t="s">
        <v>828</v>
      </c>
      <c r="C40" s="9">
        <v>42710</v>
      </c>
      <c r="D40" s="8" t="s">
        <v>477</v>
      </c>
      <c r="E40" s="8" t="s">
        <v>478</v>
      </c>
      <c r="F40" s="8" t="s">
        <v>479</v>
      </c>
      <c r="G40" s="8" t="s">
        <v>829</v>
      </c>
      <c r="H40" s="8">
        <v>1</v>
      </c>
      <c r="I40" s="21">
        <v>349.87</v>
      </c>
      <c r="J40" s="21">
        <v>349.87</v>
      </c>
      <c r="K40" s="8" t="s">
        <v>829</v>
      </c>
      <c r="L40" s="8" t="s">
        <v>19</v>
      </c>
      <c r="M40" s="22" t="s">
        <v>85</v>
      </c>
    </row>
    <row r="41" spans="1:13" ht="15" customHeight="1" x14ac:dyDescent="0.25">
      <c r="A41" s="8">
        <v>39</v>
      </c>
      <c r="B41" s="8" t="s">
        <v>830</v>
      </c>
      <c r="C41" s="9">
        <v>42709</v>
      </c>
      <c r="D41" s="8" t="s">
        <v>59</v>
      </c>
      <c r="E41" s="8" t="s">
        <v>60</v>
      </c>
      <c r="F41" s="8" t="s">
        <v>70</v>
      </c>
      <c r="G41" s="8" t="s">
        <v>831</v>
      </c>
      <c r="H41" s="8">
        <v>1</v>
      </c>
      <c r="I41" s="21">
        <v>124</v>
      </c>
      <c r="J41" s="21">
        <v>124</v>
      </c>
      <c r="K41" s="8" t="s">
        <v>831</v>
      </c>
      <c r="L41" s="8" t="s">
        <v>51</v>
      </c>
      <c r="M41" s="22" t="s">
        <v>85</v>
      </c>
    </row>
    <row r="42" spans="1:13" ht="15" customHeight="1" x14ac:dyDescent="0.25">
      <c r="A42" s="8">
        <v>40</v>
      </c>
      <c r="B42" s="8" t="s">
        <v>832</v>
      </c>
      <c r="C42" s="9">
        <v>42709</v>
      </c>
      <c r="D42" s="8" t="s">
        <v>32</v>
      </c>
      <c r="E42" s="8" t="s">
        <v>33</v>
      </c>
      <c r="F42" s="8" t="s">
        <v>34</v>
      </c>
      <c r="G42" s="8" t="s">
        <v>833</v>
      </c>
      <c r="H42" s="8">
        <v>1</v>
      </c>
      <c r="I42" s="21">
        <v>90.5</v>
      </c>
      <c r="J42" s="21">
        <v>90.5</v>
      </c>
      <c r="K42" s="8" t="s">
        <v>833</v>
      </c>
      <c r="L42" s="8" t="s">
        <v>25</v>
      </c>
      <c r="M42" s="22" t="s">
        <v>85</v>
      </c>
    </row>
    <row r="43" spans="1:13" ht="15" customHeight="1" x14ac:dyDescent="0.25">
      <c r="A43" s="8">
        <v>41</v>
      </c>
      <c r="B43" s="8" t="s">
        <v>834</v>
      </c>
      <c r="C43" s="9">
        <v>42709</v>
      </c>
      <c r="D43" s="8" t="s">
        <v>227</v>
      </c>
      <c r="E43" s="8" t="s">
        <v>835</v>
      </c>
      <c r="F43" s="8" t="s">
        <v>360</v>
      </c>
      <c r="G43" s="8" t="s">
        <v>836</v>
      </c>
      <c r="H43" s="8">
        <v>1</v>
      </c>
      <c r="I43" s="21">
        <v>164.5</v>
      </c>
      <c r="J43" s="21">
        <v>164.5</v>
      </c>
      <c r="K43" s="8" t="s">
        <v>836</v>
      </c>
      <c r="L43" s="8" t="s">
        <v>30</v>
      </c>
      <c r="M43" s="22" t="s">
        <v>85</v>
      </c>
    </row>
    <row r="44" spans="1:13" ht="15" customHeight="1" x14ac:dyDescent="0.25">
      <c r="A44" s="8">
        <v>42</v>
      </c>
      <c r="B44" s="8" t="s">
        <v>837</v>
      </c>
      <c r="C44" s="9">
        <v>42709</v>
      </c>
      <c r="D44" s="8" t="s">
        <v>32</v>
      </c>
      <c r="E44" s="8" t="s">
        <v>33</v>
      </c>
      <c r="F44" s="8" t="s">
        <v>838</v>
      </c>
      <c r="G44" s="8" t="s">
        <v>839</v>
      </c>
      <c r="H44" s="8">
        <v>1</v>
      </c>
      <c r="I44" s="21">
        <v>60</v>
      </c>
      <c r="J44" s="21">
        <v>60</v>
      </c>
      <c r="K44" s="8" t="s">
        <v>839</v>
      </c>
      <c r="L44" s="8" t="s">
        <v>25</v>
      </c>
      <c r="M44" s="22" t="s">
        <v>85</v>
      </c>
    </row>
    <row r="45" spans="1:13" ht="15" customHeight="1" x14ac:dyDescent="0.25">
      <c r="A45" s="8">
        <v>43</v>
      </c>
      <c r="B45" s="8" t="s">
        <v>840</v>
      </c>
      <c r="C45" s="9">
        <v>42709</v>
      </c>
      <c r="D45" s="8" t="s">
        <v>841</v>
      </c>
      <c r="E45" s="8" t="s">
        <v>842</v>
      </c>
      <c r="F45" s="8" t="s">
        <v>843</v>
      </c>
      <c r="G45" s="8" t="s">
        <v>844</v>
      </c>
      <c r="H45" s="8">
        <v>1</v>
      </c>
      <c r="I45" s="21">
        <v>54.99</v>
      </c>
      <c r="J45" s="21">
        <v>54.99</v>
      </c>
      <c r="K45" s="8" t="s">
        <v>844</v>
      </c>
      <c r="L45" s="8" t="s">
        <v>30</v>
      </c>
      <c r="M45" s="22" t="s">
        <v>85</v>
      </c>
    </row>
    <row r="46" spans="1:13" ht="15" customHeight="1" x14ac:dyDescent="0.25">
      <c r="A46" s="8">
        <v>44</v>
      </c>
      <c r="B46" s="8" t="s">
        <v>845</v>
      </c>
      <c r="C46" s="9">
        <v>42709</v>
      </c>
      <c r="D46" s="8" t="s">
        <v>32</v>
      </c>
      <c r="E46" s="8" t="s">
        <v>33</v>
      </c>
      <c r="F46" s="8" t="s">
        <v>838</v>
      </c>
      <c r="G46" s="8" t="s">
        <v>846</v>
      </c>
      <c r="H46" s="8">
        <v>1</v>
      </c>
      <c r="I46" s="21">
        <v>50</v>
      </c>
      <c r="J46" s="21">
        <v>50</v>
      </c>
      <c r="K46" s="8" t="s">
        <v>846</v>
      </c>
      <c r="L46" s="8" t="s">
        <v>25</v>
      </c>
      <c r="M46" s="22" t="s">
        <v>85</v>
      </c>
    </row>
    <row r="47" spans="1:13" ht="15" customHeight="1" x14ac:dyDescent="0.25">
      <c r="A47" s="8">
        <v>45</v>
      </c>
      <c r="B47" s="8" t="s">
        <v>847</v>
      </c>
      <c r="C47" s="9">
        <v>42709</v>
      </c>
      <c r="D47" s="8" t="s">
        <v>841</v>
      </c>
      <c r="E47" s="8" t="s">
        <v>842</v>
      </c>
      <c r="F47" s="8" t="s">
        <v>843</v>
      </c>
      <c r="G47" s="8" t="s">
        <v>848</v>
      </c>
      <c r="H47" s="8">
        <v>1</v>
      </c>
      <c r="I47" s="21">
        <v>70</v>
      </c>
      <c r="J47" s="21">
        <v>70</v>
      </c>
      <c r="K47" s="8" t="s">
        <v>848</v>
      </c>
      <c r="L47" s="8" t="s">
        <v>30</v>
      </c>
      <c r="M47" s="22" t="s">
        <v>85</v>
      </c>
    </row>
    <row r="48" spans="1:13" ht="15" customHeight="1" x14ac:dyDescent="0.25">
      <c r="A48" s="8">
        <v>46</v>
      </c>
      <c r="B48" s="8" t="s">
        <v>849</v>
      </c>
      <c r="C48" s="9">
        <v>42709</v>
      </c>
      <c r="D48" s="8" t="s">
        <v>42</v>
      </c>
      <c r="E48" s="8" t="s">
        <v>43</v>
      </c>
      <c r="F48" s="8" t="s">
        <v>44</v>
      </c>
      <c r="G48" s="8" t="s">
        <v>850</v>
      </c>
      <c r="H48" s="8">
        <v>1</v>
      </c>
      <c r="I48" s="21">
        <v>8.8000000000000007</v>
      </c>
      <c r="J48" s="21">
        <v>8.8000000000000007</v>
      </c>
      <c r="K48" s="8" t="s">
        <v>850</v>
      </c>
      <c r="L48" s="8" t="s">
        <v>25</v>
      </c>
      <c r="M48" s="22" t="s">
        <v>85</v>
      </c>
    </row>
    <row r="49" spans="1:13" ht="15" customHeight="1" x14ac:dyDescent="0.25">
      <c r="A49" s="8">
        <v>47</v>
      </c>
      <c r="B49" s="8" t="s">
        <v>851</v>
      </c>
      <c r="C49" s="9">
        <v>42709</v>
      </c>
      <c r="D49" s="8" t="s">
        <v>59</v>
      </c>
      <c r="E49" s="8" t="s">
        <v>60</v>
      </c>
      <c r="F49" s="8" t="s">
        <v>61</v>
      </c>
      <c r="G49" s="8" t="s">
        <v>820</v>
      </c>
      <c r="H49" s="8">
        <v>1</v>
      </c>
      <c r="I49" s="21">
        <v>231.55</v>
      </c>
      <c r="J49" s="21">
        <v>231.55</v>
      </c>
      <c r="K49" s="8" t="s">
        <v>820</v>
      </c>
      <c r="L49" s="8" t="s">
        <v>51</v>
      </c>
      <c r="M49" s="22" t="s">
        <v>85</v>
      </c>
    </row>
    <row r="50" spans="1:13" ht="15" customHeight="1" x14ac:dyDescent="0.25">
      <c r="A50" s="8">
        <v>48</v>
      </c>
      <c r="B50" s="8" t="s">
        <v>852</v>
      </c>
      <c r="C50" s="9">
        <v>42709</v>
      </c>
      <c r="D50" s="8" t="s">
        <v>59</v>
      </c>
      <c r="E50" s="8" t="s">
        <v>60</v>
      </c>
      <c r="F50" s="8" t="s">
        <v>61</v>
      </c>
      <c r="G50" s="8" t="s">
        <v>820</v>
      </c>
      <c r="H50" s="8">
        <v>1</v>
      </c>
      <c r="I50" s="21">
        <v>328.9</v>
      </c>
      <c r="J50" s="21">
        <v>328.9</v>
      </c>
      <c r="K50" s="8" t="s">
        <v>820</v>
      </c>
      <c r="L50" s="8" t="s">
        <v>51</v>
      </c>
      <c r="M50" s="22" t="s">
        <v>85</v>
      </c>
    </row>
    <row r="51" spans="1:13" ht="15" customHeight="1" x14ac:dyDescent="0.25">
      <c r="A51" s="8">
        <v>49</v>
      </c>
      <c r="B51" s="8" t="s">
        <v>853</v>
      </c>
      <c r="C51" s="9">
        <v>42709</v>
      </c>
      <c r="D51" s="8" t="s">
        <v>59</v>
      </c>
      <c r="E51" s="8" t="s">
        <v>60</v>
      </c>
      <c r="F51" s="8" t="s">
        <v>61</v>
      </c>
      <c r="G51" s="8" t="s">
        <v>820</v>
      </c>
      <c r="H51" s="8">
        <v>1</v>
      </c>
      <c r="I51" s="21">
        <v>600.79999999999995</v>
      </c>
      <c r="J51" s="21">
        <v>600.79999999999995</v>
      </c>
      <c r="K51" s="8" t="s">
        <v>820</v>
      </c>
      <c r="L51" s="8" t="s">
        <v>51</v>
      </c>
      <c r="M51" s="22" t="s">
        <v>85</v>
      </c>
    </row>
    <row r="52" spans="1:13" ht="15" customHeight="1" x14ac:dyDescent="0.25">
      <c r="A52" s="8">
        <v>50</v>
      </c>
      <c r="B52" s="8" t="s">
        <v>854</v>
      </c>
      <c r="C52" s="9">
        <v>42709</v>
      </c>
      <c r="D52" s="8" t="s">
        <v>59</v>
      </c>
      <c r="E52" s="8" t="s">
        <v>60</v>
      </c>
      <c r="F52" s="8" t="s">
        <v>61</v>
      </c>
      <c r="G52" s="8" t="s">
        <v>831</v>
      </c>
      <c r="H52" s="8">
        <v>1</v>
      </c>
      <c r="I52" s="21">
        <v>214.85</v>
      </c>
      <c r="J52" s="21">
        <v>214.85</v>
      </c>
      <c r="K52" s="8" t="s">
        <v>831</v>
      </c>
      <c r="L52" s="8" t="s">
        <v>51</v>
      </c>
      <c r="M52" s="22" t="s">
        <v>85</v>
      </c>
    </row>
    <row r="53" spans="1:13" ht="15" customHeight="1" x14ac:dyDescent="0.25">
      <c r="A53" s="8">
        <v>51</v>
      </c>
      <c r="B53" s="8" t="s">
        <v>855</v>
      </c>
      <c r="C53" s="9">
        <v>42709</v>
      </c>
      <c r="D53" s="8" t="s">
        <v>59</v>
      </c>
      <c r="E53" s="8" t="s">
        <v>60</v>
      </c>
      <c r="F53" s="8" t="s">
        <v>61</v>
      </c>
      <c r="G53" s="8" t="s">
        <v>831</v>
      </c>
      <c r="H53" s="8">
        <v>1</v>
      </c>
      <c r="I53" s="21">
        <v>496</v>
      </c>
      <c r="J53" s="21">
        <v>496</v>
      </c>
      <c r="K53" s="8" t="s">
        <v>831</v>
      </c>
      <c r="L53" s="8" t="s">
        <v>51</v>
      </c>
      <c r="M53" s="22" t="s">
        <v>85</v>
      </c>
    </row>
    <row r="54" spans="1:13" ht="15" customHeight="1" x14ac:dyDescent="0.25">
      <c r="A54" s="8">
        <v>52</v>
      </c>
      <c r="B54" s="8" t="s">
        <v>856</v>
      </c>
      <c r="C54" s="9">
        <v>42709</v>
      </c>
      <c r="D54" s="8" t="s">
        <v>59</v>
      </c>
      <c r="E54" s="8" t="s">
        <v>60</v>
      </c>
      <c r="F54" s="8" t="s">
        <v>61</v>
      </c>
      <c r="G54" s="8" t="s">
        <v>831</v>
      </c>
      <c r="H54" s="8">
        <v>1</v>
      </c>
      <c r="I54" s="21">
        <v>357.75</v>
      </c>
      <c r="J54" s="21">
        <v>357.75</v>
      </c>
      <c r="K54" s="8" t="s">
        <v>831</v>
      </c>
      <c r="L54" s="8" t="s">
        <v>51</v>
      </c>
      <c r="M54" s="22" t="s">
        <v>85</v>
      </c>
    </row>
    <row r="55" spans="1:13" ht="15" customHeight="1" x14ac:dyDescent="0.25">
      <c r="A55" s="8">
        <v>53</v>
      </c>
      <c r="B55" s="8" t="s">
        <v>857</v>
      </c>
      <c r="C55" s="9">
        <v>42709</v>
      </c>
      <c r="D55" s="8" t="s">
        <v>59</v>
      </c>
      <c r="E55" s="8" t="s">
        <v>60</v>
      </c>
      <c r="F55" s="8" t="s">
        <v>70</v>
      </c>
      <c r="G55" s="8" t="s">
        <v>831</v>
      </c>
      <c r="H55" s="8">
        <v>1</v>
      </c>
      <c r="I55" s="21">
        <v>345.7</v>
      </c>
      <c r="J55" s="21">
        <v>345.7</v>
      </c>
      <c r="K55" s="8" t="s">
        <v>831</v>
      </c>
      <c r="L55" s="8" t="s">
        <v>51</v>
      </c>
      <c r="M55" s="22" t="s">
        <v>85</v>
      </c>
    </row>
    <row r="56" spans="1:13" ht="15" customHeight="1" x14ac:dyDescent="0.25">
      <c r="A56" s="8">
        <v>54</v>
      </c>
      <c r="B56" s="8" t="s">
        <v>858</v>
      </c>
      <c r="C56" s="9">
        <v>42709</v>
      </c>
      <c r="D56" s="8" t="s">
        <v>59</v>
      </c>
      <c r="E56" s="8" t="s">
        <v>60</v>
      </c>
      <c r="F56" s="8" t="s">
        <v>70</v>
      </c>
      <c r="G56" s="8" t="s">
        <v>831</v>
      </c>
      <c r="H56" s="8">
        <v>1</v>
      </c>
      <c r="I56" s="21">
        <v>225.65</v>
      </c>
      <c r="J56" s="21">
        <v>225.65</v>
      </c>
      <c r="K56" s="8" t="s">
        <v>831</v>
      </c>
      <c r="L56" s="8" t="s">
        <v>51</v>
      </c>
      <c r="M56" s="22" t="s">
        <v>85</v>
      </c>
    </row>
    <row r="57" spans="1:13" ht="15" customHeight="1" x14ac:dyDescent="0.25">
      <c r="A57" s="8">
        <v>55</v>
      </c>
      <c r="B57" s="8" t="s">
        <v>859</v>
      </c>
      <c r="C57" s="9">
        <v>42709</v>
      </c>
      <c r="D57" s="8" t="s">
        <v>59</v>
      </c>
      <c r="E57" s="8" t="s">
        <v>60</v>
      </c>
      <c r="F57" s="8" t="s">
        <v>70</v>
      </c>
      <c r="G57" s="8" t="s">
        <v>831</v>
      </c>
      <c r="H57" s="8">
        <v>1</v>
      </c>
      <c r="I57" s="21">
        <v>141.55000000000001</v>
      </c>
      <c r="J57" s="21">
        <v>141.55000000000001</v>
      </c>
      <c r="K57" s="8" t="s">
        <v>831</v>
      </c>
      <c r="L57" s="8" t="s">
        <v>51</v>
      </c>
      <c r="M57" s="22" t="s">
        <v>85</v>
      </c>
    </row>
    <row r="58" spans="1:13" ht="15" customHeight="1" x14ac:dyDescent="0.25">
      <c r="A58" s="8">
        <v>56</v>
      </c>
      <c r="B58" s="8" t="s">
        <v>860</v>
      </c>
      <c r="C58" s="9">
        <v>42709</v>
      </c>
      <c r="D58" s="8" t="s">
        <v>59</v>
      </c>
      <c r="E58" s="8" t="s">
        <v>60</v>
      </c>
      <c r="F58" s="8" t="s">
        <v>70</v>
      </c>
      <c r="G58" s="8" t="s">
        <v>831</v>
      </c>
      <c r="H58" s="8">
        <v>1</v>
      </c>
      <c r="I58" s="21">
        <v>251.3</v>
      </c>
      <c r="J58" s="21">
        <v>251.3</v>
      </c>
      <c r="K58" s="8" t="s">
        <v>831</v>
      </c>
      <c r="L58" s="8" t="s">
        <v>51</v>
      </c>
      <c r="M58" s="22" t="s">
        <v>85</v>
      </c>
    </row>
    <row r="59" spans="1:13" ht="15" customHeight="1" x14ac:dyDescent="0.25">
      <c r="A59" s="8">
        <v>57</v>
      </c>
      <c r="B59" s="8" t="s">
        <v>861</v>
      </c>
      <c r="C59" s="9">
        <v>42709</v>
      </c>
      <c r="D59" s="8" t="s">
        <v>59</v>
      </c>
      <c r="E59" s="8" t="s">
        <v>60</v>
      </c>
      <c r="F59" s="8" t="s">
        <v>70</v>
      </c>
      <c r="G59" s="8" t="s">
        <v>831</v>
      </c>
      <c r="H59" s="8">
        <v>1</v>
      </c>
      <c r="I59" s="21">
        <v>78.2</v>
      </c>
      <c r="J59" s="21">
        <v>78.2</v>
      </c>
      <c r="K59" s="8" t="s">
        <v>831</v>
      </c>
      <c r="L59" s="8" t="s">
        <v>51</v>
      </c>
      <c r="M59" s="22" t="s">
        <v>85</v>
      </c>
    </row>
    <row r="60" spans="1:13" ht="15" customHeight="1" x14ac:dyDescent="0.25">
      <c r="A60" s="8">
        <v>58</v>
      </c>
      <c r="B60" s="8" t="s">
        <v>862</v>
      </c>
      <c r="C60" s="9">
        <v>42709</v>
      </c>
      <c r="D60" s="8" t="s">
        <v>59</v>
      </c>
      <c r="E60" s="8" t="s">
        <v>60</v>
      </c>
      <c r="F60" s="8" t="s">
        <v>70</v>
      </c>
      <c r="G60" s="8" t="s">
        <v>831</v>
      </c>
      <c r="H60" s="8">
        <v>1</v>
      </c>
      <c r="I60" s="21">
        <v>189.35</v>
      </c>
      <c r="J60" s="21">
        <v>189.35</v>
      </c>
      <c r="K60" s="8" t="s">
        <v>831</v>
      </c>
      <c r="L60" s="8" t="s">
        <v>51</v>
      </c>
      <c r="M60" s="22" t="s">
        <v>85</v>
      </c>
    </row>
    <row r="61" spans="1:13" ht="15" customHeight="1" x14ac:dyDescent="0.25">
      <c r="A61" s="8">
        <v>59</v>
      </c>
      <c r="B61" s="8" t="s">
        <v>863</v>
      </c>
      <c r="C61" s="9">
        <v>42709</v>
      </c>
      <c r="D61" s="8" t="s">
        <v>59</v>
      </c>
      <c r="E61" s="8" t="s">
        <v>60</v>
      </c>
      <c r="F61" s="8" t="s">
        <v>70</v>
      </c>
      <c r="G61" s="8" t="s">
        <v>831</v>
      </c>
      <c r="H61" s="8">
        <v>1</v>
      </c>
      <c r="I61" s="21">
        <v>184.15</v>
      </c>
      <c r="J61" s="21">
        <v>184.15</v>
      </c>
      <c r="K61" s="8" t="s">
        <v>831</v>
      </c>
      <c r="L61" s="8" t="s">
        <v>51</v>
      </c>
      <c r="M61" s="22" t="s">
        <v>85</v>
      </c>
    </row>
    <row r="62" spans="1:13" ht="15" customHeight="1" x14ac:dyDescent="0.25">
      <c r="A62" s="8">
        <v>60</v>
      </c>
      <c r="B62" s="8" t="s">
        <v>864</v>
      </c>
      <c r="C62" s="9">
        <v>42709</v>
      </c>
      <c r="D62" s="8" t="s">
        <v>59</v>
      </c>
      <c r="E62" s="8" t="s">
        <v>60</v>
      </c>
      <c r="F62" s="8" t="s">
        <v>70</v>
      </c>
      <c r="G62" s="8" t="s">
        <v>831</v>
      </c>
      <c r="H62" s="8">
        <v>1</v>
      </c>
      <c r="I62" s="21">
        <v>128.65</v>
      </c>
      <c r="J62" s="21">
        <v>128.65</v>
      </c>
      <c r="K62" s="8" t="s">
        <v>831</v>
      </c>
      <c r="L62" s="8" t="s">
        <v>51</v>
      </c>
      <c r="M62" s="22" t="s">
        <v>85</v>
      </c>
    </row>
    <row r="63" spans="1:13" ht="15" customHeight="1" x14ac:dyDescent="0.25">
      <c r="A63" s="8">
        <v>61</v>
      </c>
      <c r="B63" s="8" t="s">
        <v>865</v>
      </c>
      <c r="C63" s="9">
        <v>42705</v>
      </c>
      <c r="D63" s="8" t="s">
        <v>78</v>
      </c>
      <c r="E63" s="8" t="s">
        <v>79</v>
      </c>
      <c r="F63" s="8" t="s">
        <v>49</v>
      </c>
      <c r="G63" s="8" t="s">
        <v>866</v>
      </c>
      <c r="H63" s="8">
        <v>1</v>
      </c>
      <c r="I63" s="21">
        <v>57</v>
      </c>
      <c r="J63" s="21">
        <v>57</v>
      </c>
      <c r="K63" s="8" t="s">
        <v>866</v>
      </c>
      <c r="L63" s="8" t="s">
        <v>51</v>
      </c>
      <c r="M63" s="22" t="s">
        <v>85</v>
      </c>
    </row>
    <row r="64" spans="1:13" ht="15" customHeight="1" x14ac:dyDescent="0.25">
      <c r="A64" s="8">
        <v>62</v>
      </c>
      <c r="B64" s="8" t="s">
        <v>867</v>
      </c>
      <c r="C64" s="9">
        <v>42705</v>
      </c>
      <c r="D64" s="8" t="s">
        <v>87</v>
      </c>
      <c r="E64" s="8" t="s">
        <v>88</v>
      </c>
      <c r="F64" s="8" t="s">
        <v>89</v>
      </c>
      <c r="G64" s="8" t="s">
        <v>868</v>
      </c>
      <c r="H64" s="8">
        <v>1</v>
      </c>
      <c r="I64" s="21">
        <v>49.5</v>
      </c>
      <c r="J64" s="21">
        <v>49.5</v>
      </c>
      <c r="K64" s="8" t="s">
        <v>868</v>
      </c>
      <c r="L64" s="8" t="s">
        <v>25</v>
      </c>
      <c r="M64" s="22" t="s">
        <v>85</v>
      </c>
    </row>
    <row r="65" spans="1:15" ht="15" customHeight="1" x14ac:dyDescent="0.25">
      <c r="A65" s="8">
        <v>63</v>
      </c>
      <c r="B65" s="8" t="s">
        <v>869</v>
      </c>
      <c r="C65" s="9">
        <v>42705</v>
      </c>
      <c r="D65" s="8" t="s">
        <v>78</v>
      </c>
      <c r="E65" s="8" t="s">
        <v>79</v>
      </c>
      <c r="F65" s="8" t="s">
        <v>49</v>
      </c>
      <c r="G65" s="8" t="s">
        <v>870</v>
      </c>
      <c r="H65" s="8">
        <v>1</v>
      </c>
      <c r="I65" s="21">
        <v>79.8</v>
      </c>
      <c r="J65" s="21">
        <v>79.8</v>
      </c>
      <c r="K65" s="8" t="s">
        <v>870</v>
      </c>
      <c r="L65" s="8" t="s">
        <v>51</v>
      </c>
      <c r="M65" s="22" t="s">
        <v>85</v>
      </c>
    </row>
    <row r="66" spans="1:15" ht="15" customHeight="1" x14ac:dyDescent="0.25">
      <c r="A66" s="8">
        <v>64</v>
      </c>
      <c r="B66" s="8" t="s">
        <v>871</v>
      </c>
      <c r="C66" s="9">
        <v>42705</v>
      </c>
      <c r="D66" s="8" t="s">
        <v>78</v>
      </c>
      <c r="E66" s="8" t="s">
        <v>79</v>
      </c>
      <c r="F66" s="8" t="s">
        <v>49</v>
      </c>
      <c r="G66" s="8" t="s">
        <v>872</v>
      </c>
      <c r="H66" s="8">
        <v>1</v>
      </c>
      <c r="I66" s="21">
        <v>59.85</v>
      </c>
      <c r="J66" s="21">
        <v>59.85</v>
      </c>
      <c r="K66" s="8" t="s">
        <v>872</v>
      </c>
      <c r="L66" s="8" t="s">
        <v>51</v>
      </c>
      <c r="M66" s="22" t="s">
        <v>85</v>
      </c>
    </row>
    <row r="67" spans="1:15" ht="15" customHeight="1" x14ac:dyDescent="0.25">
      <c r="A67" s="8">
        <v>65</v>
      </c>
      <c r="B67" s="8" t="s">
        <v>873</v>
      </c>
      <c r="C67" s="9">
        <v>42705</v>
      </c>
      <c r="D67" s="8" t="s">
        <v>78</v>
      </c>
      <c r="E67" s="8" t="s">
        <v>79</v>
      </c>
      <c r="F67" s="8" t="s">
        <v>49</v>
      </c>
      <c r="G67" s="8" t="s">
        <v>874</v>
      </c>
      <c r="H67" s="8">
        <v>1</v>
      </c>
      <c r="I67" s="21">
        <v>37.049999999999997</v>
      </c>
      <c r="J67" s="21">
        <v>37.049999999999997</v>
      </c>
      <c r="K67" s="8" t="s">
        <v>874</v>
      </c>
      <c r="L67" s="8" t="s">
        <v>51</v>
      </c>
      <c r="M67" s="22" t="s">
        <v>85</v>
      </c>
    </row>
    <row r="68" spans="1:15" ht="15" customHeight="1" x14ac:dyDescent="0.25">
      <c r="A68" s="8"/>
      <c r="B68" s="8"/>
      <c r="C68" s="9"/>
      <c r="D68" s="8"/>
      <c r="E68" s="8"/>
      <c r="F68" s="8"/>
      <c r="G68" s="8"/>
      <c r="H68" s="8"/>
      <c r="I68" s="21"/>
      <c r="J68" s="21"/>
      <c r="K68" s="8"/>
      <c r="L68" s="8"/>
      <c r="M68" s="22"/>
    </row>
    <row r="69" spans="1:15" x14ac:dyDescent="0.25">
      <c r="A69" s="8"/>
      <c r="B69" s="8"/>
      <c r="C69" s="9"/>
      <c r="D69" s="8"/>
      <c r="E69" s="8"/>
      <c r="F69" s="8"/>
      <c r="G69" s="8"/>
      <c r="H69" s="8"/>
      <c r="I69" s="30"/>
      <c r="J69" s="30"/>
      <c r="K69" s="8"/>
      <c r="L69" s="8"/>
      <c r="M69" s="22"/>
    </row>
    <row r="70" spans="1:15" x14ac:dyDescent="0.25">
      <c r="A70" s="6"/>
      <c r="B70" s="6"/>
      <c r="C70" s="6"/>
      <c r="D70" s="6"/>
      <c r="E70" s="6"/>
      <c r="F70" s="6"/>
      <c r="G70" s="6"/>
      <c r="H70" s="6"/>
      <c r="I70" s="31"/>
      <c r="J70" s="31"/>
      <c r="K70" s="6"/>
      <c r="L70" s="6"/>
      <c r="M70" s="6"/>
    </row>
    <row r="71" spans="1:15" x14ac:dyDescent="0.25">
      <c r="H71" s="1" t="s">
        <v>84</v>
      </c>
      <c r="I71" s="32">
        <f>SUM(I3:I70)</f>
        <v>20884.900000000001</v>
      </c>
      <c r="J71" s="32">
        <f>SUM(J3:J70)</f>
        <v>20884.900000000001</v>
      </c>
    </row>
    <row r="72" spans="1:15" x14ac:dyDescent="0.25">
      <c r="I72" s="32">
        <v>20884.900000000001</v>
      </c>
      <c r="J72" s="32" t="s">
        <v>353</v>
      </c>
    </row>
    <row r="73" spans="1:15" s="15" customFormat="1" x14ac:dyDescent="0.25">
      <c r="A73" s="1"/>
      <c r="B73" s="1"/>
      <c r="C73" s="1"/>
      <c r="D73" s="1"/>
      <c r="E73" s="1"/>
      <c r="F73" s="1"/>
      <c r="G73" s="1"/>
      <c r="H73" s="1"/>
      <c r="I73" s="32">
        <f>+I71-I72</f>
        <v>0</v>
      </c>
      <c r="J73" s="32"/>
      <c r="K73" s="1"/>
      <c r="L73" s="1"/>
      <c r="M73" s="1"/>
      <c r="N73" s="1"/>
      <c r="O73" s="1"/>
    </row>
  </sheetData>
  <mergeCells count="1">
    <mergeCell ref="A1:M1"/>
  </mergeCells>
  <pageMargins left="0.35433070866141736" right="0.35433070866141736" top="0.35433070866141736" bottom="0.39370078740157483" header="0.31496062992125984" footer="0.31496062992125984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="80" zoomScaleNormal="80" workbookViewId="0">
      <pane ySplit="2" topLeftCell="A3" activePane="bottomLeft" state="frozen"/>
      <selection pane="bottomLeft" activeCell="B38" sqref="B38"/>
    </sheetView>
  </sheetViews>
  <sheetFormatPr baseColWidth="10" defaultRowHeight="15" x14ac:dyDescent="0.25"/>
  <cols>
    <col min="1" max="1" width="6.85546875" style="1" customWidth="1"/>
    <col min="2" max="2" width="21.28515625" style="1" customWidth="1"/>
    <col min="3" max="3" width="13.85546875" style="1" customWidth="1"/>
    <col min="4" max="4" width="11.42578125" style="1"/>
    <col min="5" max="5" width="59.42578125" style="1" customWidth="1"/>
    <col min="6" max="6" width="29.85546875" style="1" customWidth="1"/>
    <col min="7" max="7" width="64.28515625" style="1" customWidth="1"/>
    <col min="8" max="8" width="11.42578125" style="1"/>
    <col min="9" max="10" width="11.42578125" style="32"/>
    <col min="11" max="11" width="111.28515625" style="1" customWidth="1"/>
    <col min="12" max="12" width="28.42578125" style="1" customWidth="1"/>
    <col min="13" max="13" width="42.28515625" style="1" bestFit="1" customWidth="1"/>
    <col min="14" max="16384" width="11.42578125" style="1"/>
  </cols>
  <sheetData>
    <row r="1" spans="1:15" x14ac:dyDescent="0.25">
      <c r="A1" s="149" t="s">
        <v>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5" ht="4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29" t="s">
        <v>13</v>
      </c>
      <c r="J2" s="29" t="s">
        <v>8</v>
      </c>
      <c r="K2" s="2" t="s">
        <v>9</v>
      </c>
      <c r="L2" s="2" t="s">
        <v>10</v>
      </c>
      <c r="M2" s="2" t="s">
        <v>11</v>
      </c>
    </row>
    <row r="3" spans="1:15" ht="15" customHeight="1" x14ac:dyDescent="0.25">
      <c r="A3" s="8">
        <v>1</v>
      </c>
      <c r="B3" s="8"/>
      <c r="C3" s="9"/>
      <c r="D3" s="8"/>
      <c r="E3" s="8"/>
      <c r="F3" s="8"/>
      <c r="G3" s="8"/>
      <c r="H3" s="8"/>
      <c r="I3" s="21"/>
      <c r="J3" s="21"/>
      <c r="K3" s="8"/>
      <c r="L3" s="8"/>
      <c r="M3" s="22" t="s">
        <v>85</v>
      </c>
      <c r="N3" s="18"/>
      <c r="O3" s="19"/>
    </row>
    <row r="4" spans="1:15" ht="15" customHeight="1" x14ac:dyDescent="0.25">
      <c r="A4" s="8">
        <v>2</v>
      </c>
      <c r="B4" s="8"/>
      <c r="C4" s="9"/>
      <c r="D4" s="8"/>
      <c r="E4" s="8"/>
      <c r="F4" s="8"/>
      <c r="G4" s="8"/>
      <c r="H4" s="8"/>
      <c r="I4" s="21"/>
      <c r="J4" s="21"/>
      <c r="K4" s="8"/>
      <c r="L4" s="8"/>
      <c r="M4" s="22"/>
    </row>
    <row r="5" spans="1:15" ht="15" customHeight="1" x14ac:dyDescent="0.25">
      <c r="A5" s="8">
        <v>3</v>
      </c>
      <c r="B5" s="8"/>
      <c r="C5" s="9"/>
      <c r="D5" s="8"/>
      <c r="E5" s="8"/>
      <c r="F5" s="8"/>
      <c r="G5" s="8"/>
      <c r="H5" s="8"/>
      <c r="I5" s="21"/>
      <c r="J5" s="21"/>
      <c r="K5" s="8"/>
      <c r="L5" s="8"/>
      <c r="M5" s="22"/>
    </row>
    <row r="6" spans="1:15" ht="15" customHeight="1" x14ac:dyDescent="0.25">
      <c r="A6" s="8"/>
      <c r="B6" s="8"/>
      <c r="C6" s="9"/>
      <c r="D6" s="8"/>
      <c r="E6" s="8"/>
      <c r="F6" s="8"/>
      <c r="G6" s="8"/>
      <c r="H6" s="8"/>
      <c r="I6" s="21"/>
      <c r="J6" s="21"/>
      <c r="K6" s="8"/>
      <c r="L6" s="8"/>
      <c r="M6" s="22"/>
    </row>
    <row r="7" spans="1:15" ht="15" customHeight="1" x14ac:dyDescent="0.25">
      <c r="A7" s="8"/>
      <c r="B7" s="8"/>
      <c r="C7" s="9"/>
      <c r="D7" s="8"/>
      <c r="E7" s="8"/>
      <c r="F7" s="8"/>
      <c r="G7" s="8"/>
      <c r="H7" s="8"/>
      <c r="I7" s="21"/>
      <c r="J7" s="21"/>
      <c r="K7" s="8"/>
      <c r="L7" s="8"/>
      <c r="M7" s="22"/>
    </row>
    <row r="8" spans="1:15" x14ac:dyDescent="0.25">
      <c r="A8" s="8"/>
      <c r="B8" s="8"/>
      <c r="C8" s="9"/>
      <c r="D8" s="8"/>
      <c r="E8" s="8"/>
      <c r="F8" s="8"/>
      <c r="G8" s="8"/>
      <c r="H8" s="8"/>
      <c r="I8" s="30"/>
      <c r="J8" s="30"/>
      <c r="K8" s="8"/>
      <c r="L8" s="8"/>
      <c r="M8" s="22"/>
    </row>
    <row r="9" spans="1:15" x14ac:dyDescent="0.25">
      <c r="A9" s="6"/>
      <c r="B9" s="6"/>
      <c r="C9" s="6"/>
      <c r="D9" s="6"/>
      <c r="E9" s="6"/>
      <c r="F9" s="6"/>
      <c r="G9" s="6"/>
      <c r="H9" s="6"/>
      <c r="I9" s="31"/>
      <c r="J9" s="31"/>
      <c r="K9" s="6"/>
      <c r="L9" s="6"/>
      <c r="M9" s="6"/>
    </row>
    <row r="10" spans="1:15" x14ac:dyDescent="0.25">
      <c r="H10" s="1" t="s">
        <v>84</v>
      </c>
      <c r="I10" s="32">
        <f>SUM(I3:I9)</f>
        <v>0</v>
      </c>
      <c r="J10" s="32">
        <f>SUM(J3:J9)</f>
        <v>0</v>
      </c>
    </row>
    <row r="11" spans="1:15" x14ac:dyDescent="0.25">
      <c r="I11" s="32">
        <v>0</v>
      </c>
      <c r="J11" s="32" t="s">
        <v>353</v>
      </c>
    </row>
    <row r="12" spans="1:15" s="15" customFormat="1" x14ac:dyDescent="0.25">
      <c r="A12" s="1"/>
      <c r="B12" s="1"/>
      <c r="C12" s="1"/>
      <c r="D12" s="1"/>
      <c r="E12" s="1"/>
      <c r="F12" s="1"/>
      <c r="G12" s="1"/>
      <c r="H12" s="1"/>
      <c r="I12" s="32">
        <f>+I10-I11</f>
        <v>0</v>
      </c>
      <c r="J12" s="32"/>
      <c r="K12" s="1"/>
      <c r="L12" s="1"/>
      <c r="M12" s="1"/>
      <c r="N12" s="1"/>
      <c r="O12" s="1"/>
    </row>
  </sheetData>
  <mergeCells count="1">
    <mergeCell ref="A1:M1"/>
  </mergeCells>
  <pageMargins left="0.35433070866141736" right="0.35433070866141736" top="0.35433070866141736" bottom="0.39370078740157483" header="0.31496062992125984" footer="0.31496062992125984"/>
  <pageSetup paperSize="9"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L1" zoomScale="80" zoomScaleNormal="80" workbookViewId="0">
      <pane ySplit="2" topLeftCell="A3" activePane="bottomLeft" state="frozen"/>
      <selection activeCell="B38" sqref="B38"/>
      <selection pane="bottomLeft" activeCell="B38" sqref="B38"/>
    </sheetView>
  </sheetViews>
  <sheetFormatPr baseColWidth="10" defaultRowHeight="15" x14ac:dyDescent="0.25"/>
  <cols>
    <col min="1" max="1" width="6.85546875" style="1" customWidth="1"/>
    <col min="2" max="2" width="21.28515625" style="1" customWidth="1"/>
    <col min="3" max="3" width="13.85546875" style="1" customWidth="1"/>
    <col min="4" max="4" width="11.42578125" style="1"/>
    <col min="5" max="5" width="59.42578125" style="1" customWidth="1"/>
    <col min="6" max="6" width="29.85546875" style="1" customWidth="1"/>
    <col min="7" max="7" width="64.28515625" style="1" customWidth="1"/>
    <col min="8" max="8" width="11.42578125" style="1"/>
    <col min="9" max="10" width="11.42578125" style="32"/>
    <col min="11" max="11" width="111.28515625" style="1" customWidth="1"/>
    <col min="12" max="12" width="28.42578125" style="1" customWidth="1"/>
    <col min="13" max="13" width="42.28515625" style="1" bestFit="1" customWidth="1"/>
    <col min="14" max="16384" width="11.42578125" style="1"/>
  </cols>
  <sheetData>
    <row r="1" spans="1:15" x14ac:dyDescent="0.25">
      <c r="A1" s="149" t="s">
        <v>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5" ht="4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29" t="s">
        <v>13</v>
      </c>
      <c r="J2" s="29" t="s">
        <v>8</v>
      </c>
      <c r="K2" s="2" t="s">
        <v>9</v>
      </c>
      <c r="L2" s="2" t="s">
        <v>10</v>
      </c>
      <c r="M2" s="2" t="s">
        <v>11</v>
      </c>
    </row>
    <row r="3" spans="1:15" ht="15" customHeight="1" x14ac:dyDescent="0.25">
      <c r="A3" s="8">
        <v>1</v>
      </c>
      <c r="B3" s="8" t="s">
        <v>879</v>
      </c>
      <c r="C3" s="9">
        <v>42782</v>
      </c>
      <c r="D3" s="8" t="s">
        <v>170</v>
      </c>
      <c r="E3" s="8" t="s">
        <v>734</v>
      </c>
      <c r="F3" s="8" t="s">
        <v>880</v>
      </c>
      <c r="G3" s="8" t="s">
        <v>881</v>
      </c>
      <c r="H3" s="8">
        <v>1</v>
      </c>
      <c r="I3" s="21">
        <v>1701.31</v>
      </c>
      <c r="J3" s="21">
        <v>1701.31</v>
      </c>
      <c r="K3" s="8" t="s">
        <v>881</v>
      </c>
      <c r="L3" s="8" t="s">
        <v>19</v>
      </c>
      <c r="M3" s="22" t="s">
        <v>85</v>
      </c>
      <c r="N3" s="18"/>
      <c r="O3" s="19"/>
    </row>
    <row r="4" spans="1:15" ht="15" customHeight="1" x14ac:dyDescent="0.25">
      <c r="A4" s="8">
        <v>2</v>
      </c>
      <c r="B4" s="8" t="s">
        <v>882</v>
      </c>
      <c r="C4" s="9">
        <v>42782</v>
      </c>
      <c r="D4" s="8" t="s">
        <v>170</v>
      </c>
      <c r="E4" s="8" t="s">
        <v>734</v>
      </c>
      <c r="F4" s="8" t="s">
        <v>880</v>
      </c>
      <c r="G4" s="8" t="s">
        <v>883</v>
      </c>
      <c r="H4" s="8">
        <v>1</v>
      </c>
      <c r="I4" s="21">
        <v>77.760000000000005</v>
      </c>
      <c r="J4" s="21">
        <v>77.760000000000005</v>
      </c>
      <c r="K4" s="8" t="s">
        <v>883</v>
      </c>
      <c r="L4" s="8" t="s">
        <v>19</v>
      </c>
      <c r="M4" s="22" t="s">
        <v>85</v>
      </c>
    </row>
    <row r="5" spans="1:15" ht="15" customHeight="1" x14ac:dyDescent="0.25">
      <c r="A5" s="8">
        <v>3</v>
      </c>
      <c r="B5" s="8" t="s">
        <v>884</v>
      </c>
      <c r="C5" s="9">
        <v>42779</v>
      </c>
      <c r="D5" s="8" t="s">
        <v>32</v>
      </c>
      <c r="E5" s="8" t="s">
        <v>33</v>
      </c>
      <c r="F5" s="8" t="s">
        <v>885</v>
      </c>
      <c r="G5" s="8" t="s">
        <v>886</v>
      </c>
      <c r="H5" s="8">
        <v>1</v>
      </c>
      <c r="I5" s="21">
        <v>24.94</v>
      </c>
      <c r="J5" s="21">
        <v>24.94</v>
      </c>
      <c r="K5" s="8" t="s">
        <v>886</v>
      </c>
      <c r="L5" s="8" t="s">
        <v>25</v>
      </c>
      <c r="M5" s="22" t="s">
        <v>85</v>
      </c>
    </row>
    <row r="6" spans="1:15" ht="15" customHeight="1" x14ac:dyDescent="0.25">
      <c r="A6" s="8">
        <v>4</v>
      </c>
      <c r="B6" s="8" t="s">
        <v>887</v>
      </c>
      <c r="C6" s="9">
        <v>42775</v>
      </c>
      <c r="D6" s="8" t="s">
        <v>888</v>
      </c>
      <c r="E6" s="8" t="s">
        <v>889</v>
      </c>
      <c r="F6" s="8" t="s">
        <v>885</v>
      </c>
      <c r="G6" s="8" t="s">
        <v>890</v>
      </c>
      <c r="H6" s="8">
        <v>1</v>
      </c>
      <c r="I6" s="21">
        <v>846.11</v>
      </c>
      <c r="J6" s="21">
        <v>846.11</v>
      </c>
      <c r="K6" s="8" t="s">
        <v>890</v>
      </c>
      <c r="L6" s="8" t="s">
        <v>30</v>
      </c>
      <c r="M6" s="22" t="s">
        <v>85</v>
      </c>
    </row>
    <row r="7" spans="1:15" ht="15" customHeight="1" x14ac:dyDescent="0.25">
      <c r="A7" s="8">
        <v>5</v>
      </c>
      <c r="B7" s="8" t="s">
        <v>891</v>
      </c>
      <c r="C7" s="9">
        <v>42775</v>
      </c>
      <c r="D7" s="8" t="s">
        <v>32</v>
      </c>
      <c r="E7" s="8" t="s">
        <v>33</v>
      </c>
      <c r="F7" s="8" t="s">
        <v>885</v>
      </c>
      <c r="G7" s="8" t="s">
        <v>892</v>
      </c>
      <c r="H7" s="8">
        <v>1</v>
      </c>
      <c r="I7" s="21">
        <v>372.78</v>
      </c>
      <c r="J7" s="21">
        <v>372.78</v>
      </c>
      <c r="K7" s="8" t="s">
        <v>892</v>
      </c>
      <c r="L7" s="8" t="s">
        <v>25</v>
      </c>
      <c r="M7" s="22" t="s">
        <v>85</v>
      </c>
    </row>
    <row r="8" spans="1:15" ht="15" customHeight="1" x14ac:dyDescent="0.25">
      <c r="A8" s="8">
        <v>6</v>
      </c>
      <c r="B8" s="8" t="s">
        <v>893</v>
      </c>
      <c r="C8" s="9">
        <v>42775</v>
      </c>
      <c r="D8" s="8" t="s">
        <v>888</v>
      </c>
      <c r="E8" s="8" t="s">
        <v>889</v>
      </c>
      <c r="F8" s="8" t="s">
        <v>885</v>
      </c>
      <c r="G8" s="8" t="s">
        <v>894</v>
      </c>
      <c r="H8" s="8">
        <v>1</v>
      </c>
      <c r="I8" s="21">
        <v>1143.97</v>
      </c>
      <c r="J8" s="21">
        <v>1143.97</v>
      </c>
      <c r="K8" s="8" t="s">
        <v>894</v>
      </c>
      <c r="L8" s="8" t="s">
        <v>30</v>
      </c>
      <c r="M8" s="22" t="s">
        <v>85</v>
      </c>
    </row>
    <row r="9" spans="1:15" ht="15" customHeight="1" x14ac:dyDescent="0.25">
      <c r="A9" s="8">
        <v>7</v>
      </c>
      <c r="B9" s="8" t="s">
        <v>895</v>
      </c>
      <c r="C9" s="9">
        <v>42774</v>
      </c>
      <c r="D9" s="8" t="s">
        <v>32</v>
      </c>
      <c r="E9" s="8" t="s">
        <v>33</v>
      </c>
      <c r="F9" s="8" t="s">
        <v>885</v>
      </c>
      <c r="G9" s="8" t="s">
        <v>896</v>
      </c>
      <c r="H9" s="8">
        <v>1</v>
      </c>
      <c r="I9" s="21">
        <v>46.74</v>
      </c>
      <c r="J9" s="21">
        <v>46.74</v>
      </c>
      <c r="K9" s="8" t="s">
        <v>896</v>
      </c>
      <c r="L9" s="8" t="s">
        <v>25</v>
      </c>
      <c r="M9" s="22" t="s">
        <v>85</v>
      </c>
    </row>
    <row r="10" spans="1:15" ht="15" customHeight="1" x14ac:dyDescent="0.25">
      <c r="A10" s="8">
        <v>8</v>
      </c>
      <c r="B10" s="8" t="s">
        <v>897</v>
      </c>
      <c r="C10" s="9">
        <v>42774</v>
      </c>
      <c r="D10" s="8" t="s">
        <v>21</v>
      </c>
      <c r="E10" s="8" t="s">
        <v>22</v>
      </c>
      <c r="F10" s="8" t="s">
        <v>885</v>
      </c>
      <c r="G10" s="8" t="s">
        <v>898</v>
      </c>
      <c r="H10" s="8">
        <v>1</v>
      </c>
      <c r="I10" s="21">
        <v>45.6</v>
      </c>
      <c r="J10" s="21">
        <v>45.6</v>
      </c>
      <c r="K10" s="8" t="s">
        <v>898</v>
      </c>
      <c r="L10" s="8" t="s">
        <v>25</v>
      </c>
      <c r="M10" s="22" t="s">
        <v>85</v>
      </c>
    </row>
    <row r="11" spans="1:15" ht="15" customHeight="1" x14ac:dyDescent="0.25">
      <c r="A11" s="8">
        <v>9</v>
      </c>
      <c r="B11" s="8" t="s">
        <v>899</v>
      </c>
      <c r="C11" s="9">
        <v>42774</v>
      </c>
      <c r="D11" s="8" t="s">
        <v>645</v>
      </c>
      <c r="E11" s="8" t="s">
        <v>646</v>
      </c>
      <c r="F11" s="8" t="s">
        <v>885</v>
      </c>
      <c r="G11" s="8" t="s">
        <v>900</v>
      </c>
      <c r="H11" s="8">
        <v>1</v>
      </c>
      <c r="I11" s="21">
        <v>15.39</v>
      </c>
      <c r="J11" s="21">
        <v>15.39</v>
      </c>
      <c r="K11" s="8" t="s">
        <v>900</v>
      </c>
      <c r="L11" s="8" t="s">
        <v>30</v>
      </c>
      <c r="M11" s="22" t="s">
        <v>85</v>
      </c>
    </row>
    <row r="12" spans="1:15" ht="15" customHeight="1" x14ac:dyDescent="0.25">
      <c r="A12" s="8">
        <v>10</v>
      </c>
      <c r="B12" s="8" t="s">
        <v>901</v>
      </c>
      <c r="C12" s="9">
        <v>42774</v>
      </c>
      <c r="D12" s="8" t="s">
        <v>32</v>
      </c>
      <c r="E12" s="8" t="s">
        <v>33</v>
      </c>
      <c r="F12" s="8" t="s">
        <v>885</v>
      </c>
      <c r="G12" s="8" t="s">
        <v>892</v>
      </c>
      <c r="H12" s="8">
        <v>1</v>
      </c>
      <c r="I12" s="21">
        <v>595.92999999999995</v>
      </c>
      <c r="J12" s="21">
        <v>595.92999999999995</v>
      </c>
      <c r="K12" s="8" t="s">
        <v>892</v>
      </c>
      <c r="L12" s="8" t="s">
        <v>25</v>
      </c>
      <c r="M12" s="22" t="s">
        <v>85</v>
      </c>
    </row>
    <row r="13" spans="1:15" ht="15" customHeight="1" x14ac:dyDescent="0.25">
      <c r="A13" s="8">
        <v>11</v>
      </c>
      <c r="B13" s="8" t="s">
        <v>902</v>
      </c>
      <c r="C13" s="9">
        <v>42774</v>
      </c>
      <c r="D13" s="8" t="s">
        <v>32</v>
      </c>
      <c r="E13" s="8" t="s">
        <v>33</v>
      </c>
      <c r="F13" s="8" t="s">
        <v>885</v>
      </c>
      <c r="G13" s="8" t="s">
        <v>903</v>
      </c>
      <c r="H13" s="8">
        <v>1</v>
      </c>
      <c r="I13" s="21">
        <v>24.94</v>
      </c>
      <c r="J13" s="21">
        <v>24.94</v>
      </c>
      <c r="K13" s="8" t="s">
        <v>903</v>
      </c>
      <c r="L13" s="8" t="s">
        <v>25</v>
      </c>
      <c r="M13" s="22" t="s">
        <v>85</v>
      </c>
    </row>
    <row r="14" spans="1:15" ht="15" customHeight="1" x14ac:dyDescent="0.25">
      <c r="A14" s="8">
        <v>12</v>
      </c>
      <c r="B14" s="8" t="s">
        <v>904</v>
      </c>
      <c r="C14" s="9">
        <v>42773</v>
      </c>
      <c r="D14" s="8" t="s">
        <v>477</v>
      </c>
      <c r="E14" s="8" t="s">
        <v>688</v>
      </c>
      <c r="F14" s="8" t="s">
        <v>905</v>
      </c>
      <c r="G14" s="8" t="s">
        <v>906</v>
      </c>
      <c r="H14" s="8">
        <v>1</v>
      </c>
      <c r="I14" s="21">
        <v>2149.15</v>
      </c>
      <c r="J14" s="21">
        <v>2149.15</v>
      </c>
      <c r="K14" s="8" t="s">
        <v>906</v>
      </c>
      <c r="L14" s="8" t="s">
        <v>19</v>
      </c>
      <c r="M14" s="22" t="s">
        <v>85</v>
      </c>
    </row>
    <row r="15" spans="1:15" ht="15" customHeight="1" x14ac:dyDescent="0.25">
      <c r="A15" s="8">
        <v>13</v>
      </c>
      <c r="B15" s="8" t="s">
        <v>907</v>
      </c>
      <c r="C15" s="9">
        <v>42773</v>
      </c>
      <c r="D15" s="8" t="s">
        <v>477</v>
      </c>
      <c r="E15" s="8" t="s">
        <v>688</v>
      </c>
      <c r="F15" s="8" t="s">
        <v>905</v>
      </c>
      <c r="G15" s="8" t="s">
        <v>908</v>
      </c>
      <c r="H15" s="8">
        <v>1</v>
      </c>
      <c r="I15" s="21">
        <v>2272.75</v>
      </c>
      <c r="J15" s="21">
        <v>2272.75</v>
      </c>
      <c r="K15" s="8" t="s">
        <v>908</v>
      </c>
      <c r="L15" s="8" t="s">
        <v>19</v>
      </c>
      <c r="M15" s="22" t="s">
        <v>85</v>
      </c>
    </row>
    <row r="16" spans="1:15" ht="15" customHeight="1" x14ac:dyDescent="0.25">
      <c r="A16" s="8">
        <v>14</v>
      </c>
      <c r="B16" s="8" t="s">
        <v>909</v>
      </c>
      <c r="C16" s="9">
        <v>42772</v>
      </c>
      <c r="D16" s="8" t="s">
        <v>175</v>
      </c>
      <c r="E16" s="8" t="s">
        <v>176</v>
      </c>
      <c r="F16" s="8" t="s">
        <v>206</v>
      </c>
      <c r="G16" s="8" t="s">
        <v>910</v>
      </c>
      <c r="H16" s="8">
        <v>1</v>
      </c>
      <c r="I16" s="21">
        <v>300</v>
      </c>
      <c r="J16" s="21">
        <v>300</v>
      </c>
      <c r="K16" s="8" t="s">
        <v>910</v>
      </c>
      <c r="L16" s="8" t="s">
        <v>25</v>
      </c>
      <c r="M16" s="22" t="s">
        <v>85</v>
      </c>
    </row>
    <row r="17" spans="1:15" ht="15" customHeight="1" x14ac:dyDescent="0.25">
      <c r="A17" s="8">
        <v>15</v>
      </c>
      <c r="B17" s="8" t="s">
        <v>911</v>
      </c>
      <c r="C17" s="9">
        <v>42772</v>
      </c>
      <c r="D17" s="8" t="s">
        <v>477</v>
      </c>
      <c r="E17" s="8" t="s">
        <v>478</v>
      </c>
      <c r="F17" s="8" t="s">
        <v>479</v>
      </c>
      <c r="G17" s="8" t="s">
        <v>912</v>
      </c>
      <c r="H17" s="8">
        <v>1</v>
      </c>
      <c r="I17" s="21">
        <v>954.47</v>
      </c>
      <c r="J17" s="21">
        <v>954.47</v>
      </c>
      <c r="K17" s="8" t="s">
        <v>912</v>
      </c>
      <c r="L17" s="8" t="s">
        <v>19</v>
      </c>
      <c r="M17" s="22" t="s">
        <v>85</v>
      </c>
    </row>
    <row r="18" spans="1:15" ht="15" customHeight="1" x14ac:dyDescent="0.25">
      <c r="A18" s="8">
        <v>16</v>
      </c>
      <c r="B18" s="8"/>
      <c r="C18" s="9"/>
      <c r="D18" s="8"/>
      <c r="E18" s="8"/>
      <c r="F18" s="8"/>
      <c r="G18" s="8"/>
      <c r="H18" s="8"/>
      <c r="I18" s="21"/>
      <c r="J18" s="21"/>
      <c r="K18" s="8"/>
      <c r="L18" s="8"/>
      <c r="M18" s="22"/>
    </row>
    <row r="19" spans="1:15" ht="15" customHeight="1" x14ac:dyDescent="0.25">
      <c r="A19" s="8">
        <v>17</v>
      </c>
      <c r="B19" s="8"/>
      <c r="C19" s="9"/>
      <c r="D19" s="8"/>
      <c r="E19" s="8"/>
      <c r="F19" s="8"/>
      <c r="G19" s="8"/>
      <c r="H19" s="8"/>
      <c r="I19" s="21"/>
      <c r="J19" s="21"/>
      <c r="K19" s="8"/>
      <c r="L19" s="8"/>
      <c r="M19" s="22"/>
    </row>
    <row r="20" spans="1:15" ht="15" customHeight="1" x14ac:dyDescent="0.25">
      <c r="A20" s="8">
        <v>18</v>
      </c>
      <c r="B20" s="8"/>
      <c r="C20" s="9"/>
      <c r="D20" s="8"/>
      <c r="E20" s="8"/>
      <c r="F20" s="8"/>
      <c r="G20" s="8"/>
      <c r="H20" s="8"/>
      <c r="I20" s="21"/>
      <c r="J20" s="21"/>
      <c r="K20" s="8"/>
      <c r="L20" s="8"/>
      <c r="M20" s="22"/>
    </row>
    <row r="21" spans="1:15" ht="15" customHeight="1" x14ac:dyDescent="0.25">
      <c r="A21" s="8">
        <v>19</v>
      </c>
      <c r="B21" s="8"/>
      <c r="C21" s="9"/>
      <c r="D21" s="8"/>
      <c r="E21" s="8"/>
      <c r="F21" s="8"/>
      <c r="G21" s="8"/>
      <c r="H21" s="8"/>
      <c r="I21" s="21"/>
      <c r="J21" s="21"/>
      <c r="K21" s="8"/>
      <c r="L21" s="8"/>
      <c r="M21" s="22"/>
    </row>
    <row r="22" spans="1:15" ht="15" customHeight="1" x14ac:dyDescent="0.25">
      <c r="A22" s="8">
        <v>20</v>
      </c>
      <c r="B22" s="8"/>
      <c r="C22" s="9"/>
      <c r="D22" s="8"/>
      <c r="E22" s="8"/>
      <c r="F22" s="8"/>
      <c r="G22" s="8"/>
      <c r="H22" s="8"/>
      <c r="I22" s="21"/>
      <c r="J22" s="21"/>
      <c r="K22" s="8"/>
      <c r="L22" s="8"/>
      <c r="M22" s="22"/>
    </row>
    <row r="23" spans="1:15" ht="15" customHeight="1" x14ac:dyDescent="0.25">
      <c r="A23" s="8">
        <v>21</v>
      </c>
      <c r="B23" s="8"/>
      <c r="C23" s="9"/>
      <c r="D23" s="8"/>
      <c r="E23" s="8"/>
      <c r="F23" s="8"/>
      <c r="G23" s="8"/>
      <c r="H23" s="8"/>
      <c r="I23" s="21"/>
      <c r="J23" s="21"/>
      <c r="K23" s="8"/>
      <c r="L23" s="8"/>
      <c r="M23" s="22"/>
    </row>
    <row r="24" spans="1:15" ht="15" customHeight="1" x14ac:dyDescent="0.25">
      <c r="A24" s="8"/>
      <c r="B24" s="8"/>
      <c r="C24" s="9"/>
      <c r="D24" s="8"/>
      <c r="E24" s="8"/>
      <c r="F24" s="8"/>
      <c r="G24" s="8"/>
      <c r="H24" s="8"/>
      <c r="I24" s="21"/>
      <c r="J24" s="21"/>
      <c r="K24" s="8"/>
      <c r="L24" s="8"/>
      <c r="M24" s="22"/>
    </row>
    <row r="25" spans="1:15" x14ac:dyDescent="0.25">
      <c r="A25" s="8"/>
      <c r="B25" s="8"/>
      <c r="C25" s="9"/>
      <c r="D25" s="8"/>
      <c r="E25" s="8"/>
      <c r="F25" s="8"/>
      <c r="G25" s="8"/>
      <c r="H25" s="8"/>
      <c r="I25" s="30"/>
      <c r="J25" s="30"/>
      <c r="K25" s="8"/>
      <c r="L25" s="8"/>
      <c r="M25" s="22"/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31"/>
      <c r="J26" s="31"/>
      <c r="K26" s="6"/>
      <c r="L26" s="6"/>
      <c r="M26" s="6"/>
    </row>
    <row r="27" spans="1:15" x14ac:dyDescent="0.25">
      <c r="H27" s="1" t="s">
        <v>84</v>
      </c>
      <c r="I27" s="32">
        <f>SUM(I3:I26)</f>
        <v>10571.84</v>
      </c>
      <c r="J27" s="32">
        <f>SUM(J3:J26)</f>
        <v>10571.84</v>
      </c>
    </row>
    <row r="28" spans="1:15" x14ac:dyDescent="0.25">
      <c r="I28" s="32">
        <v>10571.84</v>
      </c>
      <c r="J28" s="32" t="s">
        <v>353</v>
      </c>
    </row>
    <row r="29" spans="1:15" s="15" customFormat="1" x14ac:dyDescent="0.25">
      <c r="A29" s="1"/>
      <c r="B29" s="1"/>
      <c r="C29" s="1"/>
      <c r="D29" s="1"/>
      <c r="E29" s="1"/>
      <c r="F29" s="1"/>
      <c r="G29" s="1"/>
      <c r="H29" s="1"/>
      <c r="I29" s="32">
        <f>+I27-I28</f>
        <v>0</v>
      </c>
      <c r="J29" s="32"/>
      <c r="K29" s="1"/>
      <c r="L29" s="1"/>
      <c r="M29" s="1"/>
      <c r="N29" s="1"/>
      <c r="O29" s="1"/>
    </row>
  </sheetData>
  <mergeCells count="1">
    <mergeCell ref="A1:M1"/>
  </mergeCells>
  <pageMargins left="0.35433070866141736" right="0.35433070866141736" top="0.35433070866141736" bottom="0.39370078740157483" header="0.31496062992125984" footer="0.31496062992125984"/>
  <pageSetup paperSize="9" scale="6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H1" zoomScale="80" zoomScaleNormal="80" workbookViewId="0">
      <pane ySplit="2" topLeftCell="A6" activePane="bottomLeft" state="frozen"/>
      <selection activeCell="B38" sqref="B38"/>
      <selection pane="bottomLeft" activeCell="B38" sqref="B38"/>
    </sheetView>
  </sheetViews>
  <sheetFormatPr baseColWidth="10" defaultRowHeight="15" x14ac:dyDescent="0.25"/>
  <cols>
    <col min="1" max="1" width="6.85546875" style="1" customWidth="1"/>
    <col min="2" max="2" width="21.28515625" style="1" customWidth="1"/>
    <col min="3" max="3" width="13.85546875" style="1" customWidth="1"/>
    <col min="4" max="4" width="11.42578125" style="1"/>
    <col min="5" max="5" width="59.42578125" style="1" customWidth="1"/>
    <col min="6" max="6" width="29.85546875" style="1" customWidth="1"/>
    <col min="7" max="7" width="64.28515625" style="1" customWidth="1"/>
    <col min="8" max="8" width="11.42578125" style="1"/>
    <col min="9" max="10" width="11.42578125" style="32"/>
    <col min="11" max="11" width="111.28515625" style="1" customWidth="1"/>
    <col min="12" max="12" width="28.42578125" style="1" customWidth="1"/>
    <col min="13" max="13" width="42.28515625" style="1" bestFit="1" customWidth="1"/>
    <col min="14" max="16384" width="11.42578125" style="1"/>
  </cols>
  <sheetData>
    <row r="1" spans="1:15" x14ac:dyDescent="0.25">
      <c r="A1" s="149" t="s">
        <v>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5" ht="4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29" t="s">
        <v>13</v>
      </c>
      <c r="J2" s="29" t="s">
        <v>8</v>
      </c>
      <c r="K2" s="2" t="s">
        <v>9</v>
      </c>
      <c r="L2" s="2" t="s">
        <v>10</v>
      </c>
      <c r="M2" s="2" t="s">
        <v>11</v>
      </c>
    </row>
    <row r="3" spans="1:15" ht="15" customHeight="1" x14ac:dyDescent="0.25">
      <c r="A3" s="8">
        <v>1</v>
      </c>
      <c r="B3" s="8" t="s">
        <v>913</v>
      </c>
      <c r="C3" s="9">
        <v>42818</v>
      </c>
      <c r="D3" s="8" t="s">
        <v>321</v>
      </c>
      <c r="E3" s="8" t="s">
        <v>322</v>
      </c>
      <c r="F3" s="8" t="s">
        <v>905</v>
      </c>
      <c r="G3" s="8" t="s">
        <v>914</v>
      </c>
      <c r="H3" s="8">
        <v>1</v>
      </c>
      <c r="I3" s="10">
        <v>509.97</v>
      </c>
      <c r="J3" s="10">
        <v>509.97</v>
      </c>
      <c r="K3" s="8" t="s">
        <v>914</v>
      </c>
      <c r="L3" s="8" t="s">
        <v>19</v>
      </c>
      <c r="M3" s="22" t="s">
        <v>85</v>
      </c>
      <c r="N3" s="18"/>
      <c r="O3" s="19"/>
    </row>
    <row r="4" spans="1:15" ht="15" customHeight="1" x14ac:dyDescent="0.25">
      <c r="A4" s="8">
        <v>2</v>
      </c>
      <c r="B4" s="8" t="s">
        <v>915</v>
      </c>
      <c r="C4" s="9">
        <v>42818</v>
      </c>
      <c r="D4" s="8" t="s">
        <v>321</v>
      </c>
      <c r="E4" s="8" t="s">
        <v>322</v>
      </c>
      <c r="F4" s="8" t="s">
        <v>905</v>
      </c>
      <c r="G4" s="8" t="s">
        <v>916</v>
      </c>
      <c r="H4" s="8">
        <v>1</v>
      </c>
      <c r="I4" s="10">
        <v>56.98</v>
      </c>
      <c r="J4" s="10">
        <v>56.98</v>
      </c>
      <c r="K4" s="8" t="s">
        <v>916</v>
      </c>
      <c r="L4" s="8" t="s">
        <v>19</v>
      </c>
      <c r="M4" s="22" t="s">
        <v>85</v>
      </c>
    </row>
    <row r="5" spans="1:15" ht="15" customHeight="1" x14ac:dyDescent="0.25">
      <c r="A5" s="8">
        <v>3</v>
      </c>
      <c r="B5" s="8" t="s">
        <v>917</v>
      </c>
      <c r="C5" s="9">
        <v>42818</v>
      </c>
      <c r="D5" s="8" t="s">
        <v>321</v>
      </c>
      <c r="E5" s="8" t="s">
        <v>322</v>
      </c>
      <c r="F5" s="8" t="s">
        <v>905</v>
      </c>
      <c r="G5" s="8" t="s">
        <v>916</v>
      </c>
      <c r="H5" s="8">
        <v>1</v>
      </c>
      <c r="I5" s="10">
        <v>649.47</v>
      </c>
      <c r="J5" s="10">
        <v>649.47</v>
      </c>
      <c r="K5" s="8" t="s">
        <v>916</v>
      </c>
      <c r="L5" s="8" t="s">
        <v>19</v>
      </c>
      <c r="M5" s="22" t="s">
        <v>85</v>
      </c>
    </row>
    <row r="6" spans="1:15" ht="15" customHeight="1" x14ac:dyDescent="0.25">
      <c r="A6" s="8">
        <v>4</v>
      </c>
      <c r="B6" s="8" t="s">
        <v>918</v>
      </c>
      <c r="C6" s="9">
        <v>42818</v>
      </c>
      <c r="D6" s="8" t="s">
        <v>321</v>
      </c>
      <c r="E6" s="8" t="s">
        <v>322</v>
      </c>
      <c r="F6" s="8" t="s">
        <v>905</v>
      </c>
      <c r="G6" s="8" t="s">
        <v>916</v>
      </c>
      <c r="H6" s="8">
        <v>1</v>
      </c>
      <c r="I6" s="10">
        <v>194.24</v>
      </c>
      <c r="J6" s="10">
        <v>194.24</v>
      </c>
      <c r="K6" s="8" t="s">
        <v>916</v>
      </c>
      <c r="L6" s="8" t="s">
        <v>19</v>
      </c>
      <c r="M6" s="22" t="s">
        <v>85</v>
      </c>
    </row>
    <row r="7" spans="1:15" ht="15" customHeight="1" x14ac:dyDescent="0.25">
      <c r="A7" s="8">
        <v>5</v>
      </c>
      <c r="B7" s="8" t="s">
        <v>919</v>
      </c>
      <c r="C7" s="9">
        <v>42818</v>
      </c>
      <c r="D7" s="8" t="s">
        <v>321</v>
      </c>
      <c r="E7" s="8" t="s">
        <v>322</v>
      </c>
      <c r="F7" s="8" t="s">
        <v>905</v>
      </c>
      <c r="G7" s="8" t="s">
        <v>916</v>
      </c>
      <c r="H7" s="8">
        <v>1</v>
      </c>
      <c r="I7" s="10">
        <v>1093.9000000000001</v>
      </c>
      <c r="J7" s="10">
        <v>1093.9000000000001</v>
      </c>
      <c r="K7" s="8" t="s">
        <v>916</v>
      </c>
      <c r="L7" s="8" t="s">
        <v>19</v>
      </c>
      <c r="M7" s="22" t="s">
        <v>85</v>
      </c>
    </row>
    <row r="8" spans="1:15" ht="15" customHeight="1" x14ac:dyDescent="0.25">
      <c r="A8" s="8">
        <v>6</v>
      </c>
      <c r="B8" s="8" t="s">
        <v>920</v>
      </c>
      <c r="C8" s="9">
        <v>42818</v>
      </c>
      <c r="D8" s="8" t="s">
        <v>321</v>
      </c>
      <c r="E8" s="8" t="s">
        <v>322</v>
      </c>
      <c r="F8" s="8" t="s">
        <v>905</v>
      </c>
      <c r="G8" s="8" t="s">
        <v>914</v>
      </c>
      <c r="H8" s="8">
        <v>1</v>
      </c>
      <c r="I8" s="10">
        <v>252.07</v>
      </c>
      <c r="J8" s="10">
        <v>252.07</v>
      </c>
      <c r="K8" s="8" t="s">
        <v>914</v>
      </c>
      <c r="L8" s="8" t="s">
        <v>19</v>
      </c>
      <c r="M8" s="22" t="s">
        <v>85</v>
      </c>
    </row>
    <row r="9" spans="1:15" ht="15" customHeight="1" x14ac:dyDescent="0.25">
      <c r="A9" s="8">
        <v>7</v>
      </c>
      <c r="B9" s="8" t="s">
        <v>921</v>
      </c>
      <c r="C9" s="9">
        <v>42818</v>
      </c>
      <c r="D9" s="8" t="s">
        <v>321</v>
      </c>
      <c r="E9" s="8" t="s">
        <v>322</v>
      </c>
      <c r="F9" s="8" t="s">
        <v>905</v>
      </c>
      <c r="G9" s="8" t="s">
        <v>914</v>
      </c>
      <c r="H9" s="8">
        <v>1</v>
      </c>
      <c r="I9" s="10">
        <v>241.5</v>
      </c>
      <c r="J9" s="10">
        <v>241.5</v>
      </c>
      <c r="K9" s="8" t="s">
        <v>914</v>
      </c>
      <c r="L9" s="8" t="s">
        <v>19</v>
      </c>
      <c r="M9" s="22" t="s">
        <v>85</v>
      </c>
    </row>
    <row r="10" spans="1:15" ht="15" customHeight="1" x14ac:dyDescent="0.25">
      <c r="A10" s="8">
        <v>8</v>
      </c>
      <c r="B10" s="8" t="s">
        <v>922</v>
      </c>
      <c r="C10" s="9">
        <v>42818</v>
      </c>
      <c r="D10" s="8" t="s">
        <v>321</v>
      </c>
      <c r="E10" s="8" t="s">
        <v>322</v>
      </c>
      <c r="F10" s="8" t="s">
        <v>905</v>
      </c>
      <c r="G10" s="8" t="s">
        <v>914</v>
      </c>
      <c r="H10" s="8">
        <v>1</v>
      </c>
      <c r="I10" s="10">
        <v>343.94</v>
      </c>
      <c r="J10" s="10">
        <v>343.94</v>
      </c>
      <c r="K10" s="8" t="s">
        <v>914</v>
      </c>
      <c r="L10" s="8" t="s">
        <v>19</v>
      </c>
      <c r="M10" s="22" t="s">
        <v>85</v>
      </c>
    </row>
    <row r="11" spans="1:15" ht="15" customHeight="1" x14ac:dyDescent="0.25">
      <c r="A11" s="8">
        <v>9</v>
      </c>
      <c r="B11" s="8" t="s">
        <v>923</v>
      </c>
      <c r="C11" s="9">
        <v>42818</v>
      </c>
      <c r="D11" s="8" t="s">
        <v>321</v>
      </c>
      <c r="E11" s="8" t="s">
        <v>322</v>
      </c>
      <c r="F11" s="8" t="s">
        <v>905</v>
      </c>
      <c r="G11" s="8" t="s">
        <v>914</v>
      </c>
      <c r="H11" s="8">
        <v>1</v>
      </c>
      <c r="I11" s="10">
        <v>312.83</v>
      </c>
      <c r="J11" s="10">
        <v>312.83</v>
      </c>
      <c r="K11" s="8" t="s">
        <v>914</v>
      </c>
      <c r="L11" s="8" t="s">
        <v>19</v>
      </c>
      <c r="M11" s="22" t="s">
        <v>85</v>
      </c>
    </row>
    <row r="12" spans="1:15" ht="15" customHeight="1" x14ac:dyDescent="0.25">
      <c r="A12" s="8">
        <v>10</v>
      </c>
      <c r="B12" s="8" t="s">
        <v>924</v>
      </c>
      <c r="C12" s="9">
        <v>42815</v>
      </c>
      <c r="D12" s="8" t="s">
        <v>170</v>
      </c>
      <c r="E12" s="8" t="s">
        <v>171</v>
      </c>
      <c r="F12" s="8" t="s">
        <v>880</v>
      </c>
      <c r="G12" s="8" t="s">
        <v>925</v>
      </c>
      <c r="H12" s="8">
        <v>1</v>
      </c>
      <c r="I12" s="10">
        <v>348.84</v>
      </c>
      <c r="J12" s="10">
        <v>348.84</v>
      </c>
      <c r="K12" s="8" t="s">
        <v>925</v>
      </c>
      <c r="L12" s="8" t="s">
        <v>25</v>
      </c>
      <c r="M12" s="22" t="s">
        <v>85</v>
      </c>
    </row>
    <row r="13" spans="1:15" ht="15" customHeight="1" x14ac:dyDescent="0.25">
      <c r="A13" s="8">
        <v>11</v>
      </c>
      <c r="B13" s="8" t="s">
        <v>926</v>
      </c>
      <c r="C13" s="9">
        <v>42815</v>
      </c>
      <c r="D13" s="8" t="s">
        <v>53</v>
      </c>
      <c r="E13" s="8" t="s">
        <v>54</v>
      </c>
      <c r="F13" s="8" t="s">
        <v>55</v>
      </c>
      <c r="G13" s="8" t="s">
        <v>56</v>
      </c>
      <c r="H13" s="8">
        <v>1</v>
      </c>
      <c r="I13" s="10">
        <v>985.5</v>
      </c>
      <c r="J13" s="10">
        <v>985.5</v>
      </c>
      <c r="K13" s="8" t="s">
        <v>56</v>
      </c>
      <c r="L13" s="8" t="s">
        <v>57</v>
      </c>
      <c r="M13" s="22" t="s">
        <v>85</v>
      </c>
    </row>
    <row r="14" spans="1:15" ht="15" customHeight="1" x14ac:dyDescent="0.25">
      <c r="A14" s="8">
        <v>12</v>
      </c>
      <c r="B14" s="8" t="s">
        <v>927</v>
      </c>
      <c r="C14" s="9">
        <v>42811</v>
      </c>
      <c r="D14" s="8" t="s">
        <v>42</v>
      </c>
      <c r="E14" s="8" t="s">
        <v>43</v>
      </c>
      <c r="F14" s="8" t="s">
        <v>44</v>
      </c>
      <c r="G14" s="8" t="s">
        <v>928</v>
      </c>
      <c r="H14" s="8">
        <v>1</v>
      </c>
      <c r="I14" s="10">
        <v>21.43</v>
      </c>
      <c r="J14" s="10">
        <v>21.43</v>
      </c>
      <c r="K14" s="8" t="s">
        <v>928</v>
      </c>
      <c r="L14" s="8" t="s">
        <v>25</v>
      </c>
      <c r="M14" s="22" t="s">
        <v>85</v>
      </c>
    </row>
    <row r="15" spans="1:15" ht="15" customHeight="1" x14ac:dyDescent="0.25">
      <c r="A15" s="8">
        <v>13</v>
      </c>
      <c r="B15" s="8" t="s">
        <v>929</v>
      </c>
      <c r="C15" s="9">
        <v>42809</v>
      </c>
      <c r="D15" s="8" t="s">
        <v>930</v>
      </c>
      <c r="E15" s="8" t="s">
        <v>931</v>
      </c>
      <c r="F15" s="8" t="s">
        <v>932</v>
      </c>
      <c r="G15" s="8" t="s">
        <v>933</v>
      </c>
      <c r="H15" s="8">
        <v>1</v>
      </c>
      <c r="I15" s="10">
        <v>50</v>
      </c>
      <c r="J15" s="10">
        <v>50</v>
      </c>
      <c r="K15" s="8" t="s">
        <v>933</v>
      </c>
      <c r="L15" s="8" t="s">
        <v>261</v>
      </c>
      <c r="M15" s="22" t="s">
        <v>85</v>
      </c>
    </row>
    <row r="16" spans="1:15" ht="15" customHeight="1" x14ac:dyDescent="0.25">
      <c r="A16" s="8">
        <v>14</v>
      </c>
      <c r="B16" s="8" t="s">
        <v>934</v>
      </c>
      <c r="C16" s="9">
        <v>42807</v>
      </c>
      <c r="D16" s="8" t="s">
        <v>42</v>
      </c>
      <c r="E16" s="8" t="s">
        <v>43</v>
      </c>
      <c r="F16" s="8" t="s">
        <v>44</v>
      </c>
      <c r="G16" s="8" t="s">
        <v>935</v>
      </c>
      <c r="H16" s="8">
        <v>1</v>
      </c>
      <c r="I16" s="10">
        <v>44.87</v>
      </c>
      <c r="J16" s="10">
        <v>44.87</v>
      </c>
      <c r="K16" s="8" t="s">
        <v>935</v>
      </c>
      <c r="L16" s="8" t="s">
        <v>25</v>
      </c>
      <c r="M16" s="22" t="s">
        <v>85</v>
      </c>
    </row>
    <row r="17" spans="1:13" ht="15" customHeight="1" x14ac:dyDescent="0.25">
      <c r="A17" s="8">
        <v>15</v>
      </c>
      <c r="B17" s="8" t="s">
        <v>936</v>
      </c>
      <c r="C17" s="9">
        <v>42807</v>
      </c>
      <c r="D17" s="8" t="s">
        <v>42</v>
      </c>
      <c r="E17" s="8" t="s">
        <v>43</v>
      </c>
      <c r="F17" s="8" t="s">
        <v>44</v>
      </c>
      <c r="G17" s="8" t="s">
        <v>937</v>
      </c>
      <c r="H17" s="8">
        <v>1</v>
      </c>
      <c r="I17" s="10">
        <v>2.67</v>
      </c>
      <c r="J17" s="10">
        <v>2.67</v>
      </c>
      <c r="K17" s="8" t="s">
        <v>937</v>
      </c>
      <c r="L17" s="8" t="s">
        <v>25</v>
      </c>
      <c r="M17" s="22" t="s">
        <v>85</v>
      </c>
    </row>
    <row r="18" spans="1:13" ht="15" customHeight="1" x14ac:dyDescent="0.25">
      <c r="A18" s="8">
        <v>16</v>
      </c>
      <c r="B18" s="8" t="s">
        <v>938</v>
      </c>
      <c r="C18" s="9">
        <v>42802</v>
      </c>
      <c r="D18" s="8" t="s">
        <v>21</v>
      </c>
      <c r="E18" s="8" t="s">
        <v>22</v>
      </c>
      <c r="F18" s="8" t="s">
        <v>885</v>
      </c>
      <c r="G18" s="8" t="s">
        <v>939</v>
      </c>
      <c r="H18" s="8">
        <v>1</v>
      </c>
      <c r="I18" s="10">
        <v>102.6</v>
      </c>
      <c r="J18" s="10">
        <v>102.6</v>
      </c>
      <c r="K18" s="8" t="s">
        <v>939</v>
      </c>
      <c r="L18" s="8" t="s">
        <v>25</v>
      </c>
      <c r="M18" s="22" t="s">
        <v>85</v>
      </c>
    </row>
    <row r="19" spans="1:13" ht="15" customHeight="1" x14ac:dyDescent="0.25">
      <c r="A19" s="8">
        <v>17</v>
      </c>
      <c r="B19" s="8" t="s">
        <v>940</v>
      </c>
      <c r="C19" s="9">
        <v>42801</v>
      </c>
      <c r="D19" s="8" t="s">
        <v>78</v>
      </c>
      <c r="E19" s="8" t="s">
        <v>79</v>
      </c>
      <c r="F19" s="8" t="s">
        <v>49</v>
      </c>
      <c r="G19" s="8" t="s">
        <v>941</v>
      </c>
      <c r="H19" s="8">
        <v>1</v>
      </c>
      <c r="I19" s="10">
        <v>126.83</v>
      </c>
      <c r="J19" s="10">
        <v>126.83</v>
      </c>
      <c r="K19" s="8" t="s">
        <v>941</v>
      </c>
      <c r="L19" s="8" t="s">
        <v>51</v>
      </c>
      <c r="M19" s="22" t="s">
        <v>85</v>
      </c>
    </row>
    <row r="20" spans="1:13" ht="15" customHeight="1" x14ac:dyDescent="0.25">
      <c r="A20" s="8">
        <v>18</v>
      </c>
      <c r="B20" s="8" t="s">
        <v>942</v>
      </c>
      <c r="C20" s="9">
        <v>42801</v>
      </c>
      <c r="D20" s="8" t="s">
        <v>78</v>
      </c>
      <c r="E20" s="8" t="s">
        <v>79</v>
      </c>
      <c r="F20" s="8" t="s">
        <v>49</v>
      </c>
      <c r="G20" s="8" t="s">
        <v>943</v>
      </c>
      <c r="H20" s="8">
        <v>1</v>
      </c>
      <c r="I20" s="10">
        <v>32.78</v>
      </c>
      <c r="J20" s="10">
        <v>32.78</v>
      </c>
      <c r="K20" s="8" t="s">
        <v>943</v>
      </c>
      <c r="L20" s="8" t="s">
        <v>51</v>
      </c>
      <c r="M20" s="22" t="s">
        <v>85</v>
      </c>
    </row>
    <row r="21" spans="1:13" ht="15" customHeight="1" x14ac:dyDescent="0.25">
      <c r="A21" s="8">
        <v>19</v>
      </c>
      <c r="B21" s="8" t="s">
        <v>944</v>
      </c>
      <c r="C21" s="9">
        <v>42801</v>
      </c>
      <c r="D21" s="8" t="s">
        <v>930</v>
      </c>
      <c r="E21" s="8" t="s">
        <v>931</v>
      </c>
      <c r="F21" s="8" t="s">
        <v>569</v>
      </c>
      <c r="G21" s="8" t="s">
        <v>945</v>
      </c>
      <c r="H21" s="8">
        <v>1</v>
      </c>
      <c r="I21" s="10">
        <v>114</v>
      </c>
      <c r="J21" s="10">
        <v>114</v>
      </c>
      <c r="K21" s="8" t="s">
        <v>945</v>
      </c>
      <c r="L21" s="8" t="s">
        <v>261</v>
      </c>
      <c r="M21" s="22" t="s">
        <v>85</v>
      </c>
    </row>
    <row r="22" spans="1:13" ht="15" customHeight="1" x14ac:dyDescent="0.25">
      <c r="A22" s="8">
        <v>20</v>
      </c>
      <c r="B22" s="8" t="s">
        <v>946</v>
      </c>
      <c r="C22" s="9">
        <v>42800</v>
      </c>
      <c r="D22" s="8" t="s">
        <v>21</v>
      </c>
      <c r="E22" s="8" t="s">
        <v>22</v>
      </c>
      <c r="F22" s="8" t="s">
        <v>360</v>
      </c>
      <c r="G22" s="8" t="s">
        <v>947</v>
      </c>
      <c r="H22" s="8">
        <v>1</v>
      </c>
      <c r="I22" s="10">
        <v>4.5</v>
      </c>
      <c r="J22" s="10">
        <v>4.5</v>
      </c>
      <c r="K22" s="8" t="s">
        <v>947</v>
      </c>
      <c r="L22" s="8" t="s">
        <v>25</v>
      </c>
      <c r="M22" s="22" t="s">
        <v>85</v>
      </c>
    </row>
    <row r="23" spans="1:13" ht="15" customHeight="1" x14ac:dyDescent="0.25">
      <c r="A23" s="8">
        <v>21</v>
      </c>
      <c r="B23" s="8" t="s">
        <v>948</v>
      </c>
      <c r="C23" s="9">
        <v>42800</v>
      </c>
      <c r="D23" s="8" t="s">
        <v>59</v>
      </c>
      <c r="E23" s="8" t="s">
        <v>60</v>
      </c>
      <c r="F23" s="8" t="s">
        <v>70</v>
      </c>
      <c r="G23" s="8" t="s">
        <v>949</v>
      </c>
      <c r="H23" s="8">
        <v>1</v>
      </c>
      <c r="I23" s="10">
        <v>298.60000000000002</v>
      </c>
      <c r="J23" s="10">
        <v>298.60000000000002</v>
      </c>
      <c r="K23" s="8" t="s">
        <v>949</v>
      </c>
      <c r="L23" s="8" t="s">
        <v>51</v>
      </c>
      <c r="M23" s="22" t="s">
        <v>85</v>
      </c>
    </row>
    <row r="24" spans="1:13" ht="15" customHeight="1" x14ac:dyDescent="0.25">
      <c r="A24" s="8">
        <v>22</v>
      </c>
      <c r="B24" s="8" t="s">
        <v>950</v>
      </c>
      <c r="C24" s="9">
        <v>42800</v>
      </c>
      <c r="D24" s="8" t="s">
        <v>59</v>
      </c>
      <c r="E24" s="8" t="s">
        <v>60</v>
      </c>
      <c r="F24" s="8" t="s">
        <v>70</v>
      </c>
      <c r="G24" s="8" t="s">
        <v>949</v>
      </c>
      <c r="H24" s="8">
        <v>1</v>
      </c>
      <c r="I24" s="10">
        <v>490.05</v>
      </c>
      <c r="J24" s="10">
        <v>490.05</v>
      </c>
      <c r="K24" s="8" t="s">
        <v>949</v>
      </c>
      <c r="L24" s="8" t="s">
        <v>51</v>
      </c>
      <c r="M24" s="22" t="s">
        <v>85</v>
      </c>
    </row>
    <row r="25" spans="1:13" ht="15" customHeight="1" x14ac:dyDescent="0.25">
      <c r="A25" s="8">
        <v>23</v>
      </c>
      <c r="B25" s="8" t="s">
        <v>951</v>
      </c>
      <c r="C25" s="9">
        <v>42800</v>
      </c>
      <c r="D25" s="8" t="s">
        <v>59</v>
      </c>
      <c r="E25" s="8" t="s">
        <v>60</v>
      </c>
      <c r="F25" s="8" t="s">
        <v>70</v>
      </c>
      <c r="G25" s="8" t="s">
        <v>949</v>
      </c>
      <c r="H25" s="8">
        <v>1</v>
      </c>
      <c r="I25" s="10">
        <v>1080.25</v>
      </c>
      <c r="J25" s="10">
        <v>1080.25</v>
      </c>
      <c r="K25" s="8" t="s">
        <v>949</v>
      </c>
      <c r="L25" s="8" t="s">
        <v>51</v>
      </c>
      <c r="M25" s="22" t="s">
        <v>85</v>
      </c>
    </row>
    <row r="26" spans="1:13" ht="15" customHeight="1" x14ac:dyDescent="0.25">
      <c r="A26" s="8">
        <v>24</v>
      </c>
      <c r="B26" s="8" t="s">
        <v>952</v>
      </c>
      <c r="C26" s="9">
        <v>42800</v>
      </c>
      <c r="D26" s="8" t="s">
        <v>21</v>
      </c>
      <c r="E26" s="8" t="s">
        <v>22</v>
      </c>
      <c r="F26" s="8" t="s">
        <v>885</v>
      </c>
      <c r="G26" s="8" t="s">
        <v>242</v>
      </c>
      <c r="H26" s="8">
        <v>1</v>
      </c>
      <c r="I26" s="10">
        <v>34.200000000000003</v>
      </c>
      <c r="J26" s="10">
        <v>34.200000000000003</v>
      </c>
      <c r="K26" s="8" t="s">
        <v>242</v>
      </c>
      <c r="L26" s="8" t="s">
        <v>25</v>
      </c>
      <c r="M26" s="22" t="s">
        <v>85</v>
      </c>
    </row>
    <row r="27" spans="1:13" ht="15" customHeight="1" x14ac:dyDescent="0.25">
      <c r="A27" s="8">
        <v>25</v>
      </c>
      <c r="B27" s="8" t="s">
        <v>953</v>
      </c>
      <c r="C27" s="9">
        <v>42800</v>
      </c>
      <c r="D27" s="8" t="s">
        <v>59</v>
      </c>
      <c r="E27" s="8" t="s">
        <v>60</v>
      </c>
      <c r="F27" s="8" t="s">
        <v>70</v>
      </c>
      <c r="G27" s="8" t="s">
        <v>770</v>
      </c>
      <c r="H27" s="8">
        <v>1</v>
      </c>
      <c r="I27" s="10">
        <v>299.95</v>
      </c>
      <c r="J27" s="10">
        <v>299.95</v>
      </c>
      <c r="K27" s="8" t="s">
        <v>770</v>
      </c>
      <c r="L27" s="8" t="s">
        <v>51</v>
      </c>
      <c r="M27" s="22" t="s">
        <v>85</v>
      </c>
    </row>
    <row r="28" spans="1:13" ht="15" customHeight="1" x14ac:dyDescent="0.25">
      <c r="A28" s="8">
        <v>26</v>
      </c>
      <c r="B28" s="8" t="s">
        <v>834</v>
      </c>
      <c r="C28" s="9">
        <v>42800</v>
      </c>
      <c r="D28" s="8" t="s">
        <v>954</v>
      </c>
      <c r="E28" s="8" t="s">
        <v>955</v>
      </c>
      <c r="F28" s="8" t="s">
        <v>360</v>
      </c>
      <c r="G28" s="8" t="s">
        <v>956</v>
      </c>
      <c r="H28" s="8">
        <v>1</v>
      </c>
      <c r="I28" s="10">
        <v>34.200000000000003</v>
      </c>
      <c r="J28" s="10">
        <v>34.200000000000003</v>
      </c>
      <c r="K28" s="8" t="s">
        <v>956</v>
      </c>
      <c r="L28" s="8" t="s">
        <v>30</v>
      </c>
      <c r="M28" s="22" t="s">
        <v>85</v>
      </c>
    </row>
    <row r="29" spans="1:13" ht="15" customHeight="1" x14ac:dyDescent="0.25">
      <c r="A29" s="8">
        <v>27</v>
      </c>
      <c r="B29" s="8" t="s">
        <v>957</v>
      </c>
      <c r="C29" s="9">
        <v>42800</v>
      </c>
      <c r="D29" s="8" t="s">
        <v>32</v>
      </c>
      <c r="E29" s="8" t="s">
        <v>33</v>
      </c>
      <c r="F29" s="8" t="s">
        <v>34</v>
      </c>
      <c r="G29" s="8" t="s">
        <v>958</v>
      </c>
      <c r="H29" s="8">
        <v>1</v>
      </c>
      <c r="I29" s="10">
        <v>20</v>
      </c>
      <c r="J29" s="10">
        <v>20</v>
      </c>
      <c r="K29" s="8" t="s">
        <v>958</v>
      </c>
      <c r="L29" s="8" t="s">
        <v>25</v>
      </c>
      <c r="M29" s="22" t="s">
        <v>85</v>
      </c>
    </row>
    <row r="30" spans="1:13" ht="15" customHeight="1" x14ac:dyDescent="0.25">
      <c r="A30" s="8">
        <v>28</v>
      </c>
      <c r="B30" s="8" t="s">
        <v>959</v>
      </c>
      <c r="C30" s="9">
        <v>42797</v>
      </c>
      <c r="D30" s="8" t="s">
        <v>59</v>
      </c>
      <c r="E30" s="8" t="s">
        <v>60</v>
      </c>
      <c r="F30" s="8" t="s">
        <v>775</v>
      </c>
      <c r="G30" s="8" t="s">
        <v>782</v>
      </c>
      <c r="H30" s="8">
        <v>1</v>
      </c>
      <c r="I30" s="10">
        <v>212.62</v>
      </c>
      <c r="J30" s="10">
        <v>212.62</v>
      </c>
      <c r="K30" s="8" t="s">
        <v>782</v>
      </c>
      <c r="L30" s="8" t="s">
        <v>51</v>
      </c>
      <c r="M30" s="22" t="s">
        <v>85</v>
      </c>
    </row>
    <row r="31" spans="1:13" ht="15" customHeight="1" x14ac:dyDescent="0.25">
      <c r="A31" s="8">
        <v>29</v>
      </c>
      <c r="B31" s="8" t="s">
        <v>960</v>
      </c>
      <c r="C31" s="9">
        <v>42797</v>
      </c>
      <c r="D31" s="8" t="s">
        <v>59</v>
      </c>
      <c r="E31" s="8" t="s">
        <v>60</v>
      </c>
      <c r="F31" s="8" t="s">
        <v>775</v>
      </c>
      <c r="G31" s="8" t="s">
        <v>949</v>
      </c>
      <c r="H31" s="8">
        <v>1</v>
      </c>
      <c r="I31" s="10">
        <v>1274.28</v>
      </c>
      <c r="J31" s="10">
        <v>1274.28</v>
      </c>
      <c r="K31" s="8" t="s">
        <v>949</v>
      </c>
      <c r="L31" s="8" t="s">
        <v>51</v>
      </c>
      <c r="M31" s="22" t="s">
        <v>85</v>
      </c>
    </row>
    <row r="32" spans="1:13" ht="15" customHeight="1" x14ac:dyDescent="0.25">
      <c r="A32" s="8">
        <v>30</v>
      </c>
      <c r="B32" s="8" t="s">
        <v>961</v>
      </c>
      <c r="C32" s="9">
        <v>42797</v>
      </c>
      <c r="D32" s="8" t="s">
        <v>59</v>
      </c>
      <c r="E32" s="8" t="s">
        <v>60</v>
      </c>
      <c r="F32" s="8" t="s">
        <v>775</v>
      </c>
      <c r="G32" s="8" t="s">
        <v>770</v>
      </c>
      <c r="H32" s="8">
        <v>1</v>
      </c>
      <c r="I32" s="10">
        <v>195.36</v>
      </c>
      <c r="J32" s="10">
        <v>195.36</v>
      </c>
      <c r="K32" s="8" t="s">
        <v>770</v>
      </c>
      <c r="L32" s="8" t="s">
        <v>51</v>
      </c>
      <c r="M32" s="22" t="s">
        <v>85</v>
      </c>
    </row>
    <row r="33" spans="1:15" ht="15" customHeight="1" x14ac:dyDescent="0.25">
      <c r="A33" s="8">
        <v>31</v>
      </c>
      <c r="B33" s="8" t="s">
        <v>962</v>
      </c>
      <c r="C33" s="9">
        <v>42797</v>
      </c>
      <c r="D33" s="8" t="s">
        <v>59</v>
      </c>
      <c r="E33" s="8" t="s">
        <v>60</v>
      </c>
      <c r="F33" s="8" t="s">
        <v>775</v>
      </c>
      <c r="G33" s="8" t="s">
        <v>782</v>
      </c>
      <c r="H33" s="8">
        <v>1</v>
      </c>
      <c r="I33" s="10">
        <v>2471.6</v>
      </c>
      <c r="J33" s="10">
        <v>2471.6</v>
      </c>
      <c r="K33" s="8" t="s">
        <v>782</v>
      </c>
      <c r="L33" s="8" t="s">
        <v>51</v>
      </c>
      <c r="M33" s="22" t="s">
        <v>85</v>
      </c>
    </row>
    <row r="34" spans="1:15" ht="15" customHeight="1" x14ac:dyDescent="0.25">
      <c r="A34" s="8">
        <v>32</v>
      </c>
      <c r="B34" s="8" t="s">
        <v>963</v>
      </c>
      <c r="C34" s="9">
        <v>42796</v>
      </c>
      <c r="D34" s="8" t="s">
        <v>645</v>
      </c>
      <c r="E34" s="8" t="s">
        <v>646</v>
      </c>
      <c r="F34" s="8" t="s">
        <v>885</v>
      </c>
      <c r="G34" s="8" t="s">
        <v>964</v>
      </c>
      <c r="H34" s="8">
        <v>1</v>
      </c>
      <c r="I34" s="10">
        <v>22.46</v>
      </c>
      <c r="J34" s="10">
        <v>22.46</v>
      </c>
      <c r="K34" s="8" t="s">
        <v>964</v>
      </c>
      <c r="L34" s="8" t="s">
        <v>30</v>
      </c>
      <c r="M34" s="22" t="s">
        <v>85</v>
      </c>
    </row>
    <row r="35" spans="1:15" ht="15" customHeight="1" x14ac:dyDescent="0.25">
      <c r="A35" s="8"/>
      <c r="B35" s="8"/>
      <c r="C35" s="9"/>
      <c r="D35" s="8"/>
      <c r="E35" s="8"/>
      <c r="F35" s="8"/>
      <c r="G35" s="8"/>
      <c r="H35" s="8"/>
      <c r="I35" s="10"/>
      <c r="J35" s="10"/>
      <c r="K35" s="8"/>
      <c r="L35" s="8"/>
      <c r="M35" s="22"/>
    </row>
    <row r="36" spans="1:15" x14ac:dyDescent="0.25">
      <c r="A36" s="8"/>
      <c r="B36" s="8"/>
      <c r="C36" s="9"/>
      <c r="D36" s="8"/>
      <c r="E36" s="8"/>
      <c r="F36" s="8"/>
      <c r="G36" s="8"/>
      <c r="H36" s="8"/>
      <c r="I36" s="30"/>
      <c r="J36" s="30"/>
      <c r="K36" s="8"/>
      <c r="L36" s="8"/>
      <c r="M36" s="22"/>
    </row>
    <row r="37" spans="1:15" x14ac:dyDescent="0.25">
      <c r="A37" s="6"/>
      <c r="B37" s="6"/>
      <c r="C37" s="6"/>
      <c r="D37" s="6"/>
      <c r="E37" s="6"/>
      <c r="F37" s="6"/>
      <c r="G37" s="6"/>
      <c r="H37" s="6"/>
      <c r="I37" s="31"/>
      <c r="J37" s="31"/>
      <c r="K37" s="6"/>
      <c r="L37" s="6"/>
      <c r="M37" s="6"/>
    </row>
    <row r="38" spans="1:15" x14ac:dyDescent="0.25">
      <c r="H38" s="1" t="s">
        <v>84</v>
      </c>
      <c r="I38" s="32">
        <f>SUM(I3:I37)</f>
        <v>11922.490000000002</v>
      </c>
      <c r="J38" s="32">
        <f>SUM(J3:J37)</f>
        <v>11922.490000000002</v>
      </c>
    </row>
    <row r="39" spans="1:15" x14ac:dyDescent="0.25">
      <c r="I39" s="32">
        <v>11922.49</v>
      </c>
      <c r="J39" s="32" t="s">
        <v>353</v>
      </c>
    </row>
    <row r="40" spans="1:15" s="15" customFormat="1" x14ac:dyDescent="0.25">
      <c r="A40" s="1"/>
      <c r="B40" s="1"/>
      <c r="C40" s="1"/>
      <c r="D40" s="1"/>
      <c r="E40" s="1"/>
      <c r="F40" s="1"/>
      <c r="G40" s="1"/>
      <c r="H40" s="1"/>
      <c r="I40" s="32">
        <f>+I38-I39</f>
        <v>0</v>
      </c>
      <c r="J40" s="32"/>
      <c r="K40" s="1"/>
      <c r="L40" s="1"/>
      <c r="M40" s="1"/>
      <c r="N40" s="1"/>
      <c r="O40" s="1"/>
    </row>
  </sheetData>
  <mergeCells count="1">
    <mergeCell ref="A1:M1"/>
  </mergeCells>
  <pageMargins left="0.35433070866141736" right="0.35433070866141736" top="0.35433070866141736" bottom="0.39370078740157483" header="0.31496062992125984" footer="0.31496062992125984"/>
  <pageSetup paperSize="9" scale="6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H1" zoomScale="80" zoomScaleNormal="80" workbookViewId="0">
      <pane ySplit="2" topLeftCell="A3" activePane="bottomLeft" state="frozen"/>
      <selection activeCell="B38" sqref="B38"/>
      <selection pane="bottomLeft" activeCell="B38" sqref="B38"/>
    </sheetView>
  </sheetViews>
  <sheetFormatPr baseColWidth="10" defaultRowHeight="15" x14ac:dyDescent="0.25"/>
  <cols>
    <col min="1" max="1" width="6.85546875" style="1" customWidth="1"/>
    <col min="2" max="2" width="21.28515625" style="1" customWidth="1"/>
    <col min="3" max="3" width="13.85546875" style="1" customWidth="1"/>
    <col min="4" max="4" width="11.42578125" style="1"/>
    <col min="5" max="5" width="59.42578125" style="1" customWidth="1"/>
    <col min="6" max="6" width="29.85546875" style="1" customWidth="1"/>
    <col min="7" max="7" width="64.28515625" style="1" customWidth="1"/>
    <col min="8" max="8" width="11.42578125" style="1"/>
    <col min="9" max="10" width="11.42578125" style="32"/>
    <col min="11" max="11" width="111.28515625" style="1" customWidth="1"/>
    <col min="12" max="12" width="28.42578125" style="1" customWidth="1"/>
    <col min="13" max="13" width="42.28515625" style="1" bestFit="1" customWidth="1"/>
    <col min="14" max="16384" width="11.42578125" style="1"/>
  </cols>
  <sheetData>
    <row r="1" spans="1:15" x14ac:dyDescent="0.25">
      <c r="A1" s="149" t="s">
        <v>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5" ht="4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29" t="s">
        <v>13</v>
      </c>
      <c r="J2" s="29" t="s">
        <v>8</v>
      </c>
      <c r="K2" s="2" t="s">
        <v>9</v>
      </c>
      <c r="L2" s="2" t="s">
        <v>10</v>
      </c>
      <c r="M2" s="2" t="s">
        <v>11</v>
      </c>
    </row>
    <row r="3" spans="1:15" ht="15" customHeight="1" x14ac:dyDescent="0.25">
      <c r="A3" s="8">
        <v>1</v>
      </c>
      <c r="B3" s="8" t="s">
        <v>965</v>
      </c>
      <c r="C3" s="9">
        <v>42838</v>
      </c>
      <c r="D3" s="8" t="s">
        <v>42</v>
      </c>
      <c r="E3" s="8" t="s">
        <v>43</v>
      </c>
      <c r="F3" s="8" t="s">
        <v>44</v>
      </c>
      <c r="G3" s="8" t="s">
        <v>966</v>
      </c>
      <c r="H3" s="8">
        <v>1</v>
      </c>
      <c r="I3" s="10">
        <v>2.33</v>
      </c>
      <c r="J3" s="10">
        <v>2.33</v>
      </c>
      <c r="K3" s="8" t="s">
        <v>966</v>
      </c>
      <c r="L3" s="8" t="s">
        <v>25</v>
      </c>
      <c r="M3" s="22" t="s">
        <v>85</v>
      </c>
      <c r="N3" s="18"/>
      <c r="O3" s="19"/>
    </row>
    <row r="4" spans="1:15" ht="15" customHeight="1" x14ac:dyDescent="0.25">
      <c r="A4" s="8">
        <v>2</v>
      </c>
      <c r="B4" s="8" t="s">
        <v>967</v>
      </c>
      <c r="C4" s="9">
        <v>42838</v>
      </c>
      <c r="D4" s="8" t="s">
        <v>42</v>
      </c>
      <c r="E4" s="8" t="s">
        <v>43</v>
      </c>
      <c r="F4" s="8" t="s">
        <v>44</v>
      </c>
      <c r="G4" s="8" t="s">
        <v>968</v>
      </c>
      <c r="H4" s="8">
        <v>1</v>
      </c>
      <c r="I4" s="10">
        <v>11.4</v>
      </c>
      <c r="J4" s="10">
        <v>11.4</v>
      </c>
      <c r="K4" s="8" t="s">
        <v>968</v>
      </c>
      <c r="L4" s="8" t="s">
        <v>25</v>
      </c>
      <c r="M4" s="22" t="s">
        <v>85</v>
      </c>
    </row>
    <row r="5" spans="1:15" ht="15" customHeight="1" x14ac:dyDescent="0.25">
      <c r="A5" s="8">
        <v>3</v>
      </c>
      <c r="B5" s="8" t="s">
        <v>969</v>
      </c>
      <c r="C5" s="9">
        <v>42838</v>
      </c>
      <c r="D5" s="8" t="s">
        <v>930</v>
      </c>
      <c r="E5" s="8" t="s">
        <v>931</v>
      </c>
      <c r="F5" s="8" t="s">
        <v>569</v>
      </c>
      <c r="G5" s="8" t="s">
        <v>970</v>
      </c>
      <c r="H5" s="8">
        <v>1</v>
      </c>
      <c r="I5" s="10">
        <v>205.2</v>
      </c>
      <c r="J5" s="10">
        <v>205.2</v>
      </c>
      <c r="K5" s="8" t="s">
        <v>970</v>
      </c>
      <c r="L5" s="8" t="s">
        <v>25</v>
      </c>
      <c r="M5" s="22" t="s">
        <v>85</v>
      </c>
    </row>
    <row r="6" spans="1:15" ht="15" customHeight="1" x14ac:dyDescent="0.25">
      <c r="A6" s="8">
        <v>4</v>
      </c>
      <c r="B6" s="8" t="s">
        <v>971</v>
      </c>
      <c r="C6" s="9">
        <v>42837</v>
      </c>
      <c r="D6" s="8" t="s">
        <v>59</v>
      </c>
      <c r="E6" s="8" t="s">
        <v>60</v>
      </c>
      <c r="F6" s="8" t="s">
        <v>70</v>
      </c>
      <c r="G6" s="8" t="s">
        <v>972</v>
      </c>
      <c r="H6" s="8">
        <v>1</v>
      </c>
      <c r="I6" s="10">
        <v>1636.5</v>
      </c>
      <c r="J6" s="10">
        <v>1636.5</v>
      </c>
      <c r="K6" s="8" t="s">
        <v>972</v>
      </c>
      <c r="L6" s="8" t="s">
        <v>51</v>
      </c>
      <c r="M6" s="22" t="s">
        <v>85</v>
      </c>
    </row>
    <row r="7" spans="1:15" ht="15" customHeight="1" x14ac:dyDescent="0.25">
      <c r="A7" s="8">
        <v>5</v>
      </c>
      <c r="B7" s="8" t="s">
        <v>973</v>
      </c>
      <c r="C7" s="9">
        <v>42837</v>
      </c>
      <c r="D7" s="8" t="s">
        <v>59</v>
      </c>
      <c r="E7" s="8" t="s">
        <v>60</v>
      </c>
      <c r="F7" s="8" t="s">
        <v>70</v>
      </c>
      <c r="G7" s="8" t="s">
        <v>972</v>
      </c>
      <c r="H7" s="8">
        <v>1</v>
      </c>
      <c r="I7" s="10">
        <v>728.5</v>
      </c>
      <c r="J7" s="10">
        <v>728.5</v>
      </c>
      <c r="K7" s="8" t="s">
        <v>972</v>
      </c>
      <c r="L7" s="8" t="s">
        <v>51</v>
      </c>
      <c r="M7" s="22" t="s">
        <v>85</v>
      </c>
    </row>
    <row r="8" spans="1:15" ht="15" customHeight="1" x14ac:dyDescent="0.25">
      <c r="A8" s="8">
        <v>6</v>
      </c>
      <c r="B8" s="8" t="s">
        <v>974</v>
      </c>
      <c r="C8" s="9">
        <v>42835</v>
      </c>
      <c r="D8" s="8" t="s">
        <v>21</v>
      </c>
      <c r="E8" s="8" t="s">
        <v>22</v>
      </c>
      <c r="F8" s="8" t="s">
        <v>360</v>
      </c>
      <c r="G8" s="8" t="s">
        <v>975</v>
      </c>
      <c r="H8" s="8">
        <v>1</v>
      </c>
      <c r="I8" s="10">
        <v>19.329999999999998</v>
      </c>
      <c r="J8" s="10">
        <v>19.329999999999998</v>
      </c>
      <c r="K8" s="8" t="s">
        <v>975</v>
      </c>
      <c r="L8" s="8" t="s">
        <v>25</v>
      </c>
      <c r="M8" s="22" t="s">
        <v>85</v>
      </c>
    </row>
    <row r="9" spans="1:15" ht="15" customHeight="1" x14ac:dyDescent="0.25">
      <c r="A9" s="8">
        <v>7</v>
      </c>
      <c r="B9" s="8" t="s">
        <v>976</v>
      </c>
      <c r="C9" s="9">
        <v>42835</v>
      </c>
      <c r="D9" s="8" t="s">
        <v>32</v>
      </c>
      <c r="E9" s="8" t="s">
        <v>33</v>
      </c>
      <c r="F9" s="8" t="s">
        <v>34</v>
      </c>
      <c r="G9" s="8" t="s">
        <v>977</v>
      </c>
      <c r="H9" s="8">
        <v>1</v>
      </c>
      <c r="I9" s="10">
        <v>50</v>
      </c>
      <c r="J9" s="10">
        <v>50</v>
      </c>
      <c r="K9" s="8" t="s">
        <v>977</v>
      </c>
      <c r="L9" s="8" t="s">
        <v>25</v>
      </c>
      <c r="M9" s="22" t="s">
        <v>85</v>
      </c>
    </row>
    <row r="10" spans="1:15" ht="15" customHeight="1" x14ac:dyDescent="0.25">
      <c r="A10" s="8">
        <v>8</v>
      </c>
      <c r="B10" s="8" t="s">
        <v>978</v>
      </c>
      <c r="C10" s="9">
        <v>42835</v>
      </c>
      <c r="D10" s="8" t="s">
        <v>705</v>
      </c>
      <c r="E10" s="8" t="s">
        <v>706</v>
      </c>
      <c r="F10" s="8" t="s">
        <v>360</v>
      </c>
      <c r="G10" s="8" t="s">
        <v>979</v>
      </c>
      <c r="H10" s="8">
        <v>1</v>
      </c>
      <c r="I10" s="10">
        <v>147</v>
      </c>
      <c r="J10" s="10">
        <v>147</v>
      </c>
      <c r="K10" s="8" t="s">
        <v>979</v>
      </c>
      <c r="L10" s="8" t="s">
        <v>30</v>
      </c>
      <c r="M10" s="22" t="s">
        <v>85</v>
      </c>
    </row>
    <row r="11" spans="1:15" ht="15" customHeight="1" x14ac:dyDescent="0.25">
      <c r="A11" s="8">
        <v>9</v>
      </c>
      <c r="B11" s="8" t="s">
        <v>980</v>
      </c>
      <c r="C11" s="9">
        <v>42835</v>
      </c>
      <c r="D11" s="8" t="s">
        <v>32</v>
      </c>
      <c r="E11" s="8" t="s">
        <v>33</v>
      </c>
      <c r="F11" s="8" t="s">
        <v>34</v>
      </c>
      <c r="G11" s="8" t="s">
        <v>981</v>
      </c>
      <c r="H11" s="8">
        <v>1</v>
      </c>
      <c r="I11" s="10">
        <v>3</v>
      </c>
      <c r="J11" s="10">
        <v>3</v>
      </c>
      <c r="K11" s="8" t="s">
        <v>981</v>
      </c>
      <c r="L11" s="8" t="s">
        <v>25</v>
      </c>
      <c r="M11" s="22" t="s">
        <v>85</v>
      </c>
    </row>
    <row r="12" spans="1:15" ht="15" customHeight="1" x14ac:dyDescent="0.25">
      <c r="A12" s="8">
        <v>10</v>
      </c>
      <c r="B12" s="8" t="s">
        <v>982</v>
      </c>
      <c r="C12" s="9">
        <v>42835</v>
      </c>
      <c r="D12" s="8" t="s">
        <v>32</v>
      </c>
      <c r="E12" s="8" t="s">
        <v>33</v>
      </c>
      <c r="F12" s="8" t="s">
        <v>34</v>
      </c>
      <c r="G12" s="8" t="s">
        <v>983</v>
      </c>
      <c r="H12" s="8">
        <v>1</v>
      </c>
      <c r="I12" s="10">
        <v>27</v>
      </c>
      <c r="J12" s="10">
        <v>27</v>
      </c>
      <c r="K12" s="8" t="s">
        <v>983</v>
      </c>
      <c r="L12" s="8" t="s">
        <v>25</v>
      </c>
      <c r="M12" s="22" t="s">
        <v>85</v>
      </c>
    </row>
    <row r="13" spans="1:15" ht="15" customHeight="1" x14ac:dyDescent="0.25">
      <c r="A13" s="8">
        <v>11</v>
      </c>
      <c r="B13" s="8" t="s">
        <v>984</v>
      </c>
      <c r="C13" s="9">
        <v>42832</v>
      </c>
      <c r="D13" s="8" t="s">
        <v>59</v>
      </c>
      <c r="E13" s="8" t="s">
        <v>60</v>
      </c>
      <c r="F13" s="8" t="s">
        <v>775</v>
      </c>
      <c r="G13" s="8" t="s">
        <v>972</v>
      </c>
      <c r="H13" s="8">
        <v>1</v>
      </c>
      <c r="I13" s="10">
        <v>911.33</v>
      </c>
      <c r="J13" s="10">
        <v>911.33</v>
      </c>
      <c r="K13" s="8" t="s">
        <v>972</v>
      </c>
      <c r="L13" s="8" t="s">
        <v>51</v>
      </c>
      <c r="M13" s="22" t="s">
        <v>85</v>
      </c>
    </row>
    <row r="14" spans="1:15" ht="15" customHeight="1" x14ac:dyDescent="0.25">
      <c r="A14" s="8">
        <v>12</v>
      </c>
      <c r="B14" s="8" t="s">
        <v>985</v>
      </c>
      <c r="C14" s="9">
        <v>42832</v>
      </c>
      <c r="D14" s="8" t="s">
        <v>59</v>
      </c>
      <c r="E14" s="8" t="s">
        <v>60</v>
      </c>
      <c r="F14" s="8" t="s">
        <v>775</v>
      </c>
      <c r="G14" s="8" t="s">
        <v>986</v>
      </c>
      <c r="H14" s="8">
        <v>1</v>
      </c>
      <c r="I14" s="10">
        <v>1868.01</v>
      </c>
      <c r="J14" s="10">
        <v>1868.01</v>
      </c>
      <c r="K14" s="8" t="s">
        <v>986</v>
      </c>
      <c r="L14" s="8" t="s">
        <v>51</v>
      </c>
      <c r="M14" s="22" t="s">
        <v>85</v>
      </c>
    </row>
    <row r="15" spans="1:15" ht="15" customHeight="1" x14ac:dyDescent="0.25">
      <c r="A15" s="8">
        <v>13</v>
      </c>
      <c r="B15" s="8" t="s">
        <v>987</v>
      </c>
      <c r="C15" s="9">
        <v>42832</v>
      </c>
      <c r="D15" s="8" t="s">
        <v>59</v>
      </c>
      <c r="E15" s="8" t="s">
        <v>60</v>
      </c>
      <c r="F15" s="8" t="s">
        <v>775</v>
      </c>
      <c r="G15" s="8" t="s">
        <v>986</v>
      </c>
      <c r="H15" s="8">
        <v>1</v>
      </c>
      <c r="I15" s="10">
        <v>1581.49</v>
      </c>
      <c r="J15" s="10">
        <v>1581.49</v>
      </c>
      <c r="K15" s="8" t="s">
        <v>986</v>
      </c>
      <c r="L15" s="8" t="s">
        <v>51</v>
      </c>
      <c r="M15" s="22" t="s">
        <v>85</v>
      </c>
    </row>
    <row r="16" spans="1:15" ht="15" customHeight="1" x14ac:dyDescent="0.25">
      <c r="A16" s="8">
        <v>14</v>
      </c>
      <c r="B16" s="8" t="s">
        <v>988</v>
      </c>
      <c r="C16" s="9">
        <v>42831</v>
      </c>
      <c r="D16" s="8" t="s">
        <v>78</v>
      </c>
      <c r="E16" s="8" t="s">
        <v>79</v>
      </c>
      <c r="F16" s="8" t="s">
        <v>49</v>
      </c>
      <c r="G16" s="8" t="s">
        <v>989</v>
      </c>
      <c r="H16" s="8">
        <v>1</v>
      </c>
      <c r="I16" s="10">
        <v>88.35</v>
      </c>
      <c r="J16" s="10">
        <v>88.35</v>
      </c>
      <c r="K16" s="8" t="s">
        <v>989</v>
      </c>
      <c r="L16" s="8" t="s">
        <v>51</v>
      </c>
      <c r="M16" s="22" t="s">
        <v>85</v>
      </c>
    </row>
    <row r="17" spans="1:15" ht="15" customHeight="1" x14ac:dyDescent="0.25">
      <c r="A17" s="8">
        <v>15</v>
      </c>
      <c r="B17" s="8" t="s">
        <v>990</v>
      </c>
      <c r="C17" s="9">
        <v>42830</v>
      </c>
      <c r="D17" s="8" t="s">
        <v>175</v>
      </c>
      <c r="E17" s="8" t="s">
        <v>176</v>
      </c>
      <c r="F17" s="8" t="s">
        <v>880</v>
      </c>
      <c r="G17" s="8" t="s">
        <v>991</v>
      </c>
      <c r="H17" s="8">
        <v>1</v>
      </c>
      <c r="I17" s="10">
        <v>157.22999999999999</v>
      </c>
      <c r="J17" s="10">
        <v>157.22999999999999</v>
      </c>
      <c r="K17" s="8" t="s">
        <v>991</v>
      </c>
      <c r="L17" s="8" t="s">
        <v>25</v>
      </c>
      <c r="M17" s="22" t="s">
        <v>85</v>
      </c>
    </row>
    <row r="18" spans="1:15" ht="15" customHeight="1" x14ac:dyDescent="0.25">
      <c r="A18" s="8">
        <v>16</v>
      </c>
      <c r="B18" s="8" t="s">
        <v>992</v>
      </c>
      <c r="C18" s="9">
        <v>42830</v>
      </c>
      <c r="D18" s="8" t="s">
        <v>321</v>
      </c>
      <c r="E18" s="8" t="s">
        <v>322</v>
      </c>
      <c r="F18" s="8" t="s">
        <v>993</v>
      </c>
      <c r="G18" s="8" t="s">
        <v>994</v>
      </c>
      <c r="H18" s="8">
        <v>1</v>
      </c>
      <c r="I18" s="10">
        <v>595.54</v>
      </c>
      <c r="J18" s="10">
        <v>595.54</v>
      </c>
      <c r="K18" s="8" t="s">
        <v>994</v>
      </c>
      <c r="L18" s="8" t="s">
        <v>19</v>
      </c>
      <c r="M18" s="22" t="s">
        <v>85</v>
      </c>
    </row>
    <row r="19" spans="1:15" ht="15" customHeight="1" x14ac:dyDescent="0.25">
      <c r="A19" s="8">
        <v>17</v>
      </c>
      <c r="B19" s="8" t="s">
        <v>995</v>
      </c>
      <c r="C19" s="9">
        <v>42830</v>
      </c>
      <c r="D19" s="8" t="s">
        <v>321</v>
      </c>
      <c r="E19" s="8" t="s">
        <v>322</v>
      </c>
      <c r="F19" s="8" t="s">
        <v>993</v>
      </c>
      <c r="G19" s="8" t="s">
        <v>994</v>
      </c>
      <c r="H19" s="8">
        <v>1</v>
      </c>
      <c r="I19" s="10">
        <v>731</v>
      </c>
      <c r="J19" s="10">
        <v>731</v>
      </c>
      <c r="K19" s="8" t="s">
        <v>994</v>
      </c>
      <c r="L19" s="8" t="s">
        <v>19</v>
      </c>
      <c r="M19" s="22" t="s">
        <v>85</v>
      </c>
    </row>
    <row r="20" spans="1:15" ht="15" customHeight="1" x14ac:dyDescent="0.25">
      <c r="A20" s="8">
        <v>18</v>
      </c>
      <c r="B20" s="8" t="s">
        <v>996</v>
      </c>
      <c r="C20" s="9">
        <v>42830</v>
      </c>
      <c r="D20" s="8" t="s">
        <v>78</v>
      </c>
      <c r="E20" s="8" t="s">
        <v>79</v>
      </c>
      <c r="F20" s="8" t="s">
        <v>49</v>
      </c>
      <c r="G20" s="8" t="s">
        <v>997</v>
      </c>
      <c r="H20" s="8">
        <v>1</v>
      </c>
      <c r="I20" s="10">
        <v>108.3</v>
      </c>
      <c r="J20" s="10">
        <v>108.3</v>
      </c>
      <c r="K20" s="8" t="s">
        <v>997</v>
      </c>
      <c r="L20" s="8" t="s">
        <v>51</v>
      </c>
      <c r="M20" s="22" t="s">
        <v>85</v>
      </c>
    </row>
    <row r="21" spans="1:15" ht="15" customHeight="1" x14ac:dyDescent="0.25">
      <c r="A21" s="8">
        <v>19</v>
      </c>
      <c r="B21" s="8" t="s">
        <v>998</v>
      </c>
      <c r="C21" s="9">
        <v>42830</v>
      </c>
      <c r="D21" s="8" t="s">
        <v>170</v>
      </c>
      <c r="E21" s="8" t="s">
        <v>171</v>
      </c>
      <c r="F21" s="8" t="s">
        <v>880</v>
      </c>
      <c r="G21" s="8" t="s">
        <v>999</v>
      </c>
      <c r="H21" s="8">
        <v>1</v>
      </c>
      <c r="I21" s="10">
        <v>344.28</v>
      </c>
      <c r="J21" s="10">
        <v>344.28</v>
      </c>
      <c r="K21" s="8" t="s">
        <v>999</v>
      </c>
      <c r="L21" s="8" t="s">
        <v>25</v>
      </c>
      <c r="M21" s="22" t="s">
        <v>85</v>
      </c>
    </row>
    <row r="22" spans="1:15" ht="15" customHeight="1" x14ac:dyDescent="0.25">
      <c r="A22" s="8">
        <v>20</v>
      </c>
      <c r="B22" s="8" t="s">
        <v>1000</v>
      </c>
      <c r="C22" s="9">
        <v>42829</v>
      </c>
      <c r="D22" s="8" t="s">
        <v>59</v>
      </c>
      <c r="E22" s="8" t="s">
        <v>60</v>
      </c>
      <c r="F22" s="8" t="s">
        <v>775</v>
      </c>
      <c r="G22" s="8" t="s">
        <v>972</v>
      </c>
      <c r="H22" s="8">
        <v>1</v>
      </c>
      <c r="I22" s="10">
        <v>753.83</v>
      </c>
      <c r="J22" s="10">
        <v>753.83</v>
      </c>
      <c r="K22" s="8" t="s">
        <v>972</v>
      </c>
      <c r="L22" s="8" t="s">
        <v>51</v>
      </c>
      <c r="M22" s="22" t="s">
        <v>85</v>
      </c>
    </row>
    <row r="23" spans="1:15" ht="15" customHeight="1" x14ac:dyDescent="0.25">
      <c r="A23" s="8">
        <v>21</v>
      </c>
      <c r="B23" s="8" t="s">
        <v>1001</v>
      </c>
      <c r="C23" s="9">
        <v>42829</v>
      </c>
      <c r="D23" s="8" t="s">
        <v>78</v>
      </c>
      <c r="E23" s="8" t="s">
        <v>79</v>
      </c>
      <c r="F23" s="8" t="s">
        <v>49</v>
      </c>
      <c r="G23" s="8" t="s">
        <v>1002</v>
      </c>
      <c r="H23" s="8">
        <v>1</v>
      </c>
      <c r="I23" s="10">
        <v>111.15</v>
      </c>
      <c r="J23" s="10">
        <v>111.15</v>
      </c>
      <c r="K23" s="8" t="s">
        <v>1002</v>
      </c>
      <c r="L23" s="8" t="s">
        <v>51</v>
      </c>
      <c r="M23" s="22" t="s">
        <v>85</v>
      </c>
    </row>
    <row r="24" spans="1:15" ht="15" customHeight="1" x14ac:dyDescent="0.25">
      <c r="A24" s="8"/>
      <c r="B24" s="8"/>
      <c r="C24" s="9"/>
      <c r="D24" s="8"/>
      <c r="E24" s="8"/>
      <c r="F24" s="8"/>
      <c r="G24" s="8"/>
      <c r="H24" s="8"/>
      <c r="I24" s="10"/>
      <c r="J24" s="10"/>
      <c r="K24" s="8"/>
      <c r="L24" s="8"/>
      <c r="M24" s="22"/>
    </row>
    <row r="25" spans="1:15" x14ac:dyDescent="0.25">
      <c r="A25" s="8"/>
      <c r="B25" s="8"/>
      <c r="C25" s="9"/>
      <c r="D25" s="8"/>
      <c r="E25" s="8"/>
      <c r="F25" s="8"/>
      <c r="G25" s="8"/>
      <c r="H25" s="8"/>
      <c r="I25" s="30"/>
      <c r="J25" s="30"/>
      <c r="K25" s="8"/>
      <c r="L25" s="8"/>
      <c r="M25" s="22"/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31"/>
      <c r="J26" s="31"/>
      <c r="K26" s="6"/>
      <c r="L26" s="6"/>
      <c r="M26" s="6"/>
    </row>
    <row r="27" spans="1:15" x14ac:dyDescent="0.25">
      <c r="H27" s="1" t="s">
        <v>84</v>
      </c>
      <c r="I27" s="32">
        <f>SUM(I3:I26)</f>
        <v>10080.769999999999</v>
      </c>
      <c r="J27" s="32">
        <f>SUM(J3:J26)</f>
        <v>10080.769999999999</v>
      </c>
    </row>
    <row r="28" spans="1:15" x14ac:dyDescent="0.25">
      <c r="I28" s="32">
        <v>10080.77</v>
      </c>
      <c r="J28" s="32" t="s">
        <v>353</v>
      </c>
    </row>
    <row r="29" spans="1:15" s="15" customFormat="1" x14ac:dyDescent="0.25">
      <c r="A29" s="1"/>
      <c r="B29" s="1"/>
      <c r="C29" s="1"/>
      <c r="D29" s="1"/>
      <c r="E29" s="1"/>
      <c r="F29" s="1"/>
      <c r="G29" s="1"/>
      <c r="H29" s="1"/>
      <c r="I29" s="32">
        <f>+I27-I28</f>
        <v>0</v>
      </c>
      <c r="J29" s="32"/>
      <c r="K29" s="1"/>
      <c r="L29" s="1"/>
      <c r="M29" s="1"/>
      <c r="N29" s="1"/>
      <c r="O29" s="1"/>
    </row>
  </sheetData>
  <mergeCells count="1">
    <mergeCell ref="A1:M1"/>
  </mergeCells>
  <pageMargins left="0.35433070866141736" right="0.35433070866141736" top="0.35433070866141736" bottom="0.39370078740157483" header="0.31496062992125984" footer="0.31496062992125984"/>
  <pageSetup paperSize="9" scale="6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opLeftCell="K1" zoomScale="60" zoomScaleNormal="60" workbookViewId="0">
      <pane ySplit="2" topLeftCell="A21" activePane="bottomLeft" state="frozen"/>
      <selection activeCell="B38" sqref="B38"/>
      <selection pane="bottomLeft" activeCell="B38" sqref="B38"/>
    </sheetView>
  </sheetViews>
  <sheetFormatPr baseColWidth="10" defaultRowHeight="15" x14ac:dyDescent="0.25"/>
  <cols>
    <col min="1" max="1" width="6.85546875" style="1" customWidth="1"/>
    <col min="2" max="2" width="21.28515625" style="1" customWidth="1"/>
    <col min="3" max="3" width="13.85546875" style="1" customWidth="1"/>
    <col min="4" max="4" width="11.42578125" style="1"/>
    <col min="5" max="5" width="59.42578125" style="1" customWidth="1"/>
    <col min="6" max="6" width="29.85546875" style="1" customWidth="1"/>
    <col min="7" max="7" width="64.28515625" style="1" customWidth="1"/>
    <col min="8" max="8" width="11.42578125" style="1"/>
    <col min="9" max="10" width="11.42578125" style="7"/>
    <col min="11" max="11" width="111.28515625" style="1" customWidth="1"/>
    <col min="12" max="12" width="28.42578125" style="1" customWidth="1"/>
    <col min="13" max="13" width="42.28515625" style="1" bestFit="1" customWidth="1"/>
    <col min="14" max="16384" width="11.42578125" style="1"/>
  </cols>
  <sheetData>
    <row r="1" spans="1:15" x14ac:dyDescent="0.25">
      <c r="A1" s="149" t="s">
        <v>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5" ht="4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5" t="s">
        <v>13</v>
      </c>
      <c r="J2" s="5" t="s">
        <v>8</v>
      </c>
      <c r="K2" s="2" t="s">
        <v>9</v>
      </c>
      <c r="L2" s="2" t="s">
        <v>10</v>
      </c>
      <c r="M2" s="2" t="s">
        <v>11</v>
      </c>
    </row>
    <row r="3" spans="1:15" ht="15" customHeight="1" x14ac:dyDescent="0.25">
      <c r="A3" s="8">
        <v>1</v>
      </c>
      <c r="B3" s="8" t="s">
        <v>1003</v>
      </c>
      <c r="C3" s="9">
        <v>42878</v>
      </c>
      <c r="D3" s="8" t="s">
        <v>42</v>
      </c>
      <c r="E3" s="8" t="s">
        <v>43</v>
      </c>
      <c r="F3" s="8" t="s">
        <v>44</v>
      </c>
      <c r="G3" s="8" t="s">
        <v>1004</v>
      </c>
      <c r="H3" s="8">
        <v>1</v>
      </c>
      <c r="I3" s="23">
        <v>13.59</v>
      </c>
      <c r="J3" s="21">
        <v>13.59</v>
      </c>
      <c r="K3" s="8" t="s">
        <v>1004</v>
      </c>
      <c r="L3" s="8" t="s">
        <v>25</v>
      </c>
      <c r="M3" s="22" t="s">
        <v>85</v>
      </c>
      <c r="N3" s="18"/>
      <c r="O3" s="19"/>
    </row>
    <row r="4" spans="1:15" ht="15" customHeight="1" x14ac:dyDescent="0.25">
      <c r="A4" s="8">
        <v>2</v>
      </c>
      <c r="B4" s="8" t="s">
        <v>1005</v>
      </c>
      <c r="C4" s="9">
        <v>42878</v>
      </c>
      <c r="D4" s="8" t="s">
        <v>32</v>
      </c>
      <c r="E4" s="8" t="s">
        <v>33</v>
      </c>
      <c r="F4" s="8" t="s">
        <v>360</v>
      </c>
      <c r="G4" s="8" t="s">
        <v>1006</v>
      </c>
      <c r="H4" s="8">
        <v>1</v>
      </c>
      <c r="I4" s="23">
        <v>19.329999999999998</v>
      </c>
      <c r="J4" s="21">
        <v>19.329999999999998</v>
      </c>
      <c r="K4" s="8" t="s">
        <v>1006</v>
      </c>
      <c r="L4" s="8" t="s">
        <v>25</v>
      </c>
      <c r="M4" s="22" t="s">
        <v>85</v>
      </c>
    </row>
    <row r="5" spans="1:15" ht="15" customHeight="1" x14ac:dyDescent="0.25">
      <c r="A5" s="8">
        <v>3</v>
      </c>
      <c r="B5" s="8" t="s">
        <v>1007</v>
      </c>
      <c r="C5" s="9">
        <v>42878</v>
      </c>
      <c r="D5" s="8" t="s">
        <v>1008</v>
      </c>
      <c r="E5" s="8" t="s">
        <v>1009</v>
      </c>
      <c r="F5" s="8" t="s">
        <v>110</v>
      </c>
      <c r="G5" s="8" t="s">
        <v>1010</v>
      </c>
      <c r="H5" s="8">
        <v>1</v>
      </c>
      <c r="I5" s="23">
        <v>595</v>
      </c>
      <c r="J5" s="21">
        <v>595</v>
      </c>
      <c r="K5" s="8" t="s">
        <v>1010</v>
      </c>
      <c r="L5" s="8" t="s">
        <v>25</v>
      </c>
      <c r="M5" s="22" t="s">
        <v>85</v>
      </c>
    </row>
    <row r="6" spans="1:15" ht="15" customHeight="1" x14ac:dyDescent="0.25">
      <c r="A6" s="8">
        <v>4</v>
      </c>
      <c r="B6" s="8" t="s">
        <v>1011</v>
      </c>
      <c r="C6" s="9">
        <v>42878</v>
      </c>
      <c r="D6" s="8" t="s">
        <v>32</v>
      </c>
      <c r="E6" s="8" t="s">
        <v>33</v>
      </c>
      <c r="F6" s="8" t="s">
        <v>34</v>
      </c>
      <c r="G6" s="8" t="s">
        <v>1012</v>
      </c>
      <c r="H6" s="8">
        <v>1</v>
      </c>
      <c r="I6" s="23">
        <v>15</v>
      </c>
      <c r="J6" s="21">
        <v>15</v>
      </c>
      <c r="K6" s="8" t="s">
        <v>1012</v>
      </c>
      <c r="L6" s="8" t="s">
        <v>25</v>
      </c>
      <c r="M6" s="22" t="s">
        <v>85</v>
      </c>
    </row>
    <row r="7" spans="1:15" ht="15" customHeight="1" x14ac:dyDescent="0.25">
      <c r="A7" s="8">
        <v>5</v>
      </c>
      <c r="B7" s="8" t="s">
        <v>1013</v>
      </c>
      <c r="C7" s="9">
        <v>42874</v>
      </c>
      <c r="D7" s="8" t="s">
        <v>1014</v>
      </c>
      <c r="E7" s="8" t="s">
        <v>1015</v>
      </c>
      <c r="F7" s="8" t="s">
        <v>1016</v>
      </c>
      <c r="G7" s="8" t="s">
        <v>1017</v>
      </c>
      <c r="H7" s="8">
        <v>1</v>
      </c>
      <c r="I7" s="23">
        <v>3169.95</v>
      </c>
      <c r="J7" s="21">
        <v>3169.95</v>
      </c>
      <c r="K7" s="8" t="s">
        <v>1017</v>
      </c>
      <c r="L7" s="8" t="s">
        <v>19</v>
      </c>
      <c r="M7" s="22" t="s">
        <v>85</v>
      </c>
    </row>
    <row r="8" spans="1:15" ht="15" customHeight="1" x14ac:dyDescent="0.25">
      <c r="A8" s="8">
        <v>6</v>
      </c>
      <c r="B8" s="8" t="s">
        <v>1018</v>
      </c>
      <c r="C8" s="9">
        <v>42874</v>
      </c>
      <c r="D8" s="8" t="s">
        <v>1014</v>
      </c>
      <c r="E8" s="8" t="s">
        <v>1015</v>
      </c>
      <c r="F8" s="8" t="s">
        <v>1016</v>
      </c>
      <c r="G8" s="8" t="s">
        <v>1017</v>
      </c>
      <c r="H8" s="8">
        <v>1</v>
      </c>
      <c r="I8" s="23">
        <v>630</v>
      </c>
      <c r="J8" s="21">
        <v>630</v>
      </c>
      <c r="K8" s="8" t="s">
        <v>1017</v>
      </c>
      <c r="L8" s="8" t="s">
        <v>19</v>
      </c>
      <c r="M8" s="22" t="s">
        <v>85</v>
      </c>
    </row>
    <row r="9" spans="1:15" ht="15" customHeight="1" x14ac:dyDescent="0.25">
      <c r="A9" s="8">
        <v>7</v>
      </c>
      <c r="B9" s="8" t="s">
        <v>1019</v>
      </c>
      <c r="C9" s="9">
        <v>42873</v>
      </c>
      <c r="D9" s="8" t="s">
        <v>53</v>
      </c>
      <c r="E9" s="8" t="s">
        <v>54</v>
      </c>
      <c r="F9" s="8" t="s">
        <v>55</v>
      </c>
      <c r="G9" s="8" t="s">
        <v>407</v>
      </c>
      <c r="H9" s="8">
        <v>1</v>
      </c>
      <c r="I9" s="23">
        <v>103.7</v>
      </c>
      <c r="J9" s="21">
        <v>103.7</v>
      </c>
      <c r="K9" s="8" t="s">
        <v>407</v>
      </c>
      <c r="L9" s="8" t="s">
        <v>57</v>
      </c>
      <c r="M9" s="22" t="s">
        <v>85</v>
      </c>
    </row>
    <row r="10" spans="1:15" ht="15" customHeight="1" x14ac:dyDescent="0.25">
      <c r="A10" s="8">
        <v>8</v>
      </c>
      <c r="B10" s="8" t="s">
        <v>1020</v>
      </c>
      <c r="C10" s="9">
        <v>42872</v>
      </c>
      <c r="D10" s="8" t="s">
        <v>1021</v>
      </c>
      <c r="E10" s="8" t="s">
        <v>1022</v>
      </c>
      <c r="F10" s="8" t="s">
        <v>360</v>
      </c>
      <c r="G10" s="8" t="s">
        <v>1023</v>
      </c>
      <c r="H10" s="8">
        <v>1</v>
      </c>
      <c r="I10" s="23">
        <v>24.43</v>
      </c>
      <c r="J10" s="21">
        <v>24.43</v>
      </c>
      <c r="K10" s="8" t="s">
        <v>1023</v>
      </c>
      <c r="L10" s="8" t="s">
        <v>25</v>
      </c>
      <c r="M10" s="22" t="s">
        <v>85</v>
      </c>
    </row>
    <row r="11" spans="1:15" ht="15" customHeight="1" x14ac:dyDescent="0.25">
      <c r="A11" s="8">
        <v>9</v>
      </c>
      <c r="B11" s="8" t="s">
        <v>1024</v>
      </c>
      <c r="C11" s="9">
        <v>42872</v>
      </c>
      <c r="D11" s="8" t="s">
        <v>1025</v>
      </c>
      <c r="E11" s="8" t="s">
        <v>1026</v>
      </c>
      <c r="F11" s="8" t="s">
        <v>360</v>
      </c>
      <c r="G11" s="8" t="s">
        <v>1027</v>
      </c>
      <c r="H11" s="8">
        <v>1</v>
      </c>
      <c r="I11" s="23">
        <v>15</v>
      </c>
      <c r="J11" s="21">
        <v>15</v>
      </c>
      <c r="K11" s="8" t="s">
        <v>1027</v>
      </c>
      <c r="L11" s="8" t="s">
        <v>25</v>
      </c>
      <c r="M11" s="22" t="s">
        <v>85</v>
      </c>
    </row>
    <row r="12" spans="1:15" ht="15" customHeight="1" x14ac:dyDescent="0.25">
      <c r="A12" s="8">
        <v>10</v>
      </c>
      <c r="B12" s="8" t="s">
        <v>1028</v>
      </c>
      <c r="C12" s="9">
        <v>42872</v>
      </c>
      <c r="D12" s="8" t="s">
        <v>42</v>
      </c>
      <c r="E12" s="8" t="s">
        <v>43</v>
      </c>
      <c r="F12" s="8" t="s">
        <v>44</v>
      </c>
      <c r="G12" s="8" t="s">
        <v>1029</v>
      </c>
      <c r="H12" s="8">
        <v>1</v>
      </c>
      <c r="I12" s="23">
        <v>5.4</v>
      </c>
      <c r="J12" s="21">
        <v>5.4</v>
      </c>
      <c r="K12" s="8" t="s">
        <v>1029</v>
      </c>
      <c r="L12" s="8" t="s">
        <v>25</v>
      </c>
      <c r="M12" s="22" t="s">
        <v>85</v>
      </c>
    </row>
    <row r="13" spans="1:15" ht="15" customHeight="1" x14ac:dyDescent="0.25">
      <c r="A13" s="8">
        <v>11</v>
      </c>
      <c r="B13" s="8" t="s">
        <v>1030</v>
      </c>
      <c r="C13" s="9">
        <v>42872</v>
      </c>
      <c r="D13" s="8" t="s">
        <v>53</v>
      </c>
      <c r="E13" s="8" t="s">
        <v>54</v>
      </c>
      <c r="F13" s="8" t="s">
        <v>55</v>
      </c>
      <c r="G13" s="8" t="s">
        <v>56</v>
      </c>
      <c r="H13" s="8">
        <v>1</v>
      </c>
      <c r="I13" s="23">
        <v>985.5</v>
      </c>
      <c r="J13" s="21">
        <v>985.5</v>
      </c>
      <c r="K13" s="8" t="s">
        <v>56</v>
      </c>
      <c r="L13" s="8" t="s">
        <v>57</v>
      </c>
      <c r="M13" s="22" t="s">
        <v>85</v>
      </c>
    </row>
    <row r="14" spans="1:15" ht="15" customHeight="1" x14ac:dyDescent="0.25">
      <c r="A14" s="8">
        <v>12</v>
      </c>
      <c r="B14" s="8" t="s">
        <v>1031</v>
      </c>
      <c r="C14" s="9">
        <v>42871</v>
      </c>
      <c r="D14" s="8" t="s">
        <v>1032</v>
      </c>
      <c r="E14" s="8" t="s">
        <v>1033</v>
      </c>
      <c r="F14" s="8" t="s">
        <v>144</v>
      </c>
      <c r="G14" s="8" t="s">
        <v>1034</v>
      </c>
      <c r="H14" s="8">
        <v>1</v>
      </c>
      <c r="I14" s="23">
        <v>79.459999999999994</v>
      </c>
      <c r="J14" s="21">
        <v>79.459999999999994</v>
      </c>
      <c r="K14" s="8" t="s">
        <v>1034</v>
      </c>
      <c r="L14" s="8" t="s">
        <v>25</v>
      </c>
      <c r="M14" s="22" t="s">
        <v>85</v>
      </c>
    </row>
    <row r="15" spans="1:15" ht="15" customHeight="1" x14ac:dyDescent="0.25">
      <c r="A15" s="8">
        <v>13</v>
      </c>
      <c r="B15" s="8" t="s">
        <v>1035</v>
      </c>
      <c r="C15" s="9">
        <v>42871</v>
      </c>
      <c r="D15" s="8" t="s">
        <v>1032</v>
      </c>
      <c r="E15" s="8" t="s">
        <v>1033</v>
      </c>
      <c r="F15" s="8" t="s">
        <v>144</v>
      </c>
      <c r="G15" s="8" t="s">
        <v>1034</v>
      </c>
      <c r="H15" s="8">
        <v>1</v>
      </c>
      <c r="I15" s="23">
        <v>140.07</v>
      </c>
      <c r="J15" s="21">
        <v>140.07</v>
      </c>
      <c r="K15" s="8" t="s">
        <v>1034</v>
      </c>
      <c r="L15" s="8" t="s">
        <v>25</v>
      </c>
      <c r="M15" s="22" t="s">
        <v>85</v>
      </c>
    </row>
    <row r="16" spans="1:15" ht="15" customHeight="1" x14ac:dyDescent="0.25">
      <c r="A16" s="8">
        <v>14</v>
      </c>
      <c r="B16" s="8" t="s">
        <v>1036</v>
      </c>
      <c r="C16" s="9">
        <v>42871</v>
      </c>
      <c r="D16" s="8" t="s">
        <v>1032</v>
      </c>
      <c r="E16" s="8" t="s">
        <v>1033</v>
      </c>
      <c r="F16" s="8" t="s">
        <v>144</v>
      </c>
      <c r="G16" s="8" t="s">
        <v>1034</v>
      </c>
      <c r="H16" s="8">
        <v>1</v>
      </c>
      <c r="I16" s="23">
        <v>163.91</v>
      </c>
      <c r="J16" s="21">
        <v>163.91</v>
      </c>
      <c r="K16" s="8" t="s">
        <v>1034</v>
      </c>
      <c r="L16" s="8" t="s">
        <v>25</v>
      </c>
      <c r="M16" s="22" t="s">
        <v>85</v>
      </c>
    </row>
    <row r="17" spans="1:13" ht="15" customHeight="1" x14ac:dyDescent="0.25">
      <c r="A17" s="8">
        <v>15</v>
      </c>
      <c r="B17" s="8" t="s">
        <v>1037</v>
      </c>
      <c r="C17" s="9">
        <v>42871</v>
      </c>
      <c r="D17" s="8" t="s">
        <v>1032</v>
      </c>
      <c r="E17" s="8" t="s">
        <v>1033</v>
      </c>
      <c r="F17" s="8" t="s">
        <v>144</v>
      </c>
      <c r="G17" s="8" t="s">
        <v>1034</v>
      </c>
      <c r="H17" s="8">
        <v>1</v>
      </c>
      <c r="I17" s="23">
        <v>96.26</v>
      </c>
      <c r="J17" s="21">
        <v>96.26</v>
      </c>
      <c r="K17" s="8" t="s">
        <v>1034</v>
      </c>
      <c r="L17" s="8" t="s">
        <v>25</v>
      </c>
      <c r="M17" s="22" t="s">
        <v>85</v>
      </c>
    </row>
    <row r="18" spans="1:13" ht="15" customHeight="1" x14ac:dyDescent="0.25">
      <c r="A18" s="8">
        <v>16</v>
      </c>
      <c r="B18" s="8" t="s">
        <v>1038</v>
      </c>
      <c r="C18" s="9">
        <v>42870</v>
      </c>
      <c r="D18" s="8" t="s">
        <v>1039</v>
      </c>
      <c r="E18" s="34" t="s">
        <v>1040</v>
      </c>
      <c r="F18" s="8" t="s">
        <v>1041</v>
      </c>
      <c r="G18" s="8" t="s">
        <v>1042</v>
      </c>
      <c r="H18" s="8">
        <v>1</v>
      </c>
      <c r="I18" s="23">
        <v>185</v>
      </c>
      <c r="J18" s="21">
        <v>185</v>
      </c>
      <c r="K18" s="8" t="s">
        <v>1042</v>
      </c>
      <c r="L18" s="8" t="s">
        <v>25</v>
      </c>
      <c r="M18" s="22" t="s">
        <v>85</v>
      </c>
    </row>
    <row r="19" spans="1:13" ht="15" customHeight="1" x14ac:dyDescent="0.25">
      <c r="A19" s="8">
        <v>17</v>
      </c>
      <c r="B19" s="8" t="s">
        <v>1043</v>
      </c>
      <c r="C19" s="9">
        <v>42870</v>
      </c>
      <c r="D19" s="8" t="s">
        <v>1039</v>
      </c>
      <c r="E19" s="8" t="s">
        <v>1040</v>
      </c>
      <c r="F19" s="8" t="s">
        <v>1041</v>
      </c>
      <c r="G19" s="8" t="s">
        <v>1044</v>
      </c>
      <c r="H19" s="8">
        <v>1</v>
      </c>
      <c r="I19" s="23">
        <v>250</v>
      </c>
      <c r="J19" s="21">
        <v>250</v>
      </c>
      <c r="K19" s="8" t="s">
        <v>1044</v>
      </c>
      <c r="L19" s="8" t="s">
        <v>25</v>
      </c>
      <c r="M19" s="22" t="s">
        <v>85</v>
      </c>
    </row>
    <row r="20" spans="1:13" ht="15" customHeight="1" x14ac:dyDescent="0.25">
      <c r="A20" s="8">
        <v>18</v>
      </c>
      <c r="B20" s="8" t="s">
        <v>1045</v>
      </c>
      <c r="C20" s="9">
        <v>42870</v>
      </c>
      <c r="D20" s="8" t="s">
        <v>1046</v>
      </c>
      <c r="E20" s="34" t="s">
        <v>1047</v>
      </c>
      <c r="F20" s="8" t="s">
        <v>360</v>
      </c>
      <c r="G20" s="8" t="s">
        <v>1048</v>
      </c>
      <c r="H20" s="8">
        <v>1</v>
      </c>
      <c r="I20" s="23">
        <v>80</v>
      </c>
      <c r="J20" s="21">
        <v>80</v>
      </c>
      <c r="K20" s="8" t="s">
        <v>1048</v>
      </c>
      <c r="L20" s="8" t="s">
        <v>30</v>
      </c>
      <c r="M20" s="22" t="s">
        <v>85</v>
      </c>
    </row>
    <row r="21" spans="1:13" ht="15" customHeight="1" x14ac:dyDescent="0.25">
      <c r="A21" s="8">
        <v>19</v>
      </c>
      <c r="B21" s="8" t="s">
        <v>1089</v>
      </c>
      <c r="C21" s="9">
        <v>42870</v>
      </c>
      <c r="D21" s="8" t="s">
        <v>1039</v>
      </c>
      <c r="E21" s="8" t="s">
        <v>1040</v>
      </c>
      <c r="F21" s="8" t="s">
        <v>1041</v>
      </c>
      <c r="G21" s="8" t="s">
        <v>1042</v>
      </c>
      <c r="H21" s="8">
        <v>1</v>
      </c>
      <c r="I21" s="23">
        <v>250</v>
      </c>
      <c r="J21" s="21">
        <v>250</v>
      </c>
      <c r="K21" s="8" t="s">
        <v>1042</v>
      </c>
      <c r="L21" s="8" t="s">
        <v>25</v>
      </c>
      <c r="M21" s="22" t="s">
        <v>85</v>
      </c>
    </row>
    <row r="22" spans="1:13" ht="15" customHeight="1" x14ac:dyDescent="0.25">
      <c r="A22" s="8">
        <v>20</v>
      </c>
      <c r="B22" s="8" t="s">
        <v>614</v>
      </c>
      <c r="C22" s="9">
        <v>42870</v>
      </c>
      <c r="D22" s="8" t="s">
        <v>1039</v>
      </c>
      <c r="E22" s="8" t="s">
        <v>1040</v>
      </c>
      <c r="F22" s="8" t="s">
        <v>1041</v>
      </c>
      <c r="G22" s="8" t="s">
        <v>1044</v>
      </c>
      <c r="H22" s="8">
        <v>1</v>
      </c>
      <c r="I22" s="23">
        <v>152</v>
      </c>
      <c r="J22" s="21">
        <v>152</v>
      </c>
      <c r="K22" s="8" t="s">
        <v>1044</v>
      </c>
      <c r="L22" s="8" t="s">
        <v>25</v>
      </c>
      <c r="M22" s="22" t="s">
        <v>85</v>
      </c>
    </row>
    <row r="23" spans="1:13" ht="15" customHeight="1" x14ac:dyDescent="0.25">
      <c r="A23" s="8">
        <v>21</v>
      </c>
      <c r="B23" s="8" t="s">
        <v>343</v>
      </c>
      <c r="C23" s="9">
        <v>42870</v>
      </c>
      <c r="D23" s="8" t="s">
        <v>1039</v>
      </c>
      <c r="E23" s="8" t="s">
        <v>1040</v>
      </c>
      <c r="F23" s="8" t="s">
        <v>1041</v>
      </c>
      <c r="G23" s="8" t="s">
        <v>1042</v>
      </c>
      <c r="H23" s="8">
        <v>1</v>
      </c>
      <c r="I23" s="23">
        <v>250</v>
      </c>
      <c r="J23" s="21">
        <v>250</v>
      </c>
      <c r="K23" s="8" t="s">
        <v>1042</v>
      </c>
      <c r="L23" s="8" t="s">
        <v>25</v>
      </c>
      <c r="M23" s="22" t="s">
        <v>85</v>
      </c>
    </row>
    <row r="24" spans="1:13" ht="15" customHeight="1" x14ac:dyDescent="0.25">
      <c r="A24" s="8">
        <v>22</v>
      </c>
      <c r="B24" s="8" t="s">
        <v>1049</v>
      </c>
      <c r="C24" s="9">
        <v>42870</v>
      </c>
      <c r="D24" s="8" t="s">
        <v>1039</v>
      </c>
      <c r="E24" s="8" t="s">
        <v>1040</v>
      </c>
      <c r="F24" s="8" t="s">
        <v>1041</v>
      </c>
      <c r="G24" s="8" t="s">
        <v>1042</v>
      </c>
      <c r="H24" s="8">
        <v>1</v>
      </c>
      <c r="I24" s="23">
        <v>245</v>
      </c>
      <c r="J24" s="21">
        <v>245</v>
      </c>
      <c r="K24" s="8" t="s">
        <v>1042</v>
      </c>
      <c r="L24" s="8" t="s">
        <v>25</v>
      </c>
      <c r="M24" s="22" t="s">
        <v>85</v>
      </c>
    </row>
    <row r="25" spans="1:13" ht="15" customHeight="1" x14ac:dyDescent="0.25">
      <c r="A25" s="8">
        <v>23</v>
      </c>
      <c r="B25" s="8" t="s">
        <v>1088</v>
      </c>
      <c r="C25" s="9">
        <v>42870</v>
      </c>
      <c r="D25" s="8" t="s">
        <v>1039</v>
      </c>
      <c r="E25" s="34" t="s">
        <v>1040</v>
      </c>
      <c r="F25" s="8" t="s">
        <v>1041</v>
      </c>
      <c r="G25" s="8" t="s">
        <v>1042</v>
      </c>
      <c r="H25" s="8">
        <v>1</v>
      </c>
      <c r="I25" s="23">
        <v>248</v>
      </c>
      <c r="J25" s="21">
        <v>248</v>
      </c>
      <c r="K25" s="8" t="s">
        <v>1042</v>
      </c>
      <c r="L25" s="8" t="s">
        <v>25</v>
      </c>
      <c r="M25" s="22" t="s">
        <v>85</v>
      </c>
    </row>
    <row r="26" spans="1:13" ht="15" customHeight="1" x14ac:dyDescent="0.25">
      <c r="A26" s="8">
        <v>24</v>
      </c>
      <c r="B26" s="8" t="s">
        <v>615</v>
      </c>
      <c r="C26" s="9">
        <v>42870</v>
      </c>
      <c r="D26" s="8" t="s">
        <v>1039</v>
      </c>
      <c r="E26" s="34" t="s">
        <v>1040</v>
      </c>
      <c r="F26" s="8" t="s">
        <v>1041</v>
      </c>
      <c r="G26" s="8" t="s">
        <v>1042</v>
      </c>
      <c r="H26" s="8">
        <v>1</v>
      </c>
      <c r="I26" s="23">
        <v>220</v>
      </c>
      <c r="J26" s="21">
        <v>220</v>
      </c>
      <c r="K26" s="8" t="s">
        <v>1042</v>
      </c>
      <c r="L26" s="8" t="s">
        <v>25</v>
      </c>
      <c r="M26" s="22" t="s">
        <v>85</v>
      </c>
    </row>
    <row r="27" spans="1:13" ht="15" customHeight="1" x14ac:dyDescent="0.25">
      <c r="A27" s="8">
        <v>25</v>
      </c>
      <c r="B27" s="8" t="s">
        <v>1050</v>
      </c>
      <c r="C27" s="9">
        <v>42865</v>
      </c>
      <c r="D27" s="8" t="s">
        <v>21</v>
      </c>
      <c r="E27" s="8" t="s">
        <v>22</v>
      </c>
      <c r="F27" s="8" t="s">
        <v>360</v>
      </c>
      <c r="G27" s="8" t="s">
        <v>1051</v>
      </c>
      <c r="H27" s="8">
        <v>1</v>
      </c>
      <c r="I27" s="23">
        <v>36</v>
      </c>
      <c r="J27" s="21">
        <v>36</v>
      </c>
      <c r="K27" s="8" t="s">
        <v>1051</v>
      </c>
      <c r="L27" s="8" t="s">
        <v>25</v>
      </c>
      <c r="M27" s="22" t="s">
        <v>85</v>
      </c>
    </row>
    <row r="28" spans="1:13" ht="15" customHeight="1" x14ac:dyDescent="0.25">
      <c r="A28" s="8">
        <v>26</v>
      </c>
      <c r="B28" s="8" t="s">
        <v>1052</v>
      </c>
      <c r="C28" s="9">
        <v>42865</v>
      </c>
      <c r="D28" s="8" t="s">
        <v>227</v>
      </c>
      <c r="E28" s="8" t="s">
        <v>228</v>
      </c>
      <c r="F28" s="8" t="s">
        <v>360</v>
      </c>
      <c r="G28" s="8" t="s">
        <v>1053</v>
      </c>
      <c r="H28" s="8">
        <v>1</v>
      </c>
      <c r="I28" s="23">
        <v>3.5</v>
      </c>
      <c r="J28" s="21">
        <v>3.5</v>
      </c>
      <c r="K28" s="8" t="s">
        <v>1053</v>
      </c>
      <c r="L28" s="8" t="s">
        <v>30</v>
      </c>
      <c r="M28" s="22" t="s">
        <v>85</v>
      </c>
    </row>
    <row r="29" spans="1:13" ht="15" customHeight="1" x14ac:dyDescent="0.25">
      <c r="A29" s="8">
        <v>27</v>
      </c>
      <c r="B29" s="8" t="s">
        <v>1054</v>
      </c>
      <c r="C29" s="9">
        <v>42864</v>
      </c>
      <c r="D29" s="8" t="s">
        <v>32</v>
      </c>
      <c r="E29" s="8" t="s">
        <v>33</v>
      </c>
      <c r="F29" s="8" t="s">
        <v>34</v>
      </c>
      <c r="G29" s="8" t="s">
        <v>1055</v>
      </c>
      <c r="H29" s="8">
        <v>1</v>
      </c>
      <c r="I29" s="23">
        <v>10</v>
      </c>
      <c r="J29" s="21">
        <v>10</v>
      </c>
      <c r="K29" s="8" t="s">
        <v>1055</v>
      </c>
      <c r="L29" s="8" t="s">
        <v>25</v>
      </c>
      <c r="M29" s="22" t="s">
        <v>85</v>
      </c>
    </row>
    <row r="30" spans="1:13" ht="15" customHeight="1" x14ac:dyDescent="0.25">
      <c r="A30" s="8">
        <v>28</v>
      </c>
      <c r="B30" s="8" t="s">
        <v>1056</v>
      </c>
      <c r="C30" s="9">
        <v>42864</v>
      </c>
      <c r="D30" s="8" t="s">
        <v>32</v>
      </c>
      <c r="E30" s="8" t="s">
        <v>33</v>
      </c>
      <c r="F30" s="8" t="s">
        <v>34</v>
      </c>
      <c r="G30" s="8" t="s">
        <v>1057</v>
      </c>
      <c r="H30" s="8">
        <v>1</v>
      </c>
      <c r="I30" s="23">
        <v>7</v>
      </c>
      <c r="J30" s="21">
        <v>7</v>
      </c>
      <c r="K30" s="8" t="s">
        <v>1057</v>
      </c>
      <c r="L30" s="8" t="s">
        <v>25</v>
      </c>
      <c r="M30" s="22" t="s">
        <v>85</v>
      </c>
    </row>
    <row r="31" spans="1:13" ht="15" customHeight="1" x14ac:dyDescent="0.25">
      <c r="A31" s="8">
        <v>29</v>
      </c>
      <c r="B31" s="8" t="s">
        <v>1058</v>
      </c>
      <c r="C31" s="9">
        <v>42864</v>
      </c>
      <c r="D31" s="8" t="s">
        <v>32</v>
      </c>
      <c r="E31" s="8" t="s">
        <v>33</v>
      </c>
      <c r="F31" s="8" t="s">
        <v>34</v>
      </c>
      <c r="G31" s="8" t="s">
        <v>1059</v>
      </c>
      <c r="H31" s="8">
        <v>1</v>
      </c>
      <c r="I31" s="23">
        <v>15</v>
      </c>
      <c r="J31" s="21">
        <v>15</v>
      </c>
      <c r="K31" s="8" t="s">
        <v>1059</v>
      </c>
      <c r="L31" s="8" t="s">
        <v>25</v>
      </c>
      <c r="M31" s="22" t="s">
        <v>85</v>
      </c>
    </row>
    <row r="32" spans="1:13" ht="15" customHeight="1" x14ac:dyDescent="0.25">
      <c r="A32" s="8">
        <v>30</v>
      </c>
      <c r="B32" s="8" t="s">
        <v>1060</v>
      </c>
      <c r="C32" s="9">
        <v>42864</v>
      </c>
      <c r="D32" s="8" t="s">
        <v>32</v>
      </c>
      <c r="E32" s="8" t="s">
        <v>33</v>
      </c>
      <c r="F32" s="8" t="s">
        <v>34</v>
      </c>
      <c r="G32" s="8" t="s">
        <v>1061</v>
      </c>
      <c r="H32" s="8">
        <v>1</v>
      </c>
      <c r="I32" s="23">
        <v>20</v>
      </c>
      <c r="J32" s="21">
        <v>20</v>
      </c>
      <c r="K32" s="8" t="s">
        <v>1061</v>
      </c>
      <c r="L32" s="8" t="s">
        <v>25</v>
      </c>
      <c r="M32" s="22" t="s">
        <v>85</v>
      </c>
    </row>
    <row r="33" spans="1:13" ht="15" customHeight="1" x14ac:dyDescent="0.25">
      <c r="A33" s="8">
        <v>31</v>
      </c>
      <c r="B33" s="8" t="s">
        <v>1062</v>
      </c>
      <c r="C33" s="9">
        <v>42864</v>
      </c>
      <c r="D33" s="8" t="s">
        <v>59</v>
      </c>
      <c r="E33" s="8" t="s">
        <v>60</v>
      </c>
      <c r="F33" s="8" t="s">
        <v>775</v>
      </c>
      <c r="G33" s="8" t="s">
        <v>1063</v>
      </c>
      <c r="H33" s="8">
        <v>1</v>
      </c>
      <c r="I33" s="23">
        <v>2163.62</v>
      </c>
      <c r="J33" s="21">
        <v>2163.62</v>
      </c>
      <c r="K33" s="8" t="s">
        <v>1063</v>
      </c>
      <c r="L33" s="8" t="s">
        <v>51</v>
      </c>
      <c r="M33" s="22" t="s">
        <v>85</v>
      </c>
    </row>
    <row r="34" spans="1:13" ht="15" customHeight="1" x14ac:dyDescent="0.25">
      <c r="A34" s="8">
        <v>32</v>
      </c>
      <c r="B34" s="8" t="s">
        <v>1064</v>
      </c>
      <c r="C34" s="9">
        <v>42864</v>
      </c>
      <c r="D34" s="8" t="s">
        <v>1065</v>
      </c>
      <c r="E34" s="8" t="s">
        <v>1066</v>
      </c>
      <c r="F34" s="8" t="s">
        <v>885</v>
      </c>
      <c r="G34" s="8" t="s">
        <v>1067</v>
      </c>
      <c r="H34" s="8">
        <v>1</v>
      </c>
      <c r="I34" s="23">
        <v>153</v>
      </c>
      <c r="J34" s="21">
        <v>153</v>
      </c>
      <c r="K34" s="8" t="s">
        <v>1067</v>
      </c>
      <c r="L34" s="8" t="s">
        <v>30</v>
      </c>
      <c r="M34" s="22" t="s">
        <v>85</v>
      </c>
    </row>
    <row r="35" spans="1:13" ht="15" customHeight="1" x14ac:dyDescent="0.25">
      <c r="A35" s="8">
        <v>33</v>
      </c>
      <c r="B35" s="8" t="s">
        <v>1068</v>
      </c>
      <c r="C35" s="9">
        <v>42864</v>
      </c>
      <c r="D35" s="8" t="s">
        <v>32</v>
      </c>
      <c r="E35" s="8" t="s">
        <v>33</v>
      </c>
      <c r="F35" s="8" t="s">
        <v>360</v>
      </c>
      <c r="G35" s="8" t="s">
        <v>1006</v>
      </c>
      <c r="H35" s="8">
        <v>1</v>
      </c>
      <c r="I35" s="23">
        <v>20</v>
      </c>
      <c r="J35" s="21">
        <v>20</v>
      </c>
      <c r="K35" s="8" t="s">
        <v>1006</v>
      </c>
      <c r="L35" s="8" t="s">
        <v>25</v>
      </c>
      <c r="M35" s="22" t="s">
        <v>85</v>
      </c>
    </row>
    <row r="36" spans="1:13" ht="15" customHeight="1" x14ac:dyDescent="0.25">
      <c r="A36" s="8">
        <v>34</v>
      </c>
      <c r="B36" s="8" t="s">
        <v>1069</v>
      </c>
      <c r="C36" s="9">
        <v>42863</v>
      </c>
      <c r="D36" s="8" t="s">
        <v>78</v>
      </c>
      <c r="E36" s="8" t="s">
        <v>79</v>
      </c>
      <c r="F36" s="8" t="s">
        <v>49</v>
      </c>
      <c r="G36" s="8" t="s">
        <v>1070</v>
      </c>
      <c r="H36" s="8">
        <v>1</v>
      </c>
      <c r="I36" s="23">
        <v>76.95</v>
      </c>
      <c r="J36" s="21">
        <v>76.95</v>
      </c>
      <c r="K36" s="8" t="s">
        <v>1070</v>
      </c>
      <c r="L36" s="8" t="s">
        <v>51</v>
      </c>
      <c r="M36" s="22" t="s">
        <v>85</v>
      </c>
    </row>
    <row r="37" spans="1:13" ht="15" customHeight="1" x14ac:dyDescent="0.25">
      <c r="A37" s="8">
        <v>35</v>
      </c>
      <c r="B37" s="8" t="s">
        <v>1071</v>
      </c>
      <c r="C37" s="9">
        <v>42863</v>
      </c>
      <c r="D37" s="8" t="s">
        <v>53</v>
      </c>
      <c r="E37" s="8" t="s">
        <v>54</v>
      </c>
      <c r="F37" s="8" t="s">
        <v>55</v>
      </c>
      <c r="G37" s="8" t="s">
        <v>56</v>
      </c>
      <c r="H37" s="8">
        <v>1</v>
      </c>
      <c r="I37" s="23">
        <v>985.5</v>
      </c>
      <c r="J37" s="21">
        <v>985.5</v>
      </c>
      <c r="K37" s="8" t="s">
        <v>56</v>
      </c>
      <c r="L37" s="8" t="s">
        <v>57</v>
      </c>
      <c r="M37" s="22" t="s">
        <v>85</v>
      </c>
    </row>
    <row r="38" spans="1:13" ht="15" customHeight="1" x14ac:dyDescent="0.25">
      <c r="A38" s="8">
        <v>36</v>
      </c>
      <c r="B38" s="8" t="s">
        <v>1072</v>
      </c>
      <c r="C38" s="9">
        <v>42863</v>
      </c>
      <c r="D38" s="8" t="s">
        <v>59</v>
      </c>
      <c r="E38" s="8" t="s">
        <v>60</v>
      </c>
      <c r="F38" s="8" t="s">
        <v>70</v>
      </c>
      <c r="G38" s="8" t="s">
        <v>1073</v>
      </c>
      <c r="H38" s="8">
        <v>1</v>
      </c>
      <c r="I38" s="23">
        <v>1684.7</v>
      </c>
      <c r="J38" s="21">
        <v>1684.7</v>
      </c>
      <c r="K38" s="8" t="s">
        <v>1073</v>
      </c>
      <c r="L38" s="8" t="s">
        <v>51</v>
      </c>
      <c r="M38" s="22" t="s">
        <v>85</v>
      </c>
    </row>
    <row r="39" spans="1:13" ht="15" customHeight="1" x14ac:dyDescent="0.25">
      <c r="A39" s="8">
        <v>37</v>
      </c>
      <c r="B39" s="8" t="s">
        <v>1074</v>
      </c>
      <c r="C39" s="9">
        <v>42863</v>
      </c>
      <c r="D39" s="8" t="s">
        <v>59</v>
      </c>
      <c r="E39" s="8" t="s">
        <v>60</v>
      </c>
      <c r="F39" s="8" t="s">
        <v>70</v>
      </c>
      <c r="G39" s="8" t="s">
        <v>1073</v>
      </c>
      <c r="H39" s="8">
        <v>1</v>
      </c>
      <c r="I39" s="23">
        <v>697.15</v>
      </c>
      <c r="J39" s="21">
        <v>697.15</v>
      </c>
      <c r="K39" s="8" t="s">
        <v>1073</v>
      </c>
      <c r="L39" s="8" t="s">
        <v>51</v>
      </c>
      <c r="M39" s="22" t="s">
        <v>85</v>
      </c>
    </row>
    <row r="40" spans="1:13" ht="15" customHeight="1" x14ac:dyDescent="0.25">
      <c r="A40" s="8">
        <v>38</v>
      </c>
      <c r="B40" s="8" t="s">
        <v>1075</v>
      </c>
      <c r="C40" s="9">
        <v>42863</v>
      </c>
      <c r="D40" s="8" t="s">
        <v>59</v>
      </c>
      <c r="E40" s="8" t="s">
        <v>60</v>
      </c>
      <c r="F40" s="8" t="s">
        <v>70</v>
      </c>
      <c r="G40" s="8" t="s">
        <v>1073</v>
      </c>
      <c r="H40" s="8">
        <v>1</v>
      </c>
      <c r="I40" s="23">
        <v>418.15</v>
      </c>
      <c r="J40" s="21">
        <v>418.15</v>
      </c>
      <c r="K40" s="8" t="s">
        <v>1073</v>
      </c>
      <c r="L40" s="8" t="s">
        <v>51</v>
      </c>
      <c r="M40" s="22" t="s">
        <v>85</v>
      </c>
    </row>
    <row r="41" spans="1:13" ht="15" customHeight="1" x14ac:dyDescent="0.25">
      <c r="A41" s="8">
        <v>39</v>
      </c>
      <c r="B41" s="8" t="s">
        <v>1076</v>
      </c>
      <c r="C41" s="9">
        <v>42863</v>
      </c>
      <c r="D41" s="8" t="s">
        <v>78</v>
      </c>
      <c r="E41" s="8" t="s">
        <v>79</v>
      </c>
      <c r="F41" s="8" t="s">
        <v>49</v>
      </c>
      <c r="G41" s="8" t="s">
        <v>1077</v>
      </c>
      <c r="H41" s="8">
        <v>1</v>
      </c>
      <c r="I41" s="23">
        <v>24.23</v>
      </c>
      <c r="J41" s="21">
        <v>24.23</v>
      </c>
      <c r="K41" s="8" t="s">
        <v>1077</v>
      </c>
      <c r="L41" s="8" t="s">
        <v>51</v>
      </c>
      <c r="M41" s="22" t="s">
        <v>85</v>
      </c>
    </row>
    <row r="42" spans="1:13" ht="15" customHeight="1" x14ac:dyDescent="0.25">
      <c r="A42" s="8">
        <v>40</v>
      </c>
      <c r="B42" s="8" t="s">
        <v>1078</v>
      </c>
      <c r="C42" s="9">
        <v>42860</v>
      </c>
      <c r="D42" s="8" t="s">
        <v>42</v>
      </c>
      <c r="E42" s="8" t="s">
        <v>43</v>
      </c>
      <c r="F42" s="8" t="s">
        <v>139</v>
      </c>
      <c r="G42" s="8" t="s">
        <v>1079</v>
      </c>
      <c r="H42" s="8">
        <v>1</v>
      </c>
      <c r="I42" s="23">
        <v>205.2</v>
      </c>
      <c r="J42" s="21">
        <v>205.2</v>
      </c>
      <c r="K42" s="8" t="s">
        <v>1079</v>
      </c>
      <c r="L42" s="8" t="s">
        <v>25</v>
      </c>
      <c r="M42" s="22" t="s">
        <v>85</v>
      </c>
    </row>
    <row r="43" spans="1:13" ht="15" customHeight="1" x14ac:dyDescent="0.25">
      <c r="A43" s="8">
        <v>41</v>
      </c>
      <c r="B43" s="8" t="s">
        <v>1080</v>
      </c>
      <c r="C43" s="9">
        <v>42859</v>
      </c>
      <c r="D43" s="8" t="s">
        <v>59</v>
      </c>
      <c r="E43" s="8" t="s">
        <v>60</v>
      </c>
      <c r="F43" s="8" t="s">
        <v>775</v>
      </c>
      <c r="G43" s="8" t="s">
        <v>1063</v>
      </c>
      <c r="H43" s="8">
        <v>1</v>
      </c>
      <c r="I43" s="23">
        <v>1148.9000000000001</v>
      </c>
      <c r="J43" s="21">
        <v>1148.9000000000001</v>
      </c>
      <c r="K43" s="8" t="s">
        <v>1063</v>
      </c>
      <c r="L43" s="8" t="s">
        <v>51</v>
      </c>
      <c r="M43" s="22" t="s">
        <v>85</v>
      </c>
    </row>
    <row r="44" spans="1:13" ht="15" customHeight="1" x14ac:dyDescent="0.25">
      <c r="A44" s="8">
        <v>42</v>
      </c>
      <c r="B44" s="8" t="s">
        <v>1081</v>
      </c>
      <c r="C44" s="9">
        <v>42859</v>
      </c>
      <c r="D44" s="8" t="s">
        <v>59</v>
      </c>
      <c r="E44" s="8" t="s">
        <v>60</v>
      </c>
      <c r="F44" s="8" t="s">
        <v>775</v>
      </c>
      <c r="G44" s="8" t="s">
        <v>1073</v>
      </c>
      <c r="H44" s="8">
        <v>1</v>
      </c>
      <c r="I44" s="23">
        <v>1136.03</v>
      </c>
      <c r="J44" s="21">
        <v>1136.03</v>
      </c>
      <c r="K44" s="8" t="s">
        <v>1073</v>
      </c>
      <c r="L44" s="8" t="s">
        <v>51</v>
      </c>
      <c r="M44" s="22" t="s">
        <v>85</v>
      </c>
    </row>
    <row r="45" spans="1:13" ht="15" customHeight="1" x14ac:dyDescent="0.25">
      <c r="A45" s="8">
        <v>43</v>
      </c>
      <c r="B45" s="8" t="s">
        <v>1082</v>
      </c>
      <c r="C45" s="9">
        <v>42858</v>
      </c>
      <c r="D45" s="8" t="s">
        <v>170</v>
      </c>
      <c r="E45" s="8" t="s">
        <v>734</v>
      </c>
      <c r="F45" s="8" t="s">
        <v>880</v>
      </c>
      <c r="G45" s="8" t="s">
        <v>1083</v>
      </c>
      <c r="H45" s="8">
        <v>1</v>
      </c>
      <c r="I45" s="23">
        <v>100.99</v>
      </c>
      <c r="J45" s="21">
        <v>100.99</v>
      </c>
      <c r="K45" s="8" t="s">
        <v>1083</v>
      </c>
      <c r="L45" s="8" t="s">
        <v>19</v>
      </c>
      <c r="M45" s="22" t="s">
        <v>85</v>
      </c>
    </row>
    <row r="46" spans="1:13" ht="15" customHeight="1" x14ac:dyDescent="0.25">
      <c r="A46" s="8">
        <v>44</v>
      </c>
      <c r="B46" s="8" t="s">
        <v>1084</v>
      </c>
      <c r="C46" s="9">
        <v>42858</v>
      </c>
      <c r="D46" s="8" t="s">
        <v>78</v>
      </c>
      <c r="E46" s="8" t="s">
        <v>79</v>
      </c>
      <c r="F46" s="8" t="s">
        <v>49</v>
      </c>
      <c r="G46" s="8" t="s">
        <v>1085</v>
      </c>
      <c r="H46" s="8">
        <v>1</v>
      </c>
      <c r="I46" s="23">
        <v>101.18</v>
      </c>
      <c r="J46" s="21">
        <v>101.18</v>
      </c>
      <c r="K46" s="8" t="s">
        <v>1085</v>
      </c>
      <c r="L46" s="8" t="s">
        <v>51</v>
      </c>
      <c r="M46" s="22" t="s">
        <v>85</v>
      </c>
    </row>
    <row r="47" spans="1:13" ht="15" customHeight="1" x14ac:dyDescent="0.25">
      <c r="A47" s="8">
        <v>45</v>
      </c>
      <c r="B47" s="8" t="s">
        <v>1086</v>
      </c>
      <c r="C47" s="9">
        <v>42858</v>
      </c>
      <c r="D47" s="8" t="s">
        <v>78</v>
      </c>
      <c r="E47" s="8" t="s">
        <v>79</v>
      </c>
      <c r="F47" s="8" t="s">
        <v>49</v>
      </c>
      <c r="G47" s="8" t="s">
        <v>1087</v>
      </c>
      <c r="H47" s="8">
        <v>1</v>
      </c>
      <c r="I47" s="23">
        <v>104.03</v>
      </c>
      <c r="J47" s="21">
        <v>104.03</v>
      </c>
      <c r="K47" s="8" t="s">
        <v>1087</v>
      </c>
      <c r="L47" s="8" t="s">
        <v>51</v>
      </c>
      <c r="M47" s="22" t="s">
        <v>85</v>
      </c>
    </row>
    <row r="48" spans="1:13" ht="15" customHeight="1" x14ac:dyDescent="0.25">
      <c r="A48" s="8"/>
      <c r="B48" s="8"/>
      <c r="C48" s="9"/>
      <c r="D48" s="8"/>
      <c r="E48" s="8"/>
      <c r="F48" s="8"/>
      <c r="G48" s="8"/>
      <c r="H48" s="8"/>
      <c r="I48" s="21"/>
      <c r="J48" s="21"/>
      <c r="K48" s="8"/>
      <c r="L48" s="8"/>
      <c r="M48" s="22"/>
    </row>
    <row r="49" spans="1:15" x14ac:dyDescent="0.25">
      <c r="A49" s="6"/>
      <c r="B49" s="6"/>
      <c r="C49" s="6"/>
      <c r="D49" s="6"/>
      <c r="E49" s="6"/>
      <c r="F49" s="6"/>
      <c r="G49" s="6"/>
      <c r="H49" s="6"/>
      <c r="I49" s="24"/>
      <c r="J49" s="24"/>
      <c r="K49" s="6"/>
      <c r="L49" s="6"/>
      <c r="M49" s="6"/>
    </row>
    <row r="50" spans="1:15" x14ac:dyDescent="0.25">
      <c r="H50" s="1" t="s">
        <v>84</v>
      </c>
      <c r="I50" s="7">
        <f>SUM(I3:I49)</f>
        <v>17047.73</v>
      </c>
      <c r="J50" s="7">
        <f>SUM(J3:J49)</f>
        <v>17047.73</v>
      </c>
    </row>
    <row r="51" spans="1:15" x14ac:dyDescent="0.25">
      <c r="I51" s="7">
        <v>17047.73</v>
      </c>
      <c r="J51" s="7" t="s">
        <v>353</v>
      </c>
    </row>
    <row r="52" spans="1:15" s="15" customFormat="1" x14ac:dyDescent="0.25">
      <c r="A52" s="1"/>
      <c r="B52" s="1"/>
      <c r="C52" s="1"/>
      <c r="D52" s="1"/>
      <c r="E52" s="1"/>
      <c r="F52" s="1"/>
      <c r="G52" s="1"/>
      <c r="H52" s="1"/>
      <c r="I52" s="7">
        <f>+I50-I51</f>
        <v>0</v>
      </c>
      <c r="J52" s="7"/>
      <c r="K52" s="1"/>
      <c r="L52" s="1"/>
      <c r="M52" s="1"/>
      <c r="N52" s="1"/>
      <c r="O52" s="1"/>
    </row>
  </sheetData>
  <mergeCells count="1">
    <mergeCell ref="A1:M1"/>
  </mergeCells>
  <pageMargins left="0.35433070866141736" right="0.35433070866141736" top="0.35433070866141736" bottom="0.39370078740157483" header="0.31496062992125984" footer="0.31496062992125984"/>
  <pageSetup paperSize="9" scale="6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L1" zoomScale="60" zoomScaleNormal="60" workbookViewId="0">
      <pane ySplit="2" topLeftCell="A3" activePane="bottomLeft" state="frozen"/>
      <selection activeCell="B38" sqref="B38"/>
      <selection pane="bottomLeft" activeCell="B38" sqref="B38"/>
    </sheetView>
  </sheetViews>
  <sheetFormatPr baseColWidth="10" defaultRowHeight="15" x14ac:dyDescent="0.25"/>
  <cols>
    <col min="1" max="1" width="6.85546875" style="1" customWidth="1"/>
    <col min="2" max="2" width="21.28515625" style="1" customWidth="1"/>
    <col min="3" max="3" width="13.85546875" style="1" customWidth="1"/>
    <col min="4" max="4" width="11.42578125" style="1"/>
    <col min="5" max="5" width="59.42578125" style="1" customWidth="1"/>
    <col min="6" max="6" width="29.85546875" style="1" customWidth="1"/>
    <col min="7" max="7" width="64.28515625" style="1" customWidth="1"/>
    <col min="8" max="8" width="11.42578125" style="1"/>
    <col min="9" max="10" width="11.42578125" style="7"/>
    <col min="11" max="11" width="111.28515625" style="1" customWidth="1"/>
    <col min="12" max="12" width="28.42578125" style="1" customWidth="1"/>
    <col min="13" max="13" width="42.28515625" style="1" bestFit="1" customWidth="1"/>
    <col min="14" max="16384" width="11.42578125" style="1"/>
  </cols>
  <sheetData>
    <row r="1" spans="1:15" x14ac:dyDescent="0.25">
      <c r="A1" s="149" t="s">
        <v>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5" ht="4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5" t="s">
        <v>13</v>
      </c>
      <c r="J2" s="5" t="s">
        <v>8</v>
      </c>
      <c r="K2" s="2" t="s">
        <v>9</v>
      </c>
      <c r="L2" s="2" t="s">
        <v>10</v>
      </c>
      <c r="M2" s="2" t="s">
        <v>11</v>
      </c>
    </row>
    <row r="3" spans="1:15" ht="15" customHeight="1" x14ac:dyDescent="0.25">
      <c r="A3" s="8">
        <v>1</v>
      </c>
      <c r="B3" s="8" t="s">
        <v>1090</v>
      </c>
      <c r="C3" s="9">
        <v>42906</v>
      </c>
      <c r="D3" s="8" t="s">
        <v>42</v>
      </c>
      <c r="E3" s="8" t="s">
        <v>43</v>
      </c>
      <c r="F3" s="8" t="s">
        <v>139</v>
      </c>
      <c r="G3" s="8" t="s">
        <v>1091</v>
      </c>
      <c r="H3" s="8">
        <v>1</v>
      </c>
      <c r="I3" s="21">
        <v>36.51</v>
      </c>
      <c r="J3" s="21">
        <v>36.51</v>
      </c>
      <c r="K3" s="8" t="s">
        <v>1091</v>
      </c>
      <c r="L3" s="8" t="s">
        <v>25</v>
      </c>
      <c r="M3" s="8" t="s">
        <v>85</v>
      </c>
      <c r="N3" s="18"/>
      <c r="O3" s="19"/>
    </row>
    <row r="4" spans="1:15" ht="15" customHeight="1" x14ac:dyDescent="0.25">
      <c r="A4" s="8">
        <v>2</v>
      </c>
      <c r="B4" s="8" t="s">
        <v>1092</v>
      </c>
      <c r="C4" s="9">
        <v>42906</v>
      </c>
      <c r="D4" s="8" t="s">
        <v>32</v>
      </c>
      <c r="E4" s="8" t="s">
        <v>33</v>
      </c>
      <c r="F4" s="8" t="s">
        <v>360</v>
      </c>
      <c r="G4" s="8" t="s">
        <v>1006</v>
      </c>
      <c r="H4" s="8">
        <v>1</v>
      </c>
      <c r="I4" s="21">
        <v>49.78</v>
      </c>
      <c r="J4" s="21">
        <v>49.78</v>
      </c>
      <c r="K4" s="8" t="s">
        <v>1006</v>
      </c>
      <c r="L4" s="8" t="s">
        <v>25</v>
      </c>
      <c r="M4" s="8" t="s">
        <v>85</v>
      </c>
    </row>
    <row r="5" spans="1:15" ht="15" customHeight="1" x14ac:dyDescent="0.25">
      <c r="A5" s="8">
        <v>3</v>
      </c>
      <c r="B5" s="8" t="s">
        <v>1093</v>
      </c>
      <c r="C5" s="9">
        <v>42906</v>
      </c>
      <c r="D5" s="8" t="s">
        <v>227</v>
      </c>
      <c r="E5" s="8" t="s">
        <v>228</v>
      </c>
      <c r="F5" s="8" t="s">
        <v>360</v>
      </c>
      <c r="G5" s="8" t="s">
        <v>1094</v>
      </c>
      <c r="H5" s="8">
        <v>1</v>
      </c>
      <c r="I5" s="21">
        <v>3.44</v>
      </c>
      <c r="J5" s="21">
        <v>3.44</v>
      </c>
      <c r="K5" s="8" t="s">
        <v>1094</v>
      </c>
      <c r="L5" s="8" t="s">
        <v>19</v>
      </c>
      <c r="M5" s="8" t="s">
        <v>85</v>
      </c>
    </row>
    <row r="6" spans="1:15" ht="15" customHeight="1" x14ac:dyDescent="0.25">
      <c r="A6" s="8">
        <v>4</v>
      </c>
      <c r="B6" s="8" t="s">
        <v>1095</v>
      </c>
      <c r="C6" s="9">
        <v>42906</v>
      </c>
      <c r="D6" s="8" t="s">
        <v>1096</v>
      </c>
      <c r="E6" s="8" t="s">
        <v>1097</v>
      </c>
      <c r="F6" s="8" t="s">
        <v>360</v>
      </c>
      <c r="G6" s="8" t="s">
        <v>1098</v>
      </c>
      <c r="H6" s="8">
        <v>1</v>
      </c>
      <c r="I6" s="21">
        <v>12</v>
      </c>
      <c r="J6" s="21">
        <v>12</v>
      </c>
      <c r="K6" s="8" t="s">
        <v>1098</v>
      </c>
      <c r="L6" s="8" t="s">
        <v>30</v>
      </c>
      <c r="M6" s="8" t="s">
        <v>85</v>
      </c>
    </row>
    <row r="7" spans="1:15" ht="15" customHeight="1" x14ac:dyDescent="0.25">
      <c r="A7" s="8">
        <v>5</v>
      </c>
      <c r="B7" s="8" t="s">
        <v>1099</v>
      </c>
      <c r="C7" s="9">
        <v>42906</v>
      </c>
      <c r="D7" s="8" t="s">
        <v>32</v>
      </c>
      <c r="E7" s="8" t="s">
        <v>33</v>
      </c>
      <c r="F7" s="8" t="s">
        <v>360</v>
      </c>
      <c r="G7" s="8" t="s">
        <v>1100</v>
      </c>
      <c r="H7" s="8">
        <v>1</v>
      </c>
      <c r="I7" s="21">
        <v>7</v>
      </c>
      <c r="J7" s="21">
        <v>7</v>
      </c>
      <c r="K7" s="8" t="s">
        <v>1100</v>
      </c>
      <c r="L7" s="8" t="s">
        <v>25</v>
      </c>
      <c r="M7" s="8" t="s">
        <v>85</v>
      </c>
    </row>
    <row r="8" spans="1:15" ht="15" customHeight="1" x14ac:dyDescent="0.25">
      <c r="A8" s="8">
        <v>6</v>
      </c>
      <c r="B8" s="8" t="s">
        <v>1101</v>
      </c>
      <c r="C8" s="9">
        <v>42906</v>
      </c>
      <c r="D8" s="8" t="s">
        <v>1102</v>
      </c>
      <c r="E8" s="8" t="s">
        <v>1103</v>
      </c>
      <c r="F8" s="8" t="s">
        <v>360</v>
      </c>
      <c r="G8" s="8" t="s">
        <v>1104</v>
      </c>
      <c r="H8" s="8">
        <v>1</v>
      </c>
      <c r="I8" s="21">
        <v>102.96</v>
      </c>
      <c r="J8" s="21">
        <v>102.96</v>
      </c>
      <c r="K8" s="8" t="s">
        <v>1104</v>
      </c>
      <c r="L8" s="8" t="s">
        <v>30</v>
      </c>
      <c r="M8" s="8" t="s">
        <v>85</v>
      </c>
    </row>
    <row r="9" spans="1:15" ht="15" customHeight="1" x14ac:dyDescent="0.25">
      <c r="A9" s="8">
        <v>7</v>
      </c>
      <c r="B9" s="8" t="s">
        <v>1105</v>
      </c>
      <c r="C9" s="9">
        <v>42906</v>
      </c>
      <c r="D9" s="8" t="s">
        <v>32</v>
      </c>
      <c r="E9" s="8" t="s">
        <v>33</v>
      </c>
      <c r="F9" s="8" t="s">
        <v>34</v>
      </c>
      <c r="G9" s="8" t="s">
        <v>1106</v>
      </c>
      <c r="H9" s="8">
        <v>1</v>
      </c>
      <c r="I9" s="21">
        <v>46</v>
      </c>
      <c r="J9" s="21">
        <v>46</v>
      </c>
      <c r="K9" s="8" t="s">
        <v>1106</v>
      </c>
      <c r="L9" s="8" t="s">
        <v>25</v>
      </c>
      <c r="M9" s="8" t="s">
        <v>85</v>
      </c>
    </row>
    <row r="10" spans="1:15" ht="15" customHeight="1" x14ac:dyDescent="0.25">
      <c r="A10" s="8">
        <v>8</v>
      </c>
      <c r="B10" s="8" t="s">
        <v>1107</v>
      </c>
      <c r="C10" s="9">
        <v>42905</v>
      </c>
      <c r="D10" s="8" t="s">
        <v>53</v>
      </c>
      <c r="E10" s="8" t="s">
        <v>54</v>
      </c>
      <c r="F10" s="8" t="s">
        <v>55</v>
      </c>
      <c r="G10" s="8" t="s">
        <v>56</v>
      </c>
      <c r="H10" s="8">
        <v>1</v>
      </c>
      <c r="I10" s="21">
        <v>985.5</v>
      </c>
      <c r="J10" s="21">
        <v>985.5</v>
      </c>
      <c r="K10" s="8" t="s">
        <v>56</v>
      </c>
      <c r="L10" s="8" t="s">
        <v>57</v>
      </c>
      <c r="M10" s="8" t="s">
        <v>85</v>
      </c>
    </row>
    <row r="11" spans="1:15" ht="15" customHeight="1" x14ac:dyDescent="0.25">
      <c r="A11" s="8">
        <v>9</v>
      </c>
      <c r="B11" s="8" t="s">
        <v>1108</v>
      </c>
      <c r="C11" s="9">
        <v>42902</v>
      </c>
      <c r="D11" s="8" t="s">
        <v>32</v>
      </c>
      <c r="E11" s="8" t="s">
        <v>33</v>
      </c>
      <c r="F11" s="8" t="s">
        <v>34</v>
      </c>
      <c r="G11" s="8" t="s">
        <v>1109</v>
      </c>
      <c r="H11" s="8">
        <v>1</v>
      </c>
      <c r="I11" s="21">
        <v>25</v>
      </c>
      <c r="J11" s="21">
        <v>25</v>
      </c>
      <c r="K11" s="8" t="s">
        <v>1109</v>
      </c>
      <c r="L11" s="8" t="s">
        <v>25</v>
      </c>
      <c r="M11" s="8" t="s">
        <v>85</v>
      </c>
    </row>
    <row r="12" spans="1:15" ht="15" customHeight="1" x14ac:dyDescent="0.25">
      <c r="A12" s="8">
        <v>10</v>
      </c>
      <c r="B12" s="8" t="s">
        <v>1110</v>
      </c>
      <c r="C12" s="9">
        <v>42902</v>
      </c>
      <c r="D12" s="8" t="s">
        <v>32</v>
      </c>
      <c r="E12" s="8" t="s">
        <v>33</v>
      </c>
      <c r="F12" s="8" t="s">
        <v>360</v>
      </c>
      <c r="G12" s="8" t="s">
        <v>1006</v>
      </c>
      <c r="H12" s="8">
        <v>1</v>
      </c>
      <c r="I12" s="21">
        <v>7</v>
      </c>
      <c r="J12" s="21">
        <v>7</v>
      </c>
      <c r="K12" s="8" t="s">
        <v>1006</v>
      </c>
      <c r="L12" s="8" t="s">
        <v>25</v>
      </c>
      <c r="M12" s="8" t="s">
        <v>85</v>
      </c>
    </row>
    <row r="13" spans="1:15" ht="15" customHeight="1" x14ac:dyDescent="0.25">
      <c r="A13" s="8">
        <v>11</v>
      </c>
      <c r="B13" s="8" t="s">
        <v>1111</v>
      </c>
      <c r="C13" s="9">
        <v>42902</v>
      </c>
      <c r="D13" s="8" t="s">
        <v>1112</v>
      </c>
      <c r="E13" s="8" t="s">
        <v>1113</v>
      </c>
      <c r="F13" s="8" t="s">
        <v>360</v>
      </c>
      <c r="G13" s="8" t="s">
        <v>1114</v>
      </c>
      <c r="H13" s="8">
        <v>1</v>
      </c>
      <c r="I13" s="21">
        <v>46.91</v>
      </c>
      <c r="J13" s="21">
        <v>46.91</v>
      </c>
      <c r="K13" s="8" t="s">
        <v>1114</v>
      </c>
      <c r="L13" s="8" t="s">
        <v>30</v>
      </c>
      <c r="M13" s="8" t="s">
        <v>85</v>
      </c>
    </row>
    <row r="14" spans="1:15" ht="15" customHeight="1" x14ac:dyDescent="0.25">
      <c r="A14" s="8">
        <v>12</v>
      </c>
      <c r="B14" s="8" t="s">
        <v>1115</v>
      </c>
      <c r="C14" s="9">
        <v>42902</v>
      </c>
      <c r="D14" s="8" t="s">
        <v>495</v>
      </c>
      <c r="E14" s="8" t="s">
        <v>619</v>
      </c>
      <c r="F14" s="8" t="s">
        <v>360</v>
      </c>
      <c r="G14" s="8" t="s">
        <v>1116</v>
      </c>
      <c r="H14" s="8">
        <v>1</v>
      </c>
      <c r="I14" s="21">
        <v>15</v>
      </c>
      <c r="J14" s="21">
        <v>15</v>
      </c>
      <c r="K14" s="8" t="s">
        <v>1116</v>
      </c>
      <c r="L14" s="8" t="s">
        <v>25</v>
      </c>
      <c r="M14" s="8" t="s">
        <v>85</v>
      </c>
    </row>
    <row r="15" spans="1:15" ht="15" customHeight="1" x14ac:dyDescent="0.25">
      <c r="A15" s="8">
        <v>13</v>
      </c>
      <c r="B15" s="8" t="s">
        <v>1117</v>
      </c>
      <c r="C15" s="9">
        <v>42902</v>
      </c>
      <c r="D15" s="8" t="s">
        <v>1118</v>
      </c>
      <c r="E15" s="8" t="s">
        <v>1119</v>
      </c>
      <c r="F15" s="8" t="s">
        <v>360</v>
      </c>
      <c r="G15" s="8" t="s">
        <v>1120</v>
      </c>
      <c r="H15" s="8">
        <v>1</v>
      </c>
      <c r="I15" s="21">
        <v>29</v>
      </c>
      <c r="J15" s="21">
        <v>29</v>
      </c>
      <c r="K15" s="8" t="s">
        <v>1120</v>
      </c>
      <c r="L15" s="8" t="s">
        <v>30</v>
      </c>
      <c r="M15" s="8" t="s">
        <v>85</v>
      </c>
    </row>
    <row r="16" spans="1:15" ht="15" customHeight="1" x14ac:dyDescent="0.25">
      <c r="A16" s="8">
        <v>14</v>
      </c>
      <c r="B16" s="8" t="s">
        <v>1121</v>
      </c>
      <c r="C16" s="9">
        <v>42902</v>
      </c>
      <c r="D16" s="8" t="s">
        <v>1014</v>
      </c>
      <c r="E16" s="8" t="s">
        <v>1015</v>
      </c>
      <c r="F16" s="8" t="s">
        <v>1122</v>
      </c>
      <c r="G16" s="8" t="s">
        <v>1123</v>
      </c>
      <c r="H16" s="8">
        <v>1</v>
      </c>
      <c r="I16" s="21">
        <v>62.74</v>
      </c>
      <c r="J16" s="21">
        <v>62.74</v>
      </c>
      <c r="K16" s="8" t="s">
        <v>1123</v>
      </c>
      <c r="L16" s="8" t="s">
        <v>19</v>
      </c>
      <c r="M16" s="8" t="s">
        <v>85</v>
      </c>
    </row>
    <row r="17" spans="1:13" ht="15" customHeight="1" x14ac:dyDescent="0.25">
      <c r="A17" s="8">
        <v>15</v>
      </c>
      <c r="B17" s="8" t="s">
        <v>1124</v>
      </c>
      <c r="C17" s="9">
        <v>42899</v>
      </c>
      <c r="D17" s="8" t="s">
        <v>1125</v>
      </c>
      <c r="E17" s="8" t="s">
        <v>1126</v>
      </c>
      <c r="F17" s="8" t="s">
        <v>1127</v>
      </c>
      <c r="G17" s="8" t="s">
        <v>1128</v>
      </c>
      <c r="H17" s="8">
        <v>1</v>
      </c>
      <c r="I17" s="21">
        <v>935.75</v>
      </c>
      <c r="J17" s="21">
        <v>935.75</v>
      </c>
      <c r="K17" s="8" t="s">
        <v>1128</v>
      </c>
      <c r="L17" s="8" t="s">
        <v>19</v>
      </c>
      <c r="M17" s="8" t="s">
        <v>85</v>
      </c>
    </row>
    <row r="18" spans="1:13" ht="15" customHeight="1" x14ac:dyDescent="0.25">
      <c r="A18" s="8">
        <v>16</v>
      </c>
      <c r="B18" s="8" t="s">
        <v>1129</v>
      </c>
      <c r="C18" s="9">
        <v>42899</v>
      </c>
      <c r="D18" s="8" t="s">
        <v>1130</v>
      </c>
      <c r="E18" s="8" t="s">
        <v>1131</v>
      </c>
      <c r="F18" s="8" t="s">
        <v>1127</v>
      </c>
      <c r="G18" s="8" t="s">
        <v>1128</v>
      </c>
      <c r="H18" s="8">
        <v>1</v>
      </c>
      <c r="I18" s="21">
        <v>1454.7</v>
      </c>
      <c r="J18" s="21">
        <v>1454.7</v>
      </c>
      <c r="K18" s="8" t="s">
        <v>1128</v>
      </c>
      <c r="L18" s="8" t="s">
        <v>19</v>
      </c>
      <c r="M18" s="8" t="s">
        <v>85</v>
      </c>
    </row>
    <row r="19" spans="1:13" ht="15" customHeight="1" x14ac:dyDescent="0.25">
      <c r="A19" s="8">
        <v>17</v>
      </c>
      <c r="B19" s="8" t="s">
        <v>1132</v>
      </c>
      <c r="C19" s="9">
        <v>42899</v>
      </c>
      <c r="D19" s="8" t="s">
        <v>32</v>
      </c>
      <c r="E19" s="8" t="s">
        <v>33</v>
      </c>
      <c r="F19" s="8" t="s">
        <v>34</v>
      </c>
      <c r="G19" s="8" t="s">
        <v>1133</v>
      </c>
      <c r="H19" s="8">
        <v>1</v>
      </c>
      <c r="I19" s="21">
        <v>75</v>
      </c>
      <c r="J19" s="21">
        <v>75</v>
      </c>
      <c r="K19" s="8" t="s">
        <v>1133</v>
      </c>
      <c r="L19" s="8" t="s">
        <v>25</v>
      </c>
      <c r="M19" s="8" t="s">
        <v>85</v>
      </c>
    </row>
    <row r="20" spans="1:13" ht="15" customHeight="1" x14ac:dyDescent="0.25">
      <c r="A20" s="8">
        <v>18</v>
      </c>
      <c r="B20" s="8" t="s">
        <v>1134</v>
      </c>
      <c r="C20" s="9">
        <v>42894</v>
      </c>
      <c r="D20" s="8" t="s">
        <v>1135</v>
      </c>
      <c r="E20" s="8" t="s">
        <v>1136</v>
      </c>
      <c r="F20" s="8" t="s">
        <v>1127</v>
      </c>
      <c r="G20" s="8" t="s">
        <v>1128</v>
      </c>
      <c r="H20" s="8">
        <v>1</v>
      </c>
      <c r="I20" s="21">
        <v>107.46</v>
      </c>
      <c r="J20" s="21">
        <v>107.46</v>
      </c>
      <c r="K20" s="8" t="s">
        <v>1128</v>
      </c>
      <c r="L20" s="8" t="s">
        <v>19</v>
      </c>
      <c r="M20" s="8" t="s">
        <v>85</v>
      </c>
    </row>
    <row r="21" spans="1:13" ht="15" customHeight="1" x14ac:dyDescent="0.25">
      <c r="A21" s="8">
        <v>19</v>
      </c>
      <c r="B21" s="8" t="s">
        <v>1137</v>
      </c>
      <c r="C21" s="9">
        <v>42894</v>
      </c>
      <c r="D21" s="8" t="s">
        <v>42</v>
      </c>
      <c r="E21" s="8" t="s">
        <v>43</v>
      </c>
      <c r="F21" s="8" t="s">
        <v>139</v>
      </c>
      <c r="G21" s="8" t="s">
        <v>1138</v>
      </c>
      <c r="H21" s="8">
        <v>1</v>
      </c>
      <c r="I21" s="21">
        <v>52.3</v>
      </c>
      <c r="J21" s="21">
        <v>52.3</v>
      </c>
      <c r="K21" s="8" t="s">
        <v>1138</v>
      </c>
      <c r="L21" s="8" t="s">
        <v>25</v>
      </c>
      <c r="M21" s="8" t="s">
        <v>85</v>
      </c>
    </row>
    <row r="22" spans="1:13" ht="15" customHeight="1" x14ac:dyDescent="0.25">
      <c r="A22" s="8">
        <v>20</v>
      </c>
      <c r="B22" s="8" t="s">
        <v>1139</v>
      </c>
      <c r="C22" s="9">
        <v>42893</v>
      </c>
      <c r="D22" s="8" t="s">
        <v>59</v>
      </c>
      <c r="E22" s="8" t="s">
        <v>60</v>
      </c>
      <c r="F22" s="8" t="s">
        <v>70</v>
      </c>
      <c r="G22" s="8" t="s">
        <v>1140</v>
      </c>
      <c r="H22" s="8">
        <v>1</v>
      </c>
      <c r="I22" s="21">
        <v>572.6</v>
      </c>
      <c r="J22" s="21">
        <v>572.6</v>
      </c>
      <c r="K22" s="8" t="s">
        <v>1140</v>
      </c>
      <c r="L22" s="8" t="s">
        <v>51</v>
      </c>
      <c r="M22" s="8" t="s">
        <v>85</v>
      </c>
    </row>
    <row r="23" spans="1:13" ht="15" customHeight="1" x14ac:dyDescent="0.25">
      <c r="A23" s="8">
        <v>21</v>
      </c>
      <c r="B23" s="8" t="s">
        <v>1141</v>
      </c>
      <c r="C23" s="9">
        <v>42893</v>
      </c>
      <c r="D23" s="8" t="s">
        <v>59</v>
      </c>
      <c r="E23" s="8" t="s">
        <v>60</v>
      </c>
      <c r="F23" s="8" t="s">
        <v>70</v>
      </c>
      <c r="G23" s="8" t="s">
        <v>1140</v>
      </c>
      <c r="H23" s="8">
        <v>1</v>
      </c>
      <c r="I23" s="21">
        <v>295.95</v>
      </c>
      <c r="J23" s="21">
        <v>295.95</v>
      </c>
      <c r="K23" s="8" t="s">
        <v>1140</v>
      </c>
      <c r="L23" s="8" t="s">
        <v>51</v>
      </c>
      <c r="M23" s="8" t="s">
        <v>85</v>
      </c>
    </row>
    <row r="24" spans="1:13" ht="15" customHeight="1" x14ac:dyDescent="0.25">
      <c r="A24" s="8">
        <v>22</v>
      </c>
      <c r="B24" s="8" t="s">
        <v>1142</v>
      </c>
      <c r="C24" s="9">
        <v>42893</v>
      </c>
      <c r="D24" s="8" t="s">
        <v>59</v>
      </c>
      <c r="E24" s="8" t="s">
        <v>60</v>
      </c>
      <c r="F24" s="8" t="s">
        <v>70</v>
      </c>
      <c r="G24" s="8" t="s">
        <v>1140</v>
      </c>
      <c r="H24" s="8">
        <v>1</v>
      </c>
      <c r="I24" s="21">
        <v>419.45</v>
      </c>
      <c r="J24" s="21">
        <v>419.45</v>
      </c>
      <c r="K24" s="8" t="s">
        <v>1140</v>
      </c>
      <c r="L24" s="8" t="s">
        <v>51</v>
      </c>
      <c r="M24" s="8" t="s">
        <v>85</v>
      </c>
    </row>
    <row r="25" spans="1:13" ht="15" customHeight="1" x14ac:dyDescent="0.25">
      <c r="A25" s="8">
        <v>23</v>
      </c>
      <c r="B25" s="8" t="s">
        <v>1143</v>
      </c>
      <c r="C25" s="9">
        <v>42893</v>
      </c>
      <c r="D25" s="8" t="s">
        <v>59</v>
      </c>
      <c r="E25" s="8" t="s">
        <v>60</v>
      </c>
      <c r="F25" s="8" t="s">
        <v>70</v>
      </c>
      <c r="G25" s="8" t="s">
        <v>1140</v>
      </c>
      <c r="H25" s="8">
        <v>1</v>
      </c>
      <c r="I25" s="21">
        <v>1142</v>
      </c>
      <c r="J25" s="21">
        <v>1142</v>
      </c>
      <c r="K25" s="8" t="s">
        <v>1140</v>
      </c>
      <c r="L25" s="8" t="s">
        <v>51</v>
      </c>
      <c r="M25" s="8" t="s">
        <v>85</v>
      </c>
    </row>
    <row r="26" spans="1:13" ht="15" customHeight="1" x14ac:dyDescent="0.25">
      <c r="A26" s="8">
        <v>24</v>
      </c>
      <c r="B26" s="8" t="s">
        <v>1144</v>
      </c>
      <c r="C26" s="9">
        <v>42892</v>
      </c>
      <c r="D26" s="8" t="s">
        <v>59</v>
      </c>
      <c r="E26" s="8" t="s">
        <v>60</v>
      </c>
      <c r="F26" s="8" t="s">
        <v>775</v>
      </c>
      <c r="G26" s="8" t="s">
        <v>1145</v>
      </c>
      <c r="H26" s="8">
        <v>1</v>
      </c>
      <c r="I26" s="21">
        <v>1210.04</v>
      </c>
      <c r="J26" s="21">
        <v>1210.04</v>
      </c>
      <c r="K26" s="8" t="s">
        <v>1145</v>
      </c>
      <c r="L26" s="8" t="s">
        <v>51</v>
      </c>
      <c r="M26" s="8" t="s">
        <v>85</v>
      </c>
    </row>
    <row r="27" spans="1:13" ht="15" customHeight="1" x14ac:dyDescent="0.25">
      <c r="A27" s="8">
        <v>25</v>
      </c>
      <c r="B27" s="8" t="s">
        <v>1146</v>
      </c>
      <c r="C27" s="9">
        <v>42892</v>
      </c>
      <c r="D27" s="8" t="s">
        <v>1096</v>
      </c>
      <c r="E27" s="8" t="s">
        <v>1097</v>
      </c>
      <c r="F27" s="8" t="s">
        <v>360</v>
      </c>
      <c r="G27" s="8" t="s">
        <v>1147</v>
      </c>
      <c r="H27" s="8">
        <v>1</v>
      </c>
      <c r="I27" s="21">
        <v>53.52</v>
      </c>
      <c r="J27" s="21">
        <v>53.52</v>
      </c>
      <c r="K27" s="8" t="s">
        <v>1147</v>
      </c>
      <c r="L27" s="8" t="s">
        <v>19</v>
      </c>
      <c r="M27" s="8" t="s">
        <v>85</v>
      </c>
    </row>
    <row r="28" spans="1:13" ht="15" customHeight="1" x14ac:dyDescent="0.25">
      <c r="A28" s="8">
        <v>26</v>
      </c>
      <c r="B28" s="8" t="s">
        <v>1148</v>
      </c>
      <c r="C28" s="9">
        <v>42892</v>
      </c>
      <c r="D28" s="8" t="s">
        <v>59</v>
      </c>
      <c r="E28" s="8" t="s">
        <v>60</v>
      </c>
      <c r="F28" s="8" t="s">
        <v>775</v>
      </c>
      <c r="G28" s="8" t="s">
        <v>1145</v>
      </c>
      <c r="H28" s="8">
        <v>1</v>
      </c>
      <c r="I28" s="21">
        <v>2238.98</v>
      </c>
      <c r="J28" s="21">
        <v>2238.98</v>
      </c>
      <c r="K28" s="8" t="s">
        <v>1145</v>
      </c>
      <c r="L28" s="8" t="s">
        <v>51</v>
      </c>
      <c r="M28" s="8" t="s">
        <v>85</v>
      </c>
    </row>
    <row r="29" spans="1:13" ht="15" customHeight="1" x14ac:dyDescent="0.25">
      <c r="A29" s="8">
        <v>27</v>
      </c>
      <c r="B29" s="8" t="s">
        <v>1149</v>
      </c>
      <c r="C29" s="9">
        <v>42892</v>
      </c>
      <c r="D29" s="8" t="s">
        <v>170</v>
      </c>
      <c r="E29" s="8" t="s">
        <v>734</v>
      </c>
      <c r="F29" s="8" t="s">
        <v>880</v>
      </c>
      <c r="G29" s="8" t="s">
        <v>1150</v>
      </c>
      <c r="H29" s="8">
        <v>1</v>
      </c>
      <c r="I29" s="21">
        <v>114.44</v>
      </c>
      <c r="J29" s="21">
        <v>114.44</v>
      </c>
      <c r="K29" s="8" t="s">
        <v>1150</v>
      </c>
      <c r="L29" s="8" t="s">
        <v>19</v>
      </c>
      <c r="M29" s="8" t="s">
        <v>85</v>
      </c>
    </row>
    <row r="30" spans="1:13" ht="15" customHeight="1" x14ac:dyDescent="0.25">
      <c r="A30" s="8">
        <v>28</v>
      </c>
      <c r="B30" s="8" t="s">
        <v>1151</v>
      </c>
      <c r="C30" s="9">
        <v>42891</v>
      </c>
      <c r="D30" s="8" t="s">
        <v>78</v>
      </c>
      <c r="E30" s="8" t="s">
        <v>79</v>
      </c>
      <c r="F30" s="8" t="s">
        <v>49</v>
      </c>
      <c r="G30" s="8" t="s">
        <v>1152</v>
      </c>
      <c r="H30" s="8">
        <v>1</v>
      </c>
      <c r="I30" s="21">
        <v>11.2</v>
      </c>
      <c r="J30" s="21">
        <v>11.2</v>
      </c>
      <c r="K30" s="8" t="s">
        <v>1152</v>
      </c>
      <c r="L30" s="8" t="s">
        <v>51</v>
      </c>
      <c r="M30" s="8" t="s">
        <v>85</v>
      </c>
    </row>
    <row r="31" spans="1:13" ht="15" customHeight="1" x14ac:dyDescent="0.25">
      <c r="A31" s="8">
        <v>29</v>
      </c>
      <c r="B31" s="8" t="s">
        <v>1153</v>
      </c>
      <c r="C31" s="9">
        <v>42891</v>
      </c>
      <c r="D31" s="8" t="s">
        <v>78</v>
      </c>
      <c r="E31" s="8" t="s">
        <v>79</v>
      </c>
      <c r="F31" s="8" t="s">
        <v>49</v>
      </c>
      <c r="G31" s="8" t="s">
        <v>1154</v>
      </c>
      <c r="H31" s="8">
        <v>1</v>
      </c>
      <c r="I31" s="21">
        <v>82.6</v>
      </c>
      <c r="J31" s="21">
        <v>82.6</v>
      </c>
      <c r="K31" s="8" t="s">
        <v>1154</v>
      </c>
      <c r="L31" s="8" t="s">
        <v>51</v>
      </c>
      <c r="M31" s="8" t="s">
        <v>85</v>
      </c>
    </row>
    <row r="32" spans="1:13" ht="15" customHeight="1" x14ac:dyDescent="0.25">
      <c r="A32" s="8">
        <v>30</v>
      </c>
      <c r="B32" s="8" t="s">
        <v>1155</v>
      </c>
      <c r="C32" s="9">
        <v>42891</v>
      </c>
      <c r="D32" s="8" t="s">
        <v>78</v>
      </c>
      <c r="E32" s="8" t="s">
        <v>79</v>
      </c>
      <c r="F32" s="8" t="s">
        <v>49</v>
      </c>
      <c r="G32" s="8" t="s">
        <v>1156</v>
      </c>
      <c r="H32" s="8">
        <v>1</v>
      </c>
      <c r="I32" s="21">
        <v>37.799999999999997</v>
      </c>
      <c r="J32" s="21">
        <v>37.799999999999997</v>
      </c>
      <c r="K32" s="8" t="s">
        <v>1156</v>
      </c>
      <c r="L32" s="8" t="s">
        <v>51</v>
      </c>
      <c r="M32" s="8" t="s">
        <v>85</v>
      </c>
    </row>
    <row r="33" spans="1:15" ht="15" customHeight="1" x14ac:dyDescent="0.25">
      <c r="A33" s="8">
        <v>31</v>
      </c>
      <c r="B33" s="8" t="s">
        <v>1157</v>
      </c>
      <c r="C33" s="9">
        <v>42888</v>
      </c>
      <c r="D33" s="8" t="s">
        <v>78</v>
      </c>
      <c r="E33" s="8" t="s">
        <v>79</v>
      </c>
      <c r="F33" s="8" t="s">
        <v>49</v>
      </c>
      <c r="G33" s="8" t="s">
        <v>1158</v>
      </c>
      <c r="H33" s="8">
        <v>1</v>
      </c>
      <c r="I33" s="21">
        <v>99.4</v>
      </c>
      <c r="J33" s="21">
        <v>99.4</v>
      </c>
      <c r="K33" s="8" t="s">
        <v>1158</v>
      </c>
      <c r="L33" s="8" t="s">
        <v>51</v>
      </c>
      <c r="M33" s="8" t="s">
        <v>85</v>
      </c>
    </row>
    <row r="34" spans="1:15" ht="15" customHeight="1" x14ac:dyDescent="0.25">
      <c r="A34" s="8">
        <v>32</v>
      </c>
      <c r="B34" s="8" t="s">
        <v>1159</v>
      </c>
      <c r="C34" s="9">
        <v>42888</v>
      </c>
      <c r="D34" s="8" t="s">
        <v>59</v>
      </c>
      <c r="E34" s="8" t="s">
        <v>60</v>
      </c>
      <c r="F34" s="8" t="s">
        <v>775</v>
      </c>
      <c r="G34" s="8" t="s">
        <v>1140</v>
      </c>
      <c r="H34" s="8">
        <v>1</v>
      </c>
      <c r="I34" s="21">
        <v>1408.08</v>
      </c>
      <c r="J34" s="21">
        <v>1408.08</v>
      </c>
      <c r="K34" s="8" t="s">
        <v>1140</v>
      </c>
      <c r="L34" s="8" t="s">
        <v>51</v>
      </c>
      <c r="M34" s="8" t="s">
        <v>85</v>
      </c>
    </row>
    <row r="35" spans="1:15" ht="15" customHeight="1" x14ac:dyDescent="0.25">
      <c r="A35" s="8">
        <v>33</v>
      </c>
      <c r="B35" s="8" t="s">
        <v>1160</v>
      </c>
      <c r="C35" s="9">
        <v>42888</v>
      </c>
      <c r="D35" s="8" t="s">
        <v>78</v>
      </c>
      <c r="E35" s="8" t="s">
        <v>79</v>
      </c>
      <c r="F35" s="8" t="s">
        <v>49</v>
      </c>
      <c r="G35" s="8" t="s">
        <v>1161</v>
      </c>
      <c r="H35" s="8">
        <v>1</v>
      </c>
      <c r="I35" s="21">
        <v>91</v>
      </c>
      <c r="J35" s="21">
        <v>91</v>
      </c>
      <c r="K35" s="8" t="s">
        <v>1161</v>
      </c>
      <c r="L35" s="8" t="s">
        <v>51</v>
      </c>
      <c r="M35" s="8" t="s">
        <v>85</v>
      </c>
    </row>
    <row r="36" spans="1:15" ht="15" customHeight="1" x14ac:dyDescent="0.25">
      <c r="A36" s="8">
        <v>34</v>
      </c>
      <c r="B36" s="8" t="s">
        <v>1162</v>
      </c>
      <c r="C36" s="9">
        <v>42887</v>
      </c>
      <c r="D36" s="8" t="s">
        <v>1163</v>
      </c>
      <c r="E36" s="8" t="s">
        <v>1164</v>
      </c>
      <c r="F36" s="8" t="s">
        <v>479</v>
      </c>
      <c r="G36" s="8" t="s">
        <v>1165</v>
      </c>
      <c r="H36" s="8">
        <v>1</v>
      </c>
      <c r="I36" s="21">
        <v>91.53</v>
      </c>
      <c r="J36" s="21">
        <v>91.53</v>
      </c>
      <c r="K36" s="8" t="s">
        <v>1165</v>
      </c>
      <c r="L36" s="8" t="s">
        <v>19</v>
      </c>
      <c r="M36" s="8" t="s">
        <v>85</v>
      </c>
    </row>
    <row r="37" spans="1:15" ht="15" customHeight="1" x14ac:dyDescent="0.25">
      <c r="A37" s="8"/>
      <c r="B37" s="8"/>
      <c r="C37" s="9"/>
      <c r="D37" s="8"/>
      <c r="E37" s="8"/>
      <c r="F37" s="8"/>
      <c r="G37" s="8"/>
      <c r="H37" s="8"/>
      <c r="I37" s="21"/>
      <c r="J37" s="21"/>
      <c r="K37" s="8"/>
      <c r="L37" s="8"/>
      <c r="M37" s="22"/>
    </row>
    <row r="38" spans="1:15" x14ac:dyDescent="0.25">
      <c r="A38" s="6"/>
      <c r="B38" s="6"/>
      <c r="C38" s="6"/>
      <c r="D38" s="6"/>
      <c r="E38" s="6"/>
      <c r="F38" s="6"/>
      <c r="G38" s="6"/>
      <c r="H38" s="6"/>
      <c r="I38" s="24"/>
      <c r="J38" s="24"/>
      <c r="K38" s="6"/>
      <c r="L38" s="6"/>
      <c r="M38" s="6"/>
    </row>
    <row r="39" spans="1:15" x14ac:dyDescent="0.25">
      <c r="H39" s="1" t="s">
        <v>84</v>
      </c>
      <c r="I39" s="7">
        <f>SUM(I3:I38)</f>
        <v>11922.640000000001</v>
      </c>
      <c r="J39" s="7">
        <f>SUM(J3:J38)</f>
        <v>11922.640000000001</v>
      </c>
    </row>
    <row r="40" spans="1:15" x14ac:dyDescent="0.25">
      <c r="I40" s="7">
        <v>11922.64</v>
      </c>
      <c r="J40" s="7" t="s">
        <v>353</v>
      </c>
    </row>
    <row r="41" spans="1:15" s="15" customFormat="1" x14ac:dyDescent="0.25">
      <c r="A41" s="1"/>
      <c r="B41" s="1"/>
      <c r="C41" s="1"/>
      <c r="D41" s="1"/>
      <c r="E41" s="1"/>
      <c r="F41" s="1"/>
      <c r="G41" s="1"/>
      <c r="H41" s="1"/>
      <c r="I41" s="7">
        <f>+I39-I40</f>
        <v>0</v>
      </c>
      <c r="J41" s="7"/>
      <c r="K41" s="1"/>
      <c r="L41" s="1"/>
      <c r="M41" s="1"/>
      <c r="N41" s="1"/>
      <c r="O41" s="1"/>
    </row>
  </sheetData>
  <mergeCells count="1">
    <mergeCell ref="A1:M1"/>
  </mergeCells>
  <pageMargins left="0.35433070866141736" right="0.35433070866141736" top="0.35433070866141736" bottom="0.39370078740157483" header="0.31496062992125984" footer="0.31496062992125984"/>
  <pageSetup paperSize="9" scale="6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L1" zoomScale="60" zoomScaleNormal="60" workbookViewId="0">
      <pane ySplit="2" topLeftCell="A3" activePane="bottomLeft" state="frozen"/>
      <selection activeCell="B38" sqref="B38"/>
      <selection pane="bottomLeft" activeCell="B38" sqref="B38"/>
    </sheetView>
  </sheetViews>
  <sheetFormatPr baseColWidth="10" defaultRowHeight="14.25" x14ac:dyDescent="0.2"/>
  <cols>
    <col min="1" max="1" width="6.85546875" style="35" customWidth="1"/>
    <col min="2" max="2" width="21.28515625" style="35" customWidth="1"/>
    <col min="3" max="3" width="13.85546875" style="35" customWidth="1"/>
    <col min="4" max="4" width="11.42578125" style="35"/>
    <col min="5" max="5" width="59.42578125" style="35" customWidth="1"/>
    <col min="6" max="6" width="29.85546875" style="35" customWidth="1"/>
    <col min="7" max="7" width="64.28515625" style="35" customWidth="1"/>
    <col min="8" max="8" width="11.42578125" style="35"/>
    <col min="9" max="10" width="11.42578125" style="48"/>
    <col min="11" max="11" width="111.28515625" style="35" customWidth="1"/>
    <col min="12" max="12" width="28.42578125" style="35" customWidth="1"/>
    <col min="13" max="13" width="42.28515625" style="35" bestFit="1" customWidth="1"/>
    <col min="14" max="16384" width="11.42578125" style="35"/>
  </cols>
  <sheetData>
    <row r="1" spans="1:15" ht="15" x14ac:dyDescent="0.2">
      <c r="A1" s="151" t="s">
        <v>12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5" ht="42.75" x14ac:dyDescent="0.2">
      <c r="A2" s="36" t="s">
        <v>0</v>
      </c>
      <c r="B2" s="36" t="s">
        <v>1</v>
      </c>
      <c r="C2" s="36" t="s">
        <v>2</v>
      </c>
      <c r="D2" s="37" t="s">
        <v>3</v>
      </c>
      <c r="E2" s="36" t="s">
        <v>4</v>
      </c>
      <c r="F2" s="36" t="s">
        <v>5</v>
      </c>
      <c r="G2" s="36" t="s">
        <v>6</v>
      </c>
      <c r="H2" s="38" t="s">
        <v>7</v>
      </c>
      <c r="I2" s="39" t="s">
        <v>13</v>
      </c>
      <c r="J2" s="39" t="s">
        <v>8</v>
      </c>
      <c r="K2" s="36" t="s">
        <v>9</v>
      </c>
      <c r="L2" s="36" t="s">
        <v>10</v>
      </c>
      <c r="M2" s="36" t="s">
        <v>11</v>
      </c>
    </row>
    <row r="3" spans="1:15" ht="15" customHeight="1" x14ac:dyDescent="0.2">
      <c r="A3" s="40">
        <v>1</v>
      </c>
      <c r="B3" s="40" t="s">
        <v>1166</v>
      </c>
      <c r="C3" s="41">
        <v>42943</v>
      </c>
      <c r="D3" s="40" t="s">
        <v>1167</v>
      </c>
      <c r="E3" s="40" t="s">
        <v>1168</v>
      </c>
      <c r="F3" s="40" t="s">
        <v>569</v>
      </c>
      <c r="G3" s="40" t="s">
        <v>1169</v>
      </c>
      <c r="H3" s="40">
        <v>1</v>
      </c>
      <c r="I3" s="42">
        <v>325</v>
      </c>
      <c r="J3" s="42">
        <v>325</v>
      </c>
      <c r="K3" s="40" t="s">
        <v>1169</v>
      </c>
      <c r="L3" s="40" t="s">
        <v>261</v>
      </c>
      <c r="M3" s="40" t="s">
        <v>85</v>
      </c>
      <c r="N3" s="43"/>
      <c r="O3" s="44"/>
    </row>
    <row r="4" spans="1:15" ht="15" customHeight="1" x14ac:dyDescent="0.2">
      <c r="A4" s="40">
        <v>2</v>
      </c>
      <c r="B4" s="40" t="s">
        <v>203</v>
      </c>
      <c r="C4" s="41">
        <v>42942</v>
      </c>
      <c r="D4" s="40" t="s">
        <v>227</v>
      </c>
      <c r="E4" s="40" t="s">
        <v>228</v>
      </c>
      <c r="F4" s="40" t="s">
        <v>360</v>
      </c>
      <c r="G4" s="40" t="s">
        <v>1170</v>
      </c>
      <c r="H4" s="40">
        <v>1</v>
      </c>
      <c r="I4" s="42">
        <v>10.44</v>
      </c>
      <c r="J4" s="42">
        <v>10.44</v>
      </c>
      <c r="K4" s="40" t="s">
        <v>1170</v>
      </c>
      <c r="L4" s="40" t="s">
        <v>30</v>
      </c>
      <c r="M4" s="40" t="s">
        <v>85</v>
      </c>
    </row>
    <row r="5" spans="1:15" ht="15" customHeight="1" x14ac:dyDescent="0.2">
      <c r="A5" s="40">
        <v>3</v>
      </c>
      <c r="B5" s="40" t="s">
        <v>1171</v>
      </c>
      <c r="C5" s="41">
        <v>42941</v>
      </c>
      <c r="D5" s="40" t="s">
        <v>1167</v>
      </c>
      <c r="E5" s="40" t="s">
        <v>1168</v>
      </c>
      <c r="F5" s="40" t="s">
        <v>569</v>
      </c>
      <c r="G5" s="40" t="s">
        <v>1172</v>
      </c>
      <c r="H5" s="40">
        <v>1</v>
      </c>
      <c r="I5" s="42">
        <v>68</v>
      </c>
      <c r="J5" s="42">
        <v>68</v>
      </c>
      <c r="K5" s="40" t="s">
        <v>1172</v>
      </c>
      <c r="L5" s="40" t="s">
        <v>261</v>
      </c>
      <c r="M5" s="40" t="s">
        <v>85</v>
      </c>
    </row>
    <row r="6" spans="1:15" ht="15" customHeight="1" x14ac:dyDescent="0.2">
      <c r="A6" s="40">
        <v>4</v>
      </c>
      <c r="B6" s="40" t="s">
        <v>1173</v>
      </c>
      <c r="C6" s="41">
        <v>42934</v>
      </c>
      <c r="D6" s="40" t="s">
        <v>21</v>
      </c>
      <c r="E6" s="40" t="s">
        <v>22</v>
      </c>
      <c r="F6" s="40" t="s">
        <v>360</v>
      </c>
      <c r="G6" s="40" t="s">
        <v>1174</v>
      </c>
      <c r="H6" s="40">
        <v>1</v>
      </c>
      <c r="I6" s="42">
        <v>36.99</v>
      </c>
      <c r="J6" s="42">
        <v>36.99</v>
      </c>
      <c r="K6" s="40" t="s">
        <v>1174</v>
      </c>
      <c r="L6" s="40" t="s">
        <v>25</v>
      </c>
      <c r="M6" s="40" t="s">
        <v>85</v>
      </c>
    </row>
    <row r="7" spans="1:15" ht="15" customHeight="1" x14ac:dyDescent="0.2">
      <c r="A7" s="40">
        <v>5</v>
      </c>
      <c r="B7" s="40" t="s">
        <v>1175</v>
      </c>
      <c r="C7" s="41">
        <v>42934</v>
      </c>
      <c r="D7" s="40" t="s">
        <v>21</v>
      </c>
      <c r="E7" s="40" t="s">
        <v>22</v>
      </c>
      <c r="F7" s="40" t="s">
        <v>360</v>
      </c>
      <c r="G7" s="40" t="s">
        <v>1176</v>
      </c>
      <c r="H7" s="40">
        <v>1</v>
      </c>
      <c r="I7" s="42">
        <v>43</v>
      </c>
      <c r="J7" s="42">
        <v>43</v>
      </c>
      <c r="K7" s="40" t="s">
        <v>1176</v>
      </c>
      <c r="L7" s="40" t="s">
        <v>25</v>
      </c>
      <c r="M7" s="40" t="s">
        <v>85</v>
      </c>
    </row>
    <row r="8" spans="1:15" ht="15" customHeight="1" x14ac:dyDescent="0.2">
      <c r="A8" s="40">
        <v>6</v>
      </c>
      <c r="B8" s="40" t="s">
        <v>1177</v>
      </c>
      <c r="C8" s="41">
        <v>42934</v>
      </c>
      <c r="D8" s="40" t="s">
        <v>227</v>
      </c>
      <c r="E8" s="40" t="s">
        <v>228</v>
      </c>
      <c r="F8" s="40" t="s">
        <v>360</v>
      </c>
      <c r="G8" s="40" t="s">
        <v>1178</v>
      </c>
      <c r="H8" s="40">
        <v>1</v>
      </c>
      <c r="I8" s="42">
        <v>3.51</v>
      </c>
      <c r="J8" s="42">
        <v>3.51</v>
      </c>
      <c r="K8" s="40" t="s">
        <v>1178</v>
      </c>
      <c r="L8" s="40" t="s">
        <v>30</v>
      </c>
      <c r="M8" s="40" t="s">
        <v>85</v>
      </c>
    </row>
    <row r="9" spans="1:15" ht="15" customHeight="1" x14ac:dyDescent="0.2">
      <c r="A9" s="40">
        <v>7</v>
      </c>
      <c r="B9" s="40" t="s">
        <v>1179</v>
      </c>
      <c r="C9" s="41">
        <v>42933</v>
      </c>
      <c r="D9" s="40" t="s">
        <v>53</v>
      </c>
      <c r="E9" s="40" t="s">
        <v>54</v>
      </c>
      <c r="F9" s="40" t="s">
        <v>55</v>
      </c>
      <c r="G9" s="40" t="s">
        <v>56</v>
      </c>
      <c r="H9" s="40">
        <v>1</v>
      </c>
      <c r="I9" s="42">
        <v>985.5</v>
      </c>
      <c r="J9" s="42">
        <v>985.5</v>
      </c>
      <c r="K9" s="40" t="s">
        <v>56</v>
      </c>
      <c r="L9" s="40" t="s">
        <v>57</v>
      </c>
      <c r="M9" s="40" t="s">
        <v>85</v>
      </c>
    </row>
    <row r="10" spans="1:15" ht="15" customHeight="1" x14ac:dyDescent="0.2">
      <c r="A10" s="40">
        <v>8</v>
      </c>
      <c r="B10" s="40" t="s">
        <v>1180</v>
      </c>
      <c r="C10" s="41">
        <v>42927</v>
      </c>
      <c r="D10" s="40" t="s">
        <v>175</v>
      </c>
      <c r="E10" s="40" t="s">
        <v>176</v>
      </c>
      <c r="F10" s="40" t="s">
        <v>880</v>
      </c>
      <c r="G10" s="40" t="s">
        <v>1181</v>
      </c>
      <c r="H10" s="40">
        <v>1</v>
      </c>
      <c r="I10" s="42">
        <v>72.8</v>
      </c>
      <c r="J10" s="42">
        <v>72.8</v>
      </c>
      <c r="K10" s="40" t="s">
        <v>1181</v>
      </c>
      <c r="L10" s="40" t="s">
        <v>25</v>
      </c>
      <c r="M10" s="40" t="s">
        <v>85</v>
      </c>
    </row>
    <row r="11" spans="1:15" ht="15" customHeight="1" x14ac:dyDescent="0.2">
      <c r="A11" s="40">
        <v>9</v>
      </c>
      <c r="B11" s="40" t="s">
        <v>1182</v>
      </c>
      <c r="C11" s="41">
        <v>42923</v>
      </c>
      <c r="D11" s="40" t="s">
        <v>78</v>
      </c>
      <c r="E11" s="40" t="s">
        <v>79</v>
      </c>
      <c r="F11" s="40" t="s">
        <v>1183</v>
      </c>
      <c r="G11" s="40" t="s">
        <v>1184</v>
      </c>
      <c r="H11" s="40">
        <v>1</v>
      </c>
      <c r="I11" s="42">
        <v>35</v>
      </c>
      <c r="J11" s="42">
        <v>35</v>
      </c>
      <c r="K11" s="40" t="s">
        <v>1184</v>
      </c>
      <c r="L11" s="40" t="s">
        <v>51</v>
      </c>
      <c r="M11" s="40" t="s">
        <v>85</v>
      </c>
    </row>
    <row r="12" spans="1:15" ht="15" customHeight="1" x14ac:dyDescent="0.2">
      <c r="A12" s="40">
        <v>10</v>
      </c>
      <c r="B12" s="40" t="s">
        <v>1185</v>
      </c>
      <c r="C12" s="41">
        <v>42923</v>
      </c>
      <c r="D12" s="40" t="s">
        <v>78</v>
      </c>
      <c r="E12" s="40" t="s">
        <v>79</v>
      </c>
      <c r="F12" s="40" t="s">
        <v>1183</v>
      </c>
      <c r="G12" s="40" t="s">
        <v>1186</v>
      </c>
      <c r="H12" s="40">
        <v>1</v>
      </c>
      <c r="I12" s="42">
        <v>11.2</v>
      </c>
      <c r="J12" s="42">
        <v>11.2</v>
      </c>
      <c r="K12" s="40" t="s">
        <v>1186</v>
      </c>
      <c r="L12" s="40" t="s">
        <v>51</v>
      </c>
      <c r="M12" s="40" t="s">
        <v>85</v>
      </c>
    </row>
    <row r="13" spans="1:15" ht="15" customHeight="1" x14ac:dyDescent="0.2">
      <c r="A13" s="40">
        <v>11</v>
      </c>
      <c r="B13" s="40" t="s">
        <v>1187</v>
      </c>
      <c r="C13" s="41">
        <v>42922</v>
      </c>
      <c r="D13" s="40" t="s">
        <v>1188</v>
      </c>
      <c r="E13" s="40" t="s">
        <v>1189</v>
      </c>
      <c r="F13" s="40" t="s">
        <v>1190</v>
      </c>
      <c r="G13" s="40" t="s">
        <v>1191</v>
      </c>
      <c r="H13" s="40">
        <v>1</v>
      </c>
      <c r="I13" s="42">
        <v>174.43</v>
      </c>
      <c r="J13" s="42">
        <v>174.43</v>
      </c>
      <c r="K13" s="40" t="s">
        <v>1191</v>
      </c>
      <c r="L13" s="40" t="s">
        <v>25</v>
      </c>
      <c r="M13" s="40" t="s">
        <v>85</v>
      </c>
    </row>
    <row r="14" spans="1:15" ht="15" customHeight="1" x14ac:dyDescent="0.2">
      <c r="A14" s="40">
        <v>12</v>
      </c>
      <c r="B14" s="40" t="s">
        <v>1192</v>
      </c>
      <c r="C14" s="41">
        <v>42922</v>
      </c>
      <c r="D14" s="40" t="s">
        <v>59</v>
      </c>
      <c r="E14" s="40" t="s">
        <v>60</v>
      </c>
      <c r="F14" s="40" t="s">
        <v>1193</v>
      </c>
      <c r="G14" s="40" t="s">
        <v>1194</v>
      </c>
      <c r="H14" s="40">
        <v>1</v>
      </c>
      <c r="I14" s="42">
        <v>402.85</v>
      </c>
      <c r="J14" s="42">
        <v>402.85</v>
      </c>
      <c r="K14" s="40" t="s">
        <v>1194</v>
      </c>
      <c r="L14" s="40" t="s">
        <v>51</v>
      </c>
      <c r="M14" s="40" t="s">
        <v>85</v>
      </c>
    </row>
    <row r="15" spans="1:15" ht="15" customHeight="1" x14ac:dyDescent="0.2">
      <c r="A15" s="40">
        <v>13</v>
      </c>
      <c r="B15" s="40" t="s">
        <v>1195</v>
      </c>
      <c r="C15" s="41">
        <v>42922</v>
      </c>
      <c r="D15" s="40" t="s">
        <v>59</v>
      </c>
      <c r="E15" s="40" t="s">
        <v>60</v>
      </c>
      <c r="F15" s="40" t="s">
        <v>1193</v>
      </c>
      <c r="G15" s="40" t="s">
        <v>1194</v>
      </c>
      <c r="H15" s="40">
        <v>1</v>
      </c>
      <c r="I15" s="42">
        <v>1042.3</v>
      </c>
      <c r="J15" s="42">
        <v>1042.3</v>
      </c>
      <c r="K15" s="40" t="s">
        <v>1194</v>
      </c>
      <c r="L15" s="40" t="s">
        <v>51</v>
      </c>
      <c r="M15" s="40" t="s">
        <v>85</v>
      </c>
    </row>
    <row r="16" spans="1:15" ht="15" customHeight="1" x14ac:dyDescent="0.2">
      <c r="A16" s="40">
        <v>14</v>
      </c>
      <c r="B16" s="40" t="s">
        <v>1196</v>
      </c>
      <c r="C16" s="41">
        <v>42922</v>
      </c>
      <c r="D16" s="40" t="s">
        <v>59</v>
      </c>
      <c r="E16" s="40" t="s">
        <v>60</v>
      </c>
      <c r="F16" s="40" t="s">
        <v>1193</v>
      </c>
      <c r="G16" s="40" t="s">
        <v>1194</v>
      </c>
      <c r="H16" s="40">
        <v>1</v>
      </c>
      <c r="I16" s="42">
        <v>343.85</v>
      </c>
      <c r="J16" s="42">
        <v>343.85</v>
      </c>
      <c r="K16" s="40" t="s">
        <v>1194</v>
      </c>
      <c r="L16" s="40" t="s">
        <v>51</v>
      </c>
      <c r="M16" s="40" t="s">
        <v>85</v>
      </c>
    </row>
    <row r="17" spans="1:15" ht="15" customHeight="1" x14ac:dyDescent="0.2">
      <c r="A17" s="40">
        <v>15</v>
      </c>
      <c r="B17" s="40" t="s">
        <v>1197</v>
      </c>
      <c r="C17" s="41">
        <v>42922</v>
      </c>
      <c r="D17" s="40" t="s">
        <v>1188</v>
      </c>
      <c r="E17" s="40" t="s">
        <v>1189</v>
      </c>
      <c r="F17" s="40" t="s">
        <v>1190</v>
      </c>
      <c r="G17" s="40" t="s">
        <v>1191</v>
      </c>
      <c r="H17" s="40">
        <v>1</v>
      </c>
      <c r="I17" s="42">
        <v>129.16999999999999</v>
      </c>
      <c r="J17" s="42">
        <v>129.16999999999999</v>
      </c>
      <c r="K17" s="40" t="s">
        <v>1191</v>
      </c>
      <c r="L17" s="40" t="s">
        <v>25</v>
      </c>
      <c r="M17" s="40" t="s">
        <v>85</v>
      </c>
    </row>
    <row r="18" spans="1:15" ht="15" customHeight="1" x14ac:dyDescent="0.2">
      <c r="A18" s="40">
        <v>16</v>
      </c>
      <c r="B18" s="40" t="s">
        <v>1198</v>
      </c>
      <c r="C18" s="41">
        <v>42921</v>
      </c>
      <c r="D18" s="40" t="s">
        <v>78</v>
      </c>
      <c r="E18" s="40" t="s">
        <v>79</v>
      </c>
      <c r="F18" s="40" t="s">
        <v>1183</v>
      </c>
      <c r="G18" s="40" t="s">
        <v>1199</v>
      </c>
      <c r="H18" s="40">
        <v>1</v>
      </c>
      <c r="I18" s="42">
        <v>79.8</v>
      </c>
      <c r="J18" s="42">
        <v>79.8</v>
      </c>
      <c r="K18" s="40" t="s">
        <v>1199</v>
      </c>
      <c r="L18" s="40" t="s">
        <v>51</v>
      </c>
      <c r="M18" s="40" t="s">
        <v>85</v>
      </c>
    </row>
    <row r="19" spans="1:15" ht="15" customHeight="1" x14ac:dyDescent="0.2">
      <c r="A19" s="40">
        <v>17</v>
      </c>
      <c r="B19" s="40" t="s">
        <v>1200</v>
      </c>
      <c r="C19" s="41">
        <v>42920</v>
      </c>
      <c r="D19" s="40" t="s">
        <v>1014</v>
      </c>
      <c r="E19" s="40" t="s">
        <v>1015</v>
      </c>
      <c r="F19" s="40" t="s">
        <v>1201</v>
      </c>
      <c r="G19" s="40" t="s">
        <v>1202</v>
      </c>
      <c r="H19" s="40">
        <v>1</v>
      </c>
      <c r="I19" s="42">
        <v>367.5</v>
      </c>
      <c r="J19" s="42">
        <v>367.5</v>
      </c>
      <c r="K19" s="40" t="s">
        <v>1202</v>
      </c>
      <c r="L19" s="40" t="s">
        <v>19</v>
      </c>
      <c r="M19" s="40" t="s">
        <v>85</v>
      </c>
    </row>
    <row r="20" spans="1:15" ht="15" customHeight="1" x14ac:dyDescent="0.2">
      <c r="A20" s="40">
        <v>18</v>
      </c>
      <c r="B20" s="40" t="s">
        <v>1203</v>
      </c>
      <c r="C20" s="41">
        <v>42920</v>
      </c>
      <c r="D20" s="40" t="s">
        <v>1014</v>
      </c>
      <c r="E20" s="40" t="s">
        <v>1015</v>
      </c>
      <c r="F20" s="40" t="s">
        <v>1201</v>
      </c>
      <c r="G20" s="40" t="s">
        <v>1204</v>
      </c>
      <c r="H20" s="40">
        <v>1</v>
      </c>
      <c r="I20" s="42">
        <v>370</v>
      </c>
      <c r="J20" s="42">
        <v>370</v>
      </c>
      <c r="K20" s="40" t="s">
        <v>1204</v>
      </c>
      <c r="L20" s="40" t="s">
        <v>19</v>
      </c>
      <c r="M20" s="40" t="s">
        <v>85</v>
      </c>
    </row>
    <row r="21" spans="1:15" ht="15" customHeight="1" x14ac:dyDescent="0.2">
      <c r="A21" s="40">
        <v>19</v>
      </c>
      <c r="B21" s="40" t="s">
        <v>1205</v>
      </c>
      <c r="C21" s="41">
        <v>42920</v>
      </c>
      <c r="D21" s="40" t="s">
        <v>170</v>
      </c>
      <c r="E21" s="40" t="s">
        <v>734</v>
      </c>
      <c r="F21" s="40" t="s">
        <v>880</v>
      </c>
      <c r="G21" s="40" t="s">
        <v>1206</v>
      </c>
      <c r="H21" s="40">
        <v>1</v>
      </c>
      <c r="I21" s="42">
        <v>152.63</v>
      </c>
      <c r="J21" s="42">
        <v>152.63</v>
      </c>
      <c r="K21" s="40" t="s">
        <v>1206</v>
      </c>
      <c r="L21" s="40" t="s">
        <v>19</v>
      </c>
      <c r="M21" s="40" t="s">
        <v>85</v>
      </c>
    </row>
    <row r="22" spans="1:15" ht="15" customHeight="1" x14ac:dyDescent="0.2">
      <c r="A22" s="40">
        <v>20</v>
      </c>
      <c r="B22" s="40" t="s">
        <v>1207</v>
      </c>
      <c r="C22" s="41">
        <v>42919</v>
      </c>
      <c r="D22" s="40" t="s">
        <v>59</v>
      </c>
      <c r="E22" s="40" t="s">
        <v>60</v>
      </c>
      <c r="F22" s="40" t="s">
        <v>775</v>
      </c>
      <c r="G22" s="40" t="s">
        <v>1208</v>
      </c>
      <c r="H22" s="40">
        <v>1</v>
      </c>
      <c r="I22" s="42">
        <v>1271.1099999999999</v>
      </c>
      <c r="J22" s="42">
        <v>1271.1099999999999</v>
      </c>
      <c r="K22" s="40" t="s">
        <v>1208</v>
      </c>
      <c r="L22" s="40" t="s">
        <v>51</v>
      </c>
      <c r="M22" s="40" t="s">
        <v>85</v>
      </c>
    </row>
    <row r="23" spans="1:15" ht="15" customHeight="1" x14ac:dyDescent="0.2">
      <c r="A23" s="40">
        <v>21</v>
      </c>
      <c r="B23" s="40" t="s">
        <v>1209</v>
      </c>
      <c r="C23" s="41">
        <v>42919</v>
      </c>
      <c r="D23" s="40" t="s">
        <v>78</v>
      </c>
      <c r="E23" s="40" t="s">
        <v>79</v>
      </c>
      <c r="F23" s="40" t="s">
        <v>1183</v>
      </c>
      <c r="G23" s="40" t="s">
        <v>1210</v>
      </c>
      <c r="H23" s="40">
        <v>1</v>
      </c>
      <c r="I23" s="42">
        <v>74.2</v>
      </c>
      <c r="J23" s="42">
        <v>74.2</v>
      </c>
      <c r="K23" s="40" t="s">
        <v>1210</v>
      </c>
      <c r="L23" s="40" t="s">
        <v>51</v>
      </c>
      <c r="M23" s="40" t="s">
        <v>85</v>
      </c>
    </row>
    <row r="24" spans="1:15" ht="15" customHeight="1" x14ac:dyDescent="0.2">
      <c r="A24" s="40">
        <v>22</v>
      </c>
      <c r="B24" s="40" t="s">
        <v>1211</v>
      </c>
      <c r="C24" s="41">
        <v>42919</v>
      </c>
      <c r="D24" s="40" t="s">
        <v>59</v>
      </c>
      <c r="E24" s="40" t="s">
        <v>60</v>
      </c>
      <c r="F24" s="40" t="s">
        <v>775</v>
      </c>
      <c r="G24" s="40" t="s">
        <v>1208</v>
      </c>
      <c r="H24" s="40">
        <v>1</v>
      </c>
      <c r="I24" s="42">
        <v>2416.5700000000002</v>
      </c>
      <c r="J24" s="42">
        <v>2416.5700000000002</v>
      </c>
      <c r="K24" s="40" t="s">
        <v>1208</v>
      </c>
      <c r="L24" s="40" t="s">
        <v>51</v>
      </c>
      <c r="M24" s="40" t="s">
        <v>85</v>
      </c>
    </row>
    <row r="25" spans="1:15" ht="15" customHeight="1" x14ac:dyDescent="0.2">
      <c r="A25" s="40">
        <v>23</v>
      </c>
      <c r="B25" s="40" t="s">
        <v>1212</v>
      </c>
      <c r="C25" s="41">
        <v>42919</v>
      </c>
      <c r="D25" s="40" t="s">
        <v>78</v>
      </c>
      <c r="E25" s="40" t="s">
        <v>79</v>
      </c>
      <c r="F25" s="40" t="s">
        <v>1183</v>
      </c>
      <c r="G25" s="40" t="s">
        <v>1213</v>
      </c>
      <c r="H25" s="40">
        <v>1</v>
      </c>
      <c r="I25" s="42">
        <v>79.8</v>
      </c>
      <c r="J25" s="42">
        <v>79.8</v>
      </c>
      <c r="K25" s="40" t="s">
        <v>1213</v>
      </c>
      <c r="L25" s="40" t="s">
        <v>51</v>
      </c>
      <c r="M25" s="40" t="s">
        <v>85</v>
      </c>
    </row>
    <row r="26" spans="1:15" ht="15" customHeight="1" x14ac:dyDescent="0.2">
      <c r="A26" s="40">
        <v>24</v>
      </c>
      <c r="B26" s="40" t="s">
        <v>445</v>
      </c>
      <c r="C26" s="41">
        <v>42919</v>
      </c>
      <c r="D26" s="40" t="s">
        <v>321</v>
      </c>
      <c r="E26" s="40" t="s">
        <v>322</v>
      </c>
      <c r="F26" s="40" t="s">
        <v>323</v>
      </c>
      <c r="G26" s="40" t="s">
        <v>1214</v>
      </c>
      <c r="H26" s="40">
        <v>1</v>
      </c>
      <c r="I26" s="42">
        <v>4489.09</v>
      </c>
      <c r="J26" s="42">
        <v>4489.09</v>
      </c>
      <c r="K26" s="40" t="s">
        <v>1214</v>
      </c>
      <c r="L26" s="40" t="s">
        <v>19</v>
      </c>
      <c r="M26" s="40" t="s">
        <v>85</v>
      </c>
    </row>
    <row r="27" spans="1:15" ht="15" customHeight="1" x14ac:dyDescent="0.2">
      <c r="A27" s="40">
        <v>25</v>
      </c>
      <c r="B27" s="40" t="s">
        <v>1215</v>
      </c>
      <c r="C27" s="41">
        <v>42919</v>
      </c>
      <c r="D27" s="40" t="s">
        <v>59</v>
      </c>
      <c r="E27" s="40" t="s">
        <v>60</v>
      </c>
      <c r="F27" s="40" t="s">
        <v>775</v>
      </c>
      <c r="G27" s="40" t="s">
        <v>1194</v>
      </c>
      <c r="H27" s="40">
        <v>1</v>
      </c>
      <c r="I27" s="42">
        <v>1560.75</v>
      </c>
      <c r="J27" s="42">
        <v>1560.75</v>
      </c>
      <c r="K27" s="40" t="s">
        <v>1194</v>
      </c>
      <c r="L27" s="40" t="s">
        <v>51</v>
      </c>
      <c r="M27" s="40" t="s">
        <v>85</v>
      </c>
    </row>
    <row r="28" spans="1:15" ht="15" customHeight="1" x14ac:dyDescent="0.2">
      <c r="A28" s="40"/>
      <c r="B28" s="40"/>
      <c r="C28" s="41"/>
      <c r="D28" s="40"/>
      <c r="E28" s="40"/>
      <c r="F28" s="40"/>
      <c r="G28" s="40"/>
      <c r="H28" s="40"/>
      <c r="I28" s="42"/>
      <c r="J28" s="42"/>
      <c r="K28" s="40"/>
      <c r="L28" s="40"/>
      <c r="M28" s="45"/>
    </row>
    <row r="29" spans="1:15" x14ac:dyDescent="0.2">
      <c r="A29" s="46"/>
      <c r="B29" s="46"/>
      <c r="C29" s="46"/>
      <c r="D29" s="46"/>
      <c r="E29" s="46"/>
      <c r="F29" s="46"/>
      <c r="G29" s="46"/>
      <c r="H29" s="46"/>
      <c r="I29" s="47"/>
      <c r="J29" s="47"/>
      <c r="K29" s="46"/>
      <c r="L29" s="46"/>
      <c r="M29" s="46"/>
    </row>
    <row r="30" spans="1:15" x14ac:dyDescent="0.2">
      <c r="H30" s="35" t="s">
        <v>84</v>
      </c>
      <c r="I30" s="48">
        <f>SUM(I3:I29)</f>
        <v>14545.49</v>
      </c>
      <c r="J30" s="48">
        <f>SUM(J3:J29)</f>
        <v>14545.49</v>
      </c>
    </row>
    <row r="31" spans="1:15" x14ac:dyDescent="0.2">
      <c r="I31" s="48">
        <v>14545.49</v>
      </c>
      <c r="J31" s="48" t="s">
        <v>353</v>
      </c>
    </row>
    <row r="32" spans="1:15" s="49" customFormat="1" x14ac:dyDescent="0.2">
      <c r="A32" s="35"/>
      <c r="B32" s="35"/>
      <c r="C32" s="35"/>
      <c r="D32" s="35"/>
      <c r="E32" s="35"/>
      <c r="F32" s="35"/>
      <c r="G32" s="35"/>
      <c r="H32" s="35"/>
      <c r="I32" s="48">
        <f>+I30-I31</f>
        <v>0</v>
      </c>
      <c r="J32" s="48"/>
      <c r="K32" s="35"/>
      <c r="L32" s="35"/>
      <c r="M32" s="35"/>
      <c r="N32" s="35"/>
      <c r="O32" s="35"/>
    </row>
  </sheetData>
  <mergeCells count="1">
    <mergeCell ref="A1:M1"/>
  </mergeCells>
  <pageMargins left="0.35433070866141736" right="0.35433070866141736" top="0.35433070866141736" bottom="0.3937007874015748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H1" zoomScale="80" zoomScaleNormal="80" workbookViewId="0">
      <pane ySplit="2" topLeftCell="A18" activePane="bottomLeft" state="frozen"/>
      <selection activeCell="G15" sqref="G15"/>
      <selection pane="bottomLeft" activeCell="G15" sqref="G15"/>
    </sheetView>
  </sheetViews>
  <sheetFormatPr baseColWidth="10" defaultRowHeight="15" x14ac:dyDescent="0.25"/>
  <cols>
    <col min="1" max="1" width="11.42578125" style="1"/>
    <col min="2" max="2" width="18.85546875" style="1" bestFit="1" customWidth="1"/>
    <col min="3" max="4" width="11.42578125" style="1"/>
    <col min="5" max="5" width="77.42578125" style="1" customWidth="1"/>
    <col min="6" max="6" width="65" style="1" bestFit="1" customWidth="1"/>
    <col min="7" max="7" width="135.28515625" style="1" bestFit="1" customWidth="1"/>
    <col min="8" max="8" width="11.42578125" style="1"/>
    <col min="9" max="10" width="11.42578125" style="7"/>
    <col min="11" max="11" width="111.28515625" style="1" customWidth="1"/>
    <col min="12" max="12" width="28.42578125" style="1" customWidth="1"/>
    <col min="13" max="13" width="42.28515625" style="1" bestFit="1" customWidth="1"/>
    <col min="14" max="16384" width="11.42578125" style="1"/>
  </cols>
  <sheetData>
    <row r="1" spans="1:13" x14ac:dyDescent="0.25">
      <c r="A1" s="149" t="s">
        <v>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ht="4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5" t="s">
        <v>13</v>
      </c>
      <c r="J2" s="5" t="s">
        <v>8</v>
      </c>
      <c r="K2" s="2" t="s">
        <v>9</v>
      </c>
      <c r="L2" s="2" t="s">
        <v>10</v>
      </c>
      <c r="M2" s="2" t="s">
        <v>11</v>
      </c>
    </row>
    <row r="3" spans="1:13" x14ac:dyDescent="0.25">
      <c r="A3" s="8">
        <v>1</v>
      </c>
      <c r="B3" s="8" t="s">
        <v>14</v>
      </c>
      <c r="C3" s="9">
        <v>42425</v>
      </c>
      <c r="D3" s="8" t="s">
        <v>15</v>
      </c>
      <c r="E3" s="8" t="s">
        <v>16</v>
      </c>
      <c r="F3" s="8" t="s">
        <v>17</v>
      </c>
      <c r="G3" s="8" t="s">
        <v>18</v>
      </c>
      <c r="H3" s="8">
        <v>1</v>
      </c>
      <c r="I3" s="10">
        <v>25</v>
      </c>
      <c r="J3" s="10">
        <v>25</v>
      </c>
      <c r="K3" s="8" t="s">
        <v>18</v>
      </c>
      <c r="L3" s="8" t="s">
        <v>19</v>
      </c>
      <c r="M3" s="8" t="s">
        <v>85</v>
      </c>
    </row>
    <row r="4" spans="1:13" x14ac:dyDescent="0.25">
      <c r="A4" s="8">
        <v>2</v>
      </c>
      <c r="B4" s="8" t="s">
        <v>20</v>
      </c>
      <c r="C4" s="9">
        <v>42424</v>
      </c>
      <c r="D4" s="8" t="s">
        <v>21</v>
      </c>
      <c r="E4" s="8" t="s">
        <v>22</v>
      </c>
      <c r="F4" s="8" t="s">
        <v>23</v>
      </c>
      <c r="G4" s="8" t="s">
        <v>24</v>
      </c>
      <c r="H4" s="8">
        <v>1</v>
      </c>
      <c r="I4" s="10">
        <v>248.01</v>
      </c>
      <c r="J4" s="10">
        <v>248.01</v>
      </c>
      <c r="K4" s="8" t="s">
        <v>24</v>
      </c>
      <c r="L4" s="8" t="s">
        <v>25</v>
      </c>
      <c r="M4" s="8" t="s">
        <v>85</v>
      </c>
    </row>
    <row r="5" spans="1:13" x14ac:dyDescent="0.25">
      <c r="A5" s="8">
        <v>3</v>
      </c>
      <c r="B5" s="8" t="s">
        <v>26</v>
      </c>
      <c r="C5" s="9">
        <v>42424</v>
      </c>
      <c r="D5" s="8" t="s">
        <v>27</v>
      </c>
      <c r="E5" s="8" t="s">
        <v>28</v>
      </c>
      <c r="F5" s="8" t="s">
        <v>23</v>
      </c>
      <c r="G5" s="8" t="s">
        <v>29</v>
      </c>
      <c r="H5" s="8">
        <v>1</v>
      </c>
      <c r="I5" s="10">
        <v>787.11</v>
      </c>
      <c r="J5" s="10">
        <v>787.11</v>
      </c>
      <c r="K5" s="8" t="s">
        <v>29</v>
      </c>
      <c r="L5" s="8" t="s">
        <v>30</v>
      </c>
      <c r="M5" s="8" t="s">
        <v>85</v>
      </c>
    </row>
    <row r="6" spans="1:13" ht="60" x14ac:dyDescent="0.25">
      <c r="A6" s="8">
        <v>4</v>
      </c>
      <c r="B6" s="8" t="s">
        <v>31</v>
      </c>
      <c r="C6" s="9">
        <v>42424</v>
      </c>
      <c r="D6" s="8" t="s">
        <v>32</v>
      </c>
      <c r="E6" s="8" t="s">
        <v>33</v>
      </c>
      <c r="F6" s="8" t="s">
        <v>34</v>
      </c>
      <c r="G6" s="8" t="s">
        <v>35</v>
      </c>
      <c r="H6" s="8">
        <v>1</v>
      </c>
      <c r="I6" s="10">
        <v>45</v>
      </c>
      <c r="J6" s="10">
        <v>45</v>
      </c>
      <c r="K6" s="8" t="s">
        <v>35</v>
      </c>
      <c r="L6" s="8" t="s">
        <v>25</v>
      </c>
      <c r="M6" s="8" t="s">
        <v>85</v>
      </c>
    </row>
    <row r="7" spans="1:13" x14ac:dyDescent="0.25">
      <c r="A7" s="8">
        <v>5</v>
      </c>
      <c r="B7" s="8" t="s">
        <v>36</v>
      </c>
      <c r="C7" s="9">
        <v>42424</v>
      </c>
      <c r="D7" s="8" t="s">
        <v>27</v>
      </c>
      <c r="E7" s="8" t="s">
        <v>28</v>
      </c>
      <c r="F7" s="8" t="s">
        <v>23</v>
      </c>
      <c r="G7" s="8" t="s">
        <v>37</v>
      </c>
      <c r="H7" s="8">
        <v>1</v>
      </c>
      <c r="I7" s="10">
        <v>88.26</v>
      </c>
      <c r="J7" s="10">
        <v>88.26</v>
      </c>
      <c r="K7" s="8" t="s">
        <v>37</v>
      </c>
      <c r="L7" s="8" t="s">
        <v>30</v>
      </c>
      <c r="M7" s="8" t="s">
        <v>85</v>
      </c>
    </row>
    <row r="8" spans="1:13" ht="60" x14ac:dyDescent="0.25">
      <c r="A8" s="8">
        <v>6</v>
      </c>
      <c r="B8" s="8" t="s">
        <v>38</v>
      </c>
      <c r="C8" s="9">
        <v>42424</v>
      </c>
      <c r="D8" s="8" t="s">
        <v>32</v>
      </c>
      <c r="E8" s="8" t="s">
        <v>33</v>
      </c>
      <c r="F8" s="8" t="s">
        <v>34</v>
      </c>
      <c r="G8" s="8" t="s">
        <v>35</v>
      </c>
      <c r="H8" s="8">
        <v>1</v>
      </c>
      <c r="I8" s="10">
        <v>275</v>
      </c>
      <c r="J8" s="10">
        <v>275</v>
      </c>
      <c r="K8" s="8" t="s">
        <v>35</v>
      </c>
      <c r="L8" s="8" t="s">
        <v>25</v>
      </c>
      <c r="M8" s="8" t="s">
        <v>85</v>
      </c>
    </row>
    <row r="9" spans="1:13" x14ac:dyDescent="0.25">
      <c r="A9" s="8">
        <v>7</v>
      </c>
      <c r="B9" s="8" t="s">
        <v>39</v>
      </c>
      <c r="C9" s="9">
        <v>42424</v>
      </c>
      <c r="D9" s="8" t="s">
        <v>27</v>
      </c>
      <c r="E9" s="8" t="s">
        <v>28</v>
      </c>
      <c r="F9" s="8" t="s">
        <v>23</v>
      </c>
      <c r="G9" s="8" t="s">
        <v>37</v>
      </c>
      <c r="H9" s="8">
        <v>1</v>
      </c>
      <c r="I9" s="10">
        <v>228.36</v>
      </c>
      <c r="J9" s="10">
        <v>228.36</v>
      </c>
      <c r="K9" s="8" t="s">
        <v>37</v>
      </c>
      <c r="L9" s="8" t="s">
        <v>30</v>
      </c>
      <c r="M9" s="8" t="s">
        <v>85</v>
      </c>
    </row>
    <row r="10" spans="1:13" x14ac:dyDescent="0.25">
      <c r="A10" s="8">
        <v>8</v>
      </c>
      <c r="B10" s="8" t="s">
        <v>40</v>
      </c>
      <c r="C10" s="9">
        <v>42424</v>
      </c>
      <c r="D10" s="8" t="s">
        <v>27</v>
      </c>
      <c r="E10" s="8" t="s">
        <v>28</v>
      </c>
      <c r="F10" s="8" t="s">
        <v>23</v>
      </c>
      <c r="G10" s="8" t="s">
        <v>29</v>
      </c>
      <c r="H10" s="8">
        <v>1</v>
      </c>
      <c r="I10" s="10">
        <v>238.47</v>
      </c>
      <c r="J10" s="10">
        <v>238.47</v>
      </c>
      <c r="K10" s="8" t="s">
        <v>29</v>
      </c>
      <c r="L10" s="8" t="s">
        <v>30</v>
      </c>
      <c r="M10" s="8" t="s">
        <v>85</v>
      </c>
    </row>
    <row r="11" spans="1:13" ht="45" x14ac:dyDescent="0.25">
      <c r="A11" s="8">
        <v>9</v>
      </c>
      <c r="B11" s="8" t="s">
        <v>41</v>
      </c>
      <c r="C11" s="9">
        <v>42423</v>
      </c>
      <c r="D11" s="8" t="s">
        <v>42</v>
      </c>
      <c r="E11" s="8" t="s">
        <v>43</v>
      </c>
      <c r="F11" s="8" t="s">
        <v>44</v>
      </c>
      <c r="G11" s="8" t="s">
        <v>45</v>
      </c>
      <c r="H11" s="8">
        <v>1</v>
      </c>
      <c r="I11" s="10">
        <v>36.69</v>
      </c>
      <c r="J11" s="10">
        <v>36.69</v>
      </c>
      <c r="K11" s="8" t="s">
        <v>45</v>
      </c>
      <c r="L11" s="8" t="s">
        <v>25</v>
      </c>
      <c r="M11" s="8" t="s">
        <v>85</v>
      </c>
    </row>
    <row r="12" spans="1:13" x14ac:dyDescent="0.25">
      <c r="A12" s="8">
        <v>10</v>
      </c>
      <c r="B12" s="8" t="s">
        <v>46</v>
      </c>
      <c r="C12" s="9">
        <v>42422</v>
      </c>
      <c r="D12" s="8" t="s">
        <v>47</v>
      </c>
      <c r="E12" s="8" t="s">
        <v>48</v>
      </c>
      <c r="F12" s="8" t="s">
        <v>49</v>
      </c>
      <c r="G12" s="8" t="s">
        <v>50</v>
      </c>
      <c r="H12" s="8">
        <v>1</v>
      </c>
      <c r="I12" s="10">
        <v>60.2</v>
      </c>
      <c r="J12" s="10">
        <v>60.2</v>
      </c>
      <c r="K12" s="8" t="s">
        <v>50</v>
      </c>
      <c r="L12" s="8" t="s">
        <v>51</v>
      </c>
      <c r="M12" s="8" t="s">
        <v>85</v>
      </c>
    </row>
    <row r="13" spans="1:13" x14ac:dyDescent="0.25">
      <c r="A13" s="8">
        <v>11</v>
      </c>
      <c r="B13" s="8" t="s">
        <v>52</v>
      </c>
      <c r="C13" s="9">
        <v>42422</v>
      </c>
      <c r="D13" s="8" t="s">
        <v>53</v>
      </c>
      <c r="E13" s="8" t="s">
        <v>54</v>
      </c>
      <c r="F13" s="8" t="s">
        <v>55</v>
      </c>
      <c r="G13" s="8" t="s">
        <v>56</v>
      </c>
      <c r="H13" s="8">
        <v>1</v>
      </c>
      <c r="I13" s="10">
        <v>985.5</v>
      </c>
      <c r="J13" s="10">
        <v>985.5</v>
      </c>
      <c r="K13" s="8" t="s">
        <v>56</v>
      </c>
      <c r="L13" s="8" t="s">
        <v>57</v>
      </c>
      <c r="M13" s="8" t="s">
        <v>85</v>
      </c>
    </row>
    <row r="14" spans="1:13" x14ac:dyDescent="0.25">
      <c r="A14" s="8">
        <v>12</v>
      </c>
      <c r="B14" s="8" t="s">
        <v>58</v>
      </c>
      <c r="C14" s="9">
        <v>42405</v>
      </c>
      <c r="D14" s="8" t="s">
        <v>59</v>
      </c>
      <c r="E14" s="8" t="s">
        <v>60</v>
      </c>
      <c r="F14" s="8" t="s">
        <v>61</v>
      </c>
      <c r="G14" s="8" t="s">
        <v>62</v>
      </c>
      <c r="H14" s="8">
        <v>1</v>
      </c>
      <c r="I14" s="10">
        <v>322.41000000000003</v>
      </c>
      <c r="J14" s="10">
        <v>322.41000000000003</v>
      </c>
      <c r="K14" s="8" t="s">
        <v>62</v>
      </c>
      <c r="L14" s="8" t="s">
        <v>51</v>
      </c>
      <c r="M14" s="8" t="s">
        <v>85</v>
      </c>
    </row>
    <row r="15" spans="1:13" x14ac:dyDescent="0.25">
      <c r="A15" s="8">
        <v>13</v>
      </c>
      <c r="B15" s="8" t="s">
        <v>63</v>
      </c>
      <c r="C15" s="9">
        <v>42405</v>
      </c>
      <c r="D15" s="8" t="s">
        <v>59</v>
      </c>
      <c r="E15" s="8" t="s">
        <v>60</v>
      </c>
      <c r="F15" s="8" t="s">
        <v>61</v>
      </c>
      <c r="G15" s="8" t="s">
        <v>64</v>
      </c>
      <c r="H15" s="8">
        <v>1</v>
      </c>
      <c r="I15" s="10">
        <v>631.11</v>
      </c>
      <c r="J15" s="10">
        <v>631.11</v>
      </c>
      <c r="K15" s="8" t="s">
        <v>64</v>
      </c>
      <c r="L15" s="8" t="s">
        <v>51</v>
      </c>
      <c r="M15" s="8" t="s">
        <v>85</v>
      </c>
    </row>
    <row r="16" spans="1:13" x14ac:dyDescent="0.25">
      <c r="A16" s="8">
        <v>14</v>
      </c>
      <c r="B16" s="8" t="s">
        <v>65</v>
      </c>
      <c r="C16" s="9">
        <v>42405</v>
      </c>
      <c r="D16" s="8" t="s">
        <v>59</v>
      </c>
      <c r="E16" s="8" t="s">
        <v>60</v>
      </c>
      <c r="F16" s="8" t="s">
        <v>61</v>
      </c>
      <c r="G16" s="8" t="s">
        <v>64</v>
      </c>
      <c r="H16" s="8">
        <v>1</v>
      </c>
      <c r="I16" s="10">
        <v>466.06</v>
      </c>
      <c r="J16" s="10">
        <v>466.06</v>
      </c>
      <c r="K16" s="8" t="s">
        <v>64</v>
      </c>
      <c r="L16" s="8" t="s">
        <v>51</v>
      </c>
      <c r="M16" s="8" t="s">
        <v>85</v>
      </c>
    </row>
    <row r="17" spans="1:13" x14ac:dyDescent="0.25">
      <c r="A17" s="8">
        <v>15</v>
      </c>
      <c r="B17" s="8" t="s">
        <v>66</v>
      </c>
      <c r="C17" s="9">
        <v>42405</v>
      </c>
      <c r="D17" s="8" t="s">
        <v>59</v>
      </c>
      <c r="E17" s="8" t="s">
        <v>60</v>
      </c>
      <c r="F17" s="8" t="s">
        <v>61</v>
      </c>
      <c r="G17" s="8" t="s">
        <v>64</v>
      </c>
      <c r="H17" s="8">
        <v>1</v>
      </c>
      <c r="I17" s="10">
        <v>246.1</v>
      </c>
      <c r="J17" s="10">
        <v>246.1</v>
      </c>
      <c r="K17" s="8" t="s">
        <v>64</v>
      </c>
      <c r="L17" s="8" t="s">
        <v>51</v>
      </c>
      <c r="M17" s="8" t="s">
        <v>85</v>
      </c>
    </row>
    <row r="18" spans="1:13" x14ac:dyDescent="0.25">
      <c r="A18" s="8">
        <v>16</v>
      </c>
      <c r="B18" s="8" t="s">
        <v>67</v>
      </c>
      <c r="C18" s="9">
        <v>42405</v>
      </c>
      <c r="D18" s="8" t="s">
        <v>59</v>
      </c>
      <c r="E18" s="8" t="s">
        <v>60</v>
      </c>
      <c r="F18" s="8" t="s">
        <v>61</v>
      </c>
      <c r="G18" s="8" t="s">
        <v>62</v>
      </c>
      <c r="H18" s="8">
        <v>1</v>
      </c>
      <c r="I18" s="10">
        <v>453.25</v>
      </c>
      <c r="J18" s="10">
        <v>453.25</v>
      </c>
      <c r="K18" s="8" t="s">
        <v>62</v>
      </c>
      <c r="L18" s="8" t="s">
        <v>51</v>
      </c>
      <c r="M18" s="8" t="s">
        <v>85</v>
      </c>
    </row>
    <row r="19" spans="1:13" x14ac:dyDescent="0.25">
      <c r="A19" s="8">
        <v>17</v>
      </c>
      <c r="B19" s="8" t="s">
        <v>68</v>
      </c>
      <c r="C19" s="9">
        <v>42405</v>
      </c>
      <c r="D19" s="8" t="s">
        <v>59</v>
      </c>
      <c r="E19" s="8" t="s">
        <v>60</v>
      </c>
      <c r="F19" s="8" t="s">
        <v>61</v>
      </c>
      <c r="G19" s="8" t="s">
        <v>62</v>
      </c>
      <c r="H19" s="8">
        <v>1</v>
      </c>
      <c r="I19" s="10">
        <v>80.849999999999994</v>
      </c>
      <c r="J19" s="10">
        <v>80.849999999999994</v>
      </c>
      <c r="K19" s="8" t="s">
        <v>62</v>
      </c>
      <c r="L19" s="8" t="s">
        <v>51</v>
      </c>
      <c r="M19" s="8" t="s">
        <v>85</v>
      </c>
    </row>
    <row r="20" spans="1:13" x14ac:dyDescent="0.25">
      <c r="A20" s="8">
        <v>18</v>
      </c>
      <c r="B20" s="8" t="s">
        <v>69</v>
      </c>
      <c r="C20" s="9">
        <v>42404</v>
      </c>
      <c r="D20" s="8" t="s">
        <v>59</v>
      </c>
      <c r="E20" s="8" t="s">
        <v>60</v>
      </c>
      <c r="F20" s="8" t="s">
        <v>70</v>
      </c>
      <c r="G20" s="8" t="s">
        <v>64</v>
      </c>
      <c r="H20" s="8">
        <v>1</v>
      </c>
      <c r="I20" s="10">
        <v>812.3</v>
      </c>
      <c r="J20" s="10">
        <v>812.3</v>
      </c>
      <c r="K20" s="8" t="s">
        <v>64</v>
      </c>
      <c r="L20" s="8" t="s">
        <v>51</v>
      </c>
      <c r="M20" s="8" t="s">
        <v>85</v>
      </c>
    </row>
    <row r="21" spans="1:13" x14ac:dyDescent="0.25">
      <c r="A21" s="8">
        <v>19</v>
      </c>
      <c r="B21" s="8" t="s">
        <v>71</v>
      </c>
      <c r="C21" s="9">
        <v>42404</v>
      </c>
      <c r="D21" s="8" t="s">
        <v>59</v>
      </c>
      <c r="E21" s="8" t="s">
        <v>60</v>
      </c>
      <c r="F21" s="8" t="s">
        <v>70</v>
      </c>
      <c r="G21" s="8" t="s">
        <v>62</v>
      </c>
      <c r="H21" s="8">
        <v>1</v>
      </c>
      <c r="I21" s="10">
        <v>135.4</v>
      </c>
      <c r="J21" s="10">
        <v>135.4</v>
      </c>
      <c r="K21" s="8" t="s">
        <v>62</v>
      </c>
      <c r="L21" s="8" t="s">
        <v>51</v>
      </c>
      <c r="M21" s="8" t="s">
        <v>85</v>
      </c>
    </row>
    <row r="22" spans="1:13" x14ac:dyDescent="0.25">
      <c r="A22" s="8">
        <v>20</v>
      </c>
      <c r="B22" s="8" t="s">
        <v>72</v>
      </c>
      <c r="C22" s="9">
        <v>42404</v>
      </c>
      <c r="D22" s="8" t="s">
        <v>59</v>
      </c>
      <c r="E22" s="8" t="s">
        <v>60</v>
      </c>
      <c r="F22" s="8" t="s">
        <v>70</v>
      </c>
      <c r="G22" s="8" t="s">
        <v>62</v>
      </c>
      <c r="H22" s="8">
        <v>1</v>
      </c>
      <c r="I22" s="10">
        <v>469.5</v>
      </c>
      <c r="J22" s="10">
        <v>469.5</v>
      </c>
      <c r="K22" s="8" t="s">
        <v>62</v>
      </c>
      <c r="L22" s="8" t="s">
        <v>51</v>
      </c>
      <c r="M22" s="8" t="s">
        <v>85</v>
      </c>
    </row>
    <row r="23" spans="1:13" x14ac:dyDescent="0.25">
      <c r="A23" s="8">
        <v>21</v>
      </c>
      <c r="B23" s="8" t="s">
        <v>73</v>
      </c>
      <c r="C23" s="9">
        <v>42404</v>
      </c>
      <c r="D23" s="8" t="s">
        <v>59</v>
      </c>
      <c r="E23" s="8" t="s">
        <v>60</v>
      </c>
      <c r="F23" s="8" t="s">
        <v>70</v>
      </c>
      <c r="G23" s="8" t="s">
        <v>62</v>
      </c>
      <c r="H23" s="8">
        <v>1</v>
      </c>
      <c r="I23" s="10">
        <v>323.95</v>
      </c>
      <c r="J23" s="10">
        <v>323.95</v>
      </c>
      <c r="K23" s="8" t="s">
        <v>62</v>
      </c>
      <c r="L23" s="8" t="s">
        <v>51</v>
      </c>
      <c r="M23" s="8" t="s">
        <v>85</v>
      </c>
    </row>
    <row r="24" spans="1:13" x14ac:dyDescent="0.25">
      <c r="A24" s="8">
        <v>22</v>
      </c>
      <c r="B24" s="8" t="s">
        <v>74</v>
      </c>
      <c r="C24" s="9">
        <v>42404</v>
      </c>
      <c r="D24" s="8" t="s">
        <v>59</v>
      </c>
      <c r="E24" s="8" t="s">
        <v>60</v>
      </c>
      <c r="F24" s="8" t="s">
        <v>70</v>
      </c>
      <c r="G24" s="8" t="s">
        <v>62</v>
      </c>
      <c r="H24" s="8">
        <v>1</v>
      </c>
      <c r="I24" s="10">
        <v>933.4</v>
      </c>
      <c r="J24" s="10">
        <v>933.4</v>
      </c>
      <c r="K24" s="8" t="s">
        <v>62</v>
      </c>
      <c r="L24" s="8" t="s">
        <v>51</v>
      </c>
      <c r="M24" s="8" t="s">
        <v>85</v>
      </c>
    </row>
    <row r="25" spans="1:13" x14ac:dyDescent="0.25">
      <c r="A25" s="8">
        <v>23</v>
      </c>
      <c r="B25" s="8" t="s">
        <v>75</v>
      </c>
      <c r="C25" s="9">
        <v>42404</v>
      </c>
      <c r="D25" s="8" t="s">
        <v>59</v>
      </c>
      <c r="E25" s="8" t="s">
        <v>60</v>
      </c>
      <c r="F25" s="8" t="s">
        <v>70</v>
      </c>
      <c r="G25" s="8" t="s">
        <v>64</v>
      </c>
      <c r="H25" s="8">
        <v>1</v>
      </c>
      <c r="I25" s="10">
        <v>349.6</v>
      </c>
      <c r="J25" s="10">
        <v>349.6</v>
      </c>
      <c r="K25" s="8" t="s">
        <v>64</v>
      </c>
      <c r="L25" s="8" t="s">
        <v>51</v>
      </c>
      <c r="M25" s="8" t="s">
        <v>85</v>
      </c>
    </row>
    <row r="26" spans="1:13" x14ac:dyDescent="0.25">
      <c r="A26" s="8">
        <v>24</v>
      </c>
      <c r="B26" s="8" t="s">
        <v>76</v>
      </c>
      <c r="C26" s="9">
        <v>42404</v>
      </c>
      <c r="D26" s="8" t="s">
        <v>59</v>
      </c>
      <c r="E26" s="8" t="s">
        <v>60</v>
      </c>
      <c r="F26" s="8" t="s">
        <v>70</v>
      </c>
      <c r="G26" s="8" t="s">
        <v>64</v>
      </c>
      <c r="H26" s="8">
        <v>1</v>
      </c>
      <c r="I26" s="10">
        <v>277.5</v>
      </c>
      <c r="J26" s="10">
        <v>277.5</v>
      </c>
      <c r="K26" s="8" t="s">
        <v>64</v>
      </c>
      <c r="L26" s="8" t="s">
        <v>51</v>
      </c>
      <c r="M26" s="8" t="s">
        <v>85</v>
      </c>
    </row>
    <row r="27" spans="1:13" x14ac:dyDescent="0.25">
      <c r="A27" s="8">
        <v>25</v>
      </c>
      <c r="B27" s="8" t="s">
        <v>77</v>
      </c>
      <c r="C27" s="9">
        <v>42402</v>
      </c>
      <c r="D27" s="8" t="s">
        <v>78</v>
      </c>
      <c r="E27" s="8" t="s">
        <v>79</v>
      </c>
      <c r="F27" s="8" t="s">
        <v>49</v>
      </c>
      <c r="G27" s="8" t="s">
        <v>80</v>
      </c>
      <c r="H27" s="8">
        <v>1</v>
      </c>
      <c r="I27" s="10">
        <v>68.599999999999994</v>
      </c>
      <c r="J27" s="10">
        <v>68.599999999999994</v>
      </c>
      <c r="K27" s="8" t="s">
        <v>80</v>
      </c>
      <c r="L27" s="8" t="s">
        <v>51</v>
      </c>
      <c r="M27" s="8" t="s">
        <v>85</v>
      </c>
    </row>
    <row r="28" spans="1:13" x14ac:dyDescent="0.25">
      <c r="A28" s="8">
        <v>26</v>
      </c>
      <c r="B28" s="8" t="s">
        <v>81</v>
      </c>
      <c r="C28" s="9">
        <v>42401</v>
      </c>
      <c r="D28" s="8" t="s">
        <v>78</v>
      </c>
      <c r="E28" s="8" t="s">
        <v>79</v>
      </c>
      <c r="F28" s="8" t="s">
        <v>49</v>
      </c>
      <c r="G28" s="8" t="s">
        <v>82</v>
      </c>
      <c r="H28" s="8">
        <v>1</v>
      </c>
      <c r="I28" s="10">
        <v>56</v>
      </c>
      <c r="J28" s="10">
        <v>56</v>
      </c>
      <c r="K28" s="8" t="s">
        <v>82</v>
      </c>
      <c r="L28" s="8" t="s">
        <v>51</v>
      </c>
      <c r="M28" s="8" t="s">
        <v>85</v>
      </c>
    </row>
    <row r="29" spans="1:13" x14ac:dyDescent="0.25">
      <c r="A29" s="8">
        <v>27</v>
      </c>
      <c r="B29" s="8" t="s">
        <v>83</v>
      </c>
      <c r="C29" s="9">
        <v>42389</v>
      </c>
      <c r="D29" s="8" t="s">
        <v>53</v>
      </c>
      <c r="E29" s="8" t="s">
        <v>54</v>
      </c>
      <c r="F29" s="8" t="s">
        <v>55</v>
      </c>
      <c r="G29" s="8" t="s">
        <v>56</v>
      </c>
      <c r="H29" s="8">
        <v>1</v>
      </c>
      <c r="I29" s="10">
        <v>985.5</v>
      </c>
      <c r="J29" s="10">
        <v>985.5</v>
      </c>
      <c r="K29" s="8" t="s">
        <v>56</v>
      </c>
      <c r="L29" s="8" t="s">
        <v>57</v>
      </c>
      <c r="M29" s="8" t="s">
        <v>85</v>
      </c>
    </row>
    <row r="30" spans="1:13" x14ac:dyDescent="0.25">
      <c r="A30" s="6"/>
      <c r="B30" s="6"/>
      <c r="C30" s="6"/>
      <c r="D30" s="6"/>
      <c r="E30" s="6"/>
      <c r="F30" s="6"/>
      <c r="G30" s="6"/>
      <c r="H30" s="6"/>
      <c r="I30" s="11"/>
      <c r="J30" s="11"/>
      <c r="K30" s="6"/>
      <c r="L30" s="6"/>
      <c r="M30" s="6"/>
    </row>
    <row r="31" spans="1:13" x14ac:dyDescent="0.25">
      <c r="H31" s="1" t="s">
        <v>84</v>
      </c>
      <c r="I31" s="12">
        <f>SUM(I3:I30)</f>
        <v>9629.130000000001</v>
      </c>
      <c r="J31" s="12">
        <f>SUM(J3:J30)</f>
        <v>9629.130000000001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H1" zoomScale="60" zoomScaleNormal="60" workbookViewId="0">
      <pane ySplit="2" topLeftCell="A3" activePane="bottomLeft" state="frozen"/>
      <selection activeCell="B38" sqref="B38"/>
      <selection pane="bottomLeft" activeCell="B38" sqref="B38"/>
    </sheetView>
  </sheetViews>
  <sheetFormatPr baseColWidth="10" defaultRowHeight="14.25" x14ac:dyDescent="0.2"/>
  <cols>
    <col min="1" max="1" width="6.85546875" style="35" customWidth="1"/>
    <col min="2" max="2" width="21.28515625" style="35" customWidth="1"/>
    <col min="3" max="3" width="13.85546875" style="35" customWidth="1"/>
    <col min="4" max="4" width="11.42578125" style="35"/>
    <col min="5" max="5" width="59.42578125" style="35" customWidth="1"/>
    <col min="6" max="6" width="29.85546875" style="35" customWidth="1"/>
    <col min="7" max="7" width="64.28515625" style="35" customWidth="1"/>
    <col min="8" max="8" width="11.42578125" style="35"/>
    <col min="9" max="10" width="11.42578125" style="48"/>
    <col min="11" max="11" width="111.28515625" style="35" customWidth="1"/>
    <col min="12" max="12" width="28.42578125" style="35" customWidth="1"/>
    <col min="13" max="13" width="42.28515625" style="35" bestFit="1" customWidth="1"/>
    <col min="14" max="16384" width="11.42578125" style="35"/>
  </cols>
  <sheetData>
    <row r="1" spans="1:15" ht="15" x14ac:dyDescent="0.2">
      <c r="A1" s="151" t="s">
        <v>12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5" ht="42.75" x14ac:dyDescent="0.2">
      <c r="A2" s="36" t="s">
        <v>0</v>
      </c>
      <c r="B2" s="36" t="s">
        <v>1</v>
      </c>
      <c r="C2" s="36" t="s">
        <v>2</v>
      </c>
      <c r="D2" s="37" t="s">
        <v>3</v>
      </c>
      <c r="E2" s="36" t="s">
        <v>4</v>
      </c>
      <c r="F2" s="36" t="s">
        <v>5</v>
      </c>
      <c r="G2" s="36" t="s">
        <v>6</v>
      </c>
      <c r="H2" s="38" t="s">
        <v>7</v>
      </c>
      <c r="I2" s="39" t="s">
        <v>13</v>
      </c>
      <c r="J2" s="39" t="s">
        <v>8</v>
      </c>
      <c r="K2" s="36" t="s">
        <v>9</v>
      </c>
      <c r="L2" s="36" t="s">
        <v>10</v>
      </c>
      <c r="M2" s="36" t="s">
        <v>11</v>
      </c>
    </row>
    <row r="3" spans="1:15" ht="15" customHeight="1" x14ac:dyDescent="0.2">
      <c r="A3" s="40">
        <v>1</v>
      </c>
      <c r="B3" s="40" t="s">
        <v>1216</v>
      </c>
      <c r="C3" s="41">
        <v>42970</v>
      </c>
      <c r="D3" s="40" t="s">
        <v>1217</v>
      </c>
      <c r="E3" s="40" t="s">
        <v>1218</v>
      </c>
      <c r="F3" s="40" t="s">
        <v>1219</v>
      </c>
      <c r="G3" s="40" t="s">
        <v>1220</v>
      </c>
      <c r="H3" s="40">
        <v>1</v>
      </c>
      <c r="I3" s="42">
        <v>364</v>
      </c>
      <c r="J3" s="42">
        <v>364</v>
      </c>
      <c r="K3" s="40" t="s">
        <v>1220</v>
      </c>
      <c r="L3" s="40" t="s">
        <v>19</v>
      </c>
      <c r="M3" s="22" t="s">
        <v>85</v>
      </c>
      <c r="N3" s="43"/>
      <c r="O3" s="44"/>
    </row>
    <row r="4" spans="1:15" ht="15" customHeight="1" x14ac:dyDescent="0.2">
      <c r="A4" s="40">
        <v>2</v>
      </c>
      <c r="B4" s="40" t="s">
        <v>1221</v>
      </c>
      <c r="C4" s="41">
        <v>42970</v>
      </c>
      <c r="D4" s="40" t="s">
        <v>1222</v>
      </c>
      <c r="E4" s="40" t="s">
        <v>1223</v>
      </c>
      <c r="F4" s="40" t="s">
        <v>1219</v>
      </c>
      <c r="G4" s="40" t="s">
        <v>1224</v>
      </c>
      <c r="H4" s="40">
        <v>1</v>
      </c>
      <c r="I4" s="42">
        <v>395.99</v>
      </c>
      <c r="J4" s="42">
        <v>395.99</v>
      </c>
      <c r="K4" s="40" t="s">
        <v>1224</v>
      </c>
      <c r="L4" s="40" t="s">
        <v>19</v>
      </c>
      <c r="M4" s="22" t="s">
        <v>85</v>
      </c>
    </row>
    <row r="5" spans="1:15" ht="15" customHeight="1" x14ac:dyDescent="0.2">
      <c r="A5" s="40">
        <v>3</v>
      </c>
      <c r="B5" s="40" t="s">
        <v>1225</v>
      </c>
      <c r="C5" s="41">
        <v>42968</v>
      </c>
      <c r="D5" s="40" t="s">
        <v>170</v>
      </c>
      <c r="E5" s="40" t="s">
        <v>171</v>
      </c>
      <c r="F5" s="40" t="s">
        <v>880</v>
      </c>
      <c r="G5" s="40" t="s">
        <v>1226</v>
      </c>
      <c r="H5" s="40">
        <v>1</v>
      </c>
      <c r="I5" s="42">
        <v>1004.45</v>
      </c>
      <c r="J5" s="42">
        <v>1004.45</v>
      </c>
      <c r="K5" s="40" t="s">
        <v>1226</v>
      </c>
      <c r="L5" s="40" t="s">
        <v>25</v>
      </c>
      <c r="M5" s="22" t="s">
        <v>85</v>
      </c>
    </row>
    <row r="6" spans="1:15" ht="15" customHeight="1" x14ac:dyDescent="0.2">
      <c r="A6" s="40">
        <v>4</v>
      </c>
      <c r="B6" s="40" t="s">
        <v>1227</v>
      </c>
      <c r="C6" s="41">
        <v>42965</v>
      </c>
      <c r="D6" s="40" t="s">
        <v>42</v>
      </c>
      <c r="E6" s="40" t="s">
        <v>43</v>
      </c>
      <c r="F6" s="40" t="s">
        <v>139</v>
      </c>
      <c r="G6" s="40" t="s">
        <v>1228</v>
      </c>
      <c r="H6" s="40">
        <v>1</v>
      </c>
      <c r="I6" s="42">
        <v>16.8</v>
      </c>
      <c r="J6" s="42">
        <v>16.8</v>
      </c>
      <c r="K6" s="40" t="s">
        <v>1228</v>
      </c>
      <c r="L6" s="40" t="s">
        <v>25</v>
      </c>
      <c r="M6" s="22" t="s">
        <v>85</v>
      </c>
    </row>
    <row r="7" spans="1:15" ht="15" customHeight="1" x14ac:dyDescent="0.2">
      <c r="A7" s="40">
        <v>5</v>
      </c>
      <c r="B7" s="40" t="s">
        <v>1229</v>
      </c>
      <c r="C7" s="41">
        <v>42965</v>
      </c>
      <c r="D7" s="40" t="s">
        <v>175</v>
      </c>
      <c r="E7" s="40" t="s">
        <v>176</v>
      </c>
      <c r="F7" s="40" t="s">
        <v>880</v>
      </c>
      <c r="G7" s="40" t="s">
        <v>1230</v>
      </c>
      <c r="H7" s="40">
        <v>1</v>
      </c>
      <c r="I7" s="42">
        <v>67.2</v>
      </c>
      <c r="J7" s="42">
        <v>67.2</v>
      </c>
      <c r="K7" s="40" t="s">
        <v>1230</v>
      </c>
      <c r="L7" s="40" t="s">
        <v>25</v>
      </c>
      <c r="M7" s="22" t="s">
        <v>85</v>
      </c>
    </row>
    <row r="8" spans="1:15" ht="15" customHeight="1" x14ac:dyDescent="0.2">
      <c r="A8" s="40">
        <v>6</v>
      </c>
      <c r="B8" s="40" t="s">
        <v>1231</v>
      </c>
      <c r="C8" s="41">
        <v>42964</v>
      </c>
      <c r="D8" s="40" t="s">
        <v>21</v>
      </c>
      <c r="E8" s="40" t="s">
        <v>22</v>
      </c>
      <c r="F8" s="40" t="s">
        <v>360</v>
      </c>
      <c r="G8" s="40" t="s">
        <v>1232</v>
      </c>
      <c r="H8" s="40">
        <v>1</v>
      </c>
      <c r="I8" s="42">
        <v>57.99</v>
      </c>
      <c r="J8" s="42">
        <v>57.99</v>
      </c>
      <c r="K8" s="40" t="s">
        <v>1232</v>
      </c>
      <c r="L8" s="40" t="s">
        <v>25</v>
      </c>
      <c r="M8" s="22" t="s">
        <v>85</v>
      </c>
    </row>
    <row r="9" spans="1:15" ht="15" customHeight="1" x14ac:dyDescent="0.2">
      <c r="A9" s="40">
        <v>7</v>
      </c>
      <c r="B9" s="40" t="s">
        <v>1233</v>
      </c>
      <c r="C9" s="41">
        <v>42964</v>
      </c>
      <c r="D9" s="40" t="s">
        <v>227</v>
      </c>
      <c r="E9" s="40" t="s">
        <v>228</v>
      </c>
      <c r="F9" s="40" t="s">
        <v>360</v>
      </c>
      <c r="G9" s="40" t="s">
        <v>1234</v>
      </c>
      <c r="H9" s="40">
        <v>1</v>
      </c>
      <c r="I9" s="42">
        <v>3</v>
      </c>
      <c r="J9" s="42">
        <v>3</v>
      </c>
      <c r="K9" s="40" t="s">
        <v>1234</v>
      </c>
      <c r="L9" s="40" t="s">
        <v>30</v>
      </c>
      <c r="M9" s="22" t="s">
        <v>85</v>
      </c>
    </row>
    <row r="10" spans="1:15" ht="15" customHeight="1" x14ac:dyDescent="0.2">
      <c r="A10" s="40">
        <v>8</v>
      </c>
      <c r="B10" s="40" t="s">
        <v>1235</v>
      </c>
      <c r="C10" s="41">
        <v>42964</v>
      </c>
      <c r="D10" s="40" t="s">
        <v>21</v>
      </c>
      <c r="E10" s="40" t="s">
        <v>22</v>
      </c>
      <c r="F10" s="40" t="s">
        <v>360</v>
      </c>
      <c r="G10" s="40" t="s">
        <v>1236</v>
      </c>
      <c r="H10" s="40">
        <v>1</v>
      </c>
      <c r="I10" s="42">
        <v>36</v>
      </c>
      <c r="J10" s="42">
        <v>36</v>
      </c>
      <c r="K10" s="40" t="s">
        <v>1236</v>
      </c>
      <c r="L10" s="40" t="s">
        <v>25</v>
      </c>
      <c r="M10" s="22" t="s">
        <v>85</v>
      </c>
    </row>
    <row r="11" spans="1:15" ht="15" customHeight="1" x14ac:dyDescent="0.2">
      <c r="A11" s="40">
        <v>9</v>
      </c>
      <c r="B11" s="40" t="s">
        <v>1237</v>
      </c>
      <c r="C11" s="41">
        <v>42964</v>
      </c>
      <c r="D11" s="40" t="s">
        <v>227</v>
      </c>
      <c r="E11" s="40" t="s">
        <v>228</v>
      </c>
      <c r="F11" s="40" t="s">
        <v>360</v>
      </c>
      <c r="G11" s="40" t="s">
        <v>1238</v>
      </c>
      <c r="H11" s="40">
        <v>1</v>
      </c>
      <c r="I11" s="42">
        <v>12.99</v>
      </c>
      <c r="J11" s="42">
        <v>12.99</v>
      </c>
      <c r="K11" s="40" t="s">
        <v>1238</v>
      </c>
      <c r="L11" s="40" t="s">
        <v>30</v>
      </c>
      <c r="M11" s="22" t="s">
        <v>85</v>
      </c>
    </row>
    <row r="12" spans="1:15" ht="15" customHeight="1" x14ac:dyDescent="0.2">
      <c r="A12" s="40">
        <v>10</v>
      </c>
      <c r="B12" s="40" t="s">
        <v>1239</v>
      </c>
      <c r="C12" s="41">
        <v>42964</v>
      </c>
      <c r="D12" s="40" t="s">
        <v>53</v>
      </c>
      <c r="E12" s="40" t="s">
        <v>1240</v>
      </c>
      <c r="F12" s="40" t="s">
        <v>55</v>
      </c>
      <c r="G12" s="40" t="s">
        <v>1241</v>
      </c>
      <c r="H12" s="40">
        <v>1</v>
      </c>
      <c r="I12" s="42">
        <v>103.7</v>
      </c>
      <c r="J12" s="42">
        <v>103.7</v>
      </c>
      <c r="K12" s="40" t="s">
        <v>1241</v>
      </c>
      <c r="L12" s="40" t="s">
        <v>57</v>
      </c>
      <c r="M12" s="22" t="s">
        <v>85</v>
      </c>
    </row>
    <row r="13" spans="1:15" ht="15" customHeight="1" x14ac:dyDescent="0.2">
      <c r="A13" s="40">
        <v>11</v>
      </c>
      <c r="B13" s="40" t="s">
        <v>1242</v>
      </c>
      <c r="C13" s="41">
        <v>42955</v>
      </c>
      <c r="D13" s="40" t="s">
        <v>1118</v>
      </c>
      <c r="E13" s="40" t="s">
        <v>1119</v>
      </c>
      <c r="F13" s="40" t="s">
        <v>360</v>
      </c>
      <c r="G13" s="40" t="s">
        <v>1243</v>
      </c>
      <c r="H13" s="40">
        <v>1</v>
      </c>
      <c r="I13" s="42">
        <v>40</v>
      </c>
      <c r="J13" s="42">
        <v>40</v>
      </c>
      <c r="K13" s="40" t="s">
        <v>1243</v>
      </c>
      <c r="L13" s="40" t="s">
        <v>30</v>
      </c>
      <c r="M13" s="22" t="s">
        <v>85</v>
      </c>
    </row>
    <row r="14" spans="1:15" ht="15" customHeight="1" x14ac:dyDescent="0.2">
      <c r="A14" s="40">
        <v>12</v>
      </c>
      <c r="B14" s="40" t="s">
        <v>1244</v>
      </c>
      <c r="C14" s="41">
        <v>42955</v>
      </c>
      <c r="D14" s="40" t="s">
        <v>21</v>
      </c>
      <c r="E14" s="40" t="s">
        <v>22</v>
      </c>
      <c r="F14" s="40" t="s">
        <v>360</v>
      </c>
      <c r="G14" s="40" t="s">
        <v>1245</v>
      </c>
      <c r="H14" s="40">
        <v>1</v>
      </c>
      <c r="I14" s="42">
        <v>3.51</v>
      </c>
      <c r="J14" s="42">
        <v>3.51</v>
      </c>
      <c r="K14" s="40" t="s">
        <v>1245</v>
      </c>
      <c r="L14" s="40" t="s">
        <v>25</v>
      </c>
      <c r="M14" s="22" t="s">
        <v>85</v>
      </c>
    </row>
    <row r="15" spans="1:15" ht="15" customHeight="1" x14ac:dyDescent="0.2">
      <c r="A15" s="40">
        <v>13</v>
      </c>
      <c r="B15" s="40" t="s">
        <v>1246</v>
      </c>
      <c r="C15" s="41">
        <v>42955</v>
      </c>
      <c r="D15" s="40" t="s">
        <v>1118</v>
      </c>
      <c r="E15" s="40" t="s">
        <v>1119</v>
      </c>
      <c r="F15" s="40" t="s">
        <v>360</v>
      </c>
      <c r="G15" s="40" t="s">
        <v>1247</v>
      </c>
      <c r="H15" s="40">
        <v>1</v>
      </c>
      <c r="I15" s="42">
        <v>102.97</v>
      </c>
      <c r="J15" s="42">
        <v>102.97</v>
      </c>
      <c r="K15" s="40" t="s">
        <v>1247</v>
      </c>
      <c r="L15" s="40" t="s">
        <v>30</v>
      </c>
      <c r="M15" s="22" t="s">
        <v>85</v>
      </c>
    </row>
    <row r="16" spans="1:15" ht="15" customHeight="1" x14ac:dyDescent="0.2">
      <c r="A16" s="40">
        <v>14</v>
      </c>
      <c r="B16" s="40" t="s">
        <v>1248</v>
      </c>
      <c r="C16" s="41">
        <v>42954</v>
      </c>
      <c r="D16" s="40" t="s">
        <v>59</v>
      </c>
      <c r="E16" s="40" t="s">
        <v>60</v>
      </c>
      <c r="F16" s="40" t="s">
        <v>1193</v>
      </c>
      <c r="G16" s="40" t="s">
        <v>1249</v>
      </c>
      <c r="H16" s="40">
        <v>1</v>
      </c>
      <c r="I16" s="42">
        <v>107.9</v>
      </c>
      <c r="J16" s="42">
        <v>107.9</v>
      </c>
      <c r="K16" s="40" t="s">
        <v>1249</v>
      </c>
      <c r="L16" s="40" t="s">
        <v>51</v>
      </c>
      <c r="M16" s="22" t="s">
        <v>85</v>
      </c>
    </row>
    <row r="17" spans="1:13" ht="15" customHeight="1" x14ac:dyDescent="0.2">
      <c r="A17" s="40">
        <v>15</v>
      </c>
      <c r="B17" s="40" t="s">
        <v>1250</v>
      </c>
      <c r="C17" s="41">
        <v>42954</v>
      </c>
      <c r="D17" s="40" t="s">
        <v>59</v>
      </c>
      <c r="E17" s="40" t="s">
        <v>60</v>
      </c>
      <c r="F17" s="40" t="s">
        <v>1193</v>
      </c>
      <c r="G17" s="40" t="s">
        <v>1249</v>
      </c>
      <c r="H17" s="40">
        <v>1</v>
      </c>
      <c r="I17" s="42">
        <v>356.3</v>
      </c>
      <c r="J17" s="42">
        <v>356.3</v>
      </c>
      <c r="K17" s="40" t="s">
        <v>1249</v>
      </c>
      <c r="L17" s="40" t="s">
        <v>51</v>
      </c>
      <c r="M17" s="22" t="s">
        <v>85</v>
      </c>
    </row>
    <row r="18" spans="1:13" ht="15" customHeight="1" x14ac:dyDescent="0.2">
      <c r="A18" s="40">
        <v>16</v>
      </c>
      <c r="B18" s="40" t="s">
        <v>208</v>
      </c>
      <c r="C18" s="41">
        <v>42954</v>
      </c>
      <c r="D18" s="40" t="s">
        <v>59</v>
      </c>
      <c r="E18" s="40" t="s">
        <v>60</v>
      </c>
      <c r="F18" s="40" t="s">
        <v>1193</v>
      </c>
      <c r="G18" s="40" t="s">
        <v>1249</v>
      </c>
      <c r="H18" s="40">
        <v>1</v>
      </c>
      <c r="I18" s="42">
        <v>102.15</v>
      </c>
      <c r="J18" s="42">
        <v>102.15</v>
      </c>
      <c r="K18" s="40" t="s">
        <v>1249</v>
      </c>
      <c r="L18" s="40" t="s">
        <v>51</v>
      </c>
      <c r="M18" s="22" t="s">
        <v>85</v>
      </c>
    </row>
    <row r="19" spans="1:13" ht="15" customHeight="1" x14ac:dyDescent="0.2">
      <c r="A19" s="40">
        <v>17</v>
      </c>
      <c r="B19" s="40" t="s">
        <v>1251</v>
      </c>
      <c r="C19" s="41">
        <v>42954</v>
      </c>
      <c r="D19" s="40" t="s">
        <v>59</v>
      </c>
      <c r="E19" s="40" t="s">
        <v>60</v>
      </c>
      <c r="F19" s="40" t="s">
        <v>1193</v>
      </c>
      <c r="G19" s="40" t="s">
        <v>1249</v>
      </c>
      <c r="H19" s="40">
        <v>1</v>
      </c>
      <c r="I19" s="42">
        <v>1175.6500000000001</v>
      </c>
      <c r="J19" s="42">
        <v>1175.6500000000001</v>
      </c>
      <c r="K19" s="40" t="s">
        <v>1249</v>
      </c>
      <c r="L19" s="40" t="s">
        <v>51</v>
      </c>
      <c r="M19" s="22" t="s">
        <v>85</v>
      </c>
    </row>
    <row r="20" spans="1:13" ht="15" customHeight="1" x14ac:dyDescent="0.2">
      <c r="A20" s="40">
        <v>18</v>
      </c>
      <c r="B20" s="40" t="s">
        <v>1252</v>
      </c>
      <c r="C20" s="41">
        <v>42950</v>
      </c>
      <c r="D20" s="40" t="s">
        <v>78</v>
      </c>
      <c r="E20" s="40" t="s">
        <v>79</v>
      </c>
      <c r="F20" s="40" t="s">
        <v>1183</v>
      </c>
      <c r="G20" s="40" t="s">
        <v>1253</v>
      </c>
      <c r="H20" s="40">
        <v>1</v>
      </c>
      <c r="I20" s="42">
        <v>78.400000000000006</v>
      </c>
      <c r="J20" s="42">
        <v>78.400000000000006</v>
      </c>
      <c r="K20" s="40" t="s">
        <v>1253</v>
      </c>
      <c r="L20" s="40" t="s">
        <v>51</v>
      </c>
      <c r="M20" s="22" t="s">
        <v>85</v>
      </c>
    </row>
    <row r="21" spans="1:13" ht="15" customHeight="1" x14ac:dyDescent="0.2">
      <c r="A21" s="40">
        <v>19</v>
      </c>
      <c r="B21" s="40" t="s">
        <v>1254</v>
      </c>
      <c r="C21" s="41">
        <v>42949</v>
      </c>
      <c r="D21" s="40" t="s">
        <v>78</v>
      </c>
      <c r="E21" s="40" t="s">
        <v>79</v>
      </c>
      <c r="F21" s="40" t="s">
        <v>1183</v>
      </c>
      <c r="G21" s="40" t="s">
        <v>1255</v>
      </c>
      <c r="H21" s="40">
        <v>1</v>
      </c>
      <c r="I21" s="42">
        <v>77</v>
      </c>
      <c r="J21" s="42">
        <v>77</v>
      </c>
      <c r="K21" s="40" t="s">
        <v>1255</v>
      </c>
      <c r="L21" s="40" t="s">
        <v>51</v>
      </c>
      <c r="M21" s="22" t="s">
        <v>85</v>
      </c>
    </row>
    <row r="22" spans="1:13" ht="15" customHeight="1" x14ac:dyDescent="0.2">
      <c r="A22" s="40">
        <v>20</v>
      </c>
      <c r="B22" s="40" t="s">
        <v>1256</v>
      </c>
      <c r="C22" s="41">
        <v>42949</v>
      </c>
      <c r="D22" s="40" t="s">
        <v>78</v>
      </c>
      <c r="E22" s="40" t="s">
        <v>79</v>
      </c>
      <c r="F22" s="40" t="s">
        <v>1183</v>
      </c>
      <c r="G22" s="40" t="s">
        <v>1257</v>
      </c>
      <c r="H22" s="40">
        <v>1</v>
      </c>
      <c r="I22" s="42">
        <v>70</v>
      </c>
      <c r="J22" s="42">
        <v>70</v>
      </c>
      <c r="K22" s="40" t="s">
        <v>1257</v>
      </c>
      <c r="L22" s="40" t="s">
        <v>51</v>
      </c>
      <c r="M22" s="22" t="s">
        <v>85</v>
      </c>
    </row>
    <row r="23" spans="1:13" ht="15" customHeight="1" x14ac:dyDescent="0.2">
      <c r="A23" s="40">
        <v>21</v>
      </c>
      <c r="B23" s="40" t="s">
        <v>1258</v>
      </c>
      <c r="C23" s="41">
        <v>42949</v>
      </c>
      <c r="D23" s="40" t="s">
        <v>78</v>
      </c>
      <c r="E23" s="40" t="s">
        <v>79</v>
      </c>
      <c r="F23" s="40" t="s">
        <v>1183</v>
      </c>
      <c r="G23" s="40" t="s">
        <v>1259</v>
      </c>
      <c r="H23" s="40">
        <v>1</v>
      </c>
      <c r="I23" s="42">
        <v>36.4</v>
      </c>
      <c r="J23" s="42">
        <v>36.4</v>
      </c>
      <c r="K23" s="40" t="s">
        <v>1259</v>
      </c>
      <c r="L23" s="40" t="s">
        <v>51</v>
      </c>
      <c r="M23" s="22" t="s">
        <v>85</v>
      </c>
    </row>
    <row r="24" spans="1:13" ht="15" customHeight="1" x14ac:dyDescent="0.2">
      <c r="A24" s="40">
        <v>22</v>
      </c>
      <c r="B24" s="40" t="s">
        <v>1260</v>
      </c>
      <c r="C24" s="41">
        <v>42948</v>
      </c>
      <c r="D24" s="40" t="s">
        <v>59</v>
      </c>
      <c r="E24" s="40" t="s">
        <v>60</v>
      </c>
      <c r="F24" s="40" t="s">
        <v>775</v>
      </c>
      <c r="G24" s="40" t="s">
        <v>1249</v>
      </c>
      <c r="H24" s="40">
        <v>1</v>
      </c>
      <c r="I24" s="42">
        <v>1910.85</v>
      </c>
      <c r="J24" s="42">
        <v>1910.85</v>
      </c>
      <c r="K24" s="40" t="s">
        <v>1249</v>
      </c>
      <c r="L24" s="40" t="s">
        <v>51</v>
      </c>
      <c r="M24" s="22" t="s">
        <v>85</v>
      </c>
    </row>
    <row r="25" spans="1:13" ht="15" customHeight="1" x14ac:dyDescent="0.2">
      <c r="A25" s="40">
        <v>23</v>
      </c>
      <c r="B25" s="40" t="s">
        <v>1261</v>
      </c>
      <c r="C25" s="41">
        <v>42948</v>
      </c>
      <c r="D25" s="40" t="s">
        <v>1188</v>
      </c>
      <c r="E25" s="40" t="s">
        <v>1189</v>
      </c>
      <c r="F25" s="40" t="s">
        <v>1190</v>
      </c>
      <c r="G25" s="40" t="s">
        <v>1262</v>
      </c>
      <c r="H25" s="40">
        <v>1</v>
      </c>
      <c r="I25" s="42">
        <v>78.5</v>
      </c>
      <c r="J25" s="42">
        <v>78.5</v>
      </c>
      <c r="K25" s="40" t="s">
        <v>1262</v>
      </c>
      <c r="L25" s="40" t="s">
        <v>25</v>
      </c>
      <c r="M25" s="22" t="s">
        <v>85</v>
      </c>
    </row>
    <row r="26" spans="1:13" ht="15" customHeight="1" x14ac:dyDescent="0.2">
      <c r="A26" s="40">
        <v>24</v>
      </c>
      <c r="B26" s="40" t="s">
        <v>1263</v>
      </c>
      <c r="C26" s="41">
        <v>42948</v>
      </c>
      <c r="D26" s="40" t="s">
        <v>1167</v>
      </c>
      <c r="E26" s="40" t="s">
        <v>1168</v>
      </c>
      <c r="F26" s="40" t="s">
        <v>1264</v>
      </c>
      <c r="G26" s="40" t="s">
        <v>1265</v>
      </c>
      <c r="H26" s="40">
        <v>1</v>
      </c>
      <c r="I26" s="42">
        <v>850</v>
      </c>
      <c r="J26" s="42">
        <v>850</v>
      </c>
      <c r="K26" s="40" t="s">
        <v>1265</v>
      </c>
      <c r="L26" s="40" t="s">
        <v>261</v>
      </c>
      <c r="M26" s="22" t="s">
        <v>85</v>
      </c>
    </row>
    <row r="27" spans="1:13" ht="15" customHeight="1" x14ac:dyDescent="0.2">
      <c r="A27" s="40">
        <v>25</v>
      </c>
      <c r="B27" s="40" t="s">
        <v>1266</v>
      </c>
      <c r="C27" s="41">
        <v>42948</v>
      </c>
      <c r="D27" s="40" t="s">
        <v>59</v>
      </c>
      <c r="E27" s="40" t="s">
        <v>60</v>
      </c>
      <c r="F27" s="40" t="s">
        <v>775</v>
      </c>
      <c r="G27" s="40" t="s">
        <v>1267</v>
      </c>
      <c r="H27" s="40">
        <v>1</v>
      </c>
      <c r="I27" s="42">
        <v>2026.2</v>
      </c>
      <c r="J27" s="42">
        <v>2026.2</v>
      </c>
      <c r="K27" s="40" t="s">
        <v>1267</v>
      </c>
      <c r="L27" s="40" t="s">
        <v>51</v>
      </c>
      <c r="M27" s="22" t="s">
        <v>85</v>
      </c>
    </row>
    <row r="28" spans="1:13" ht="15" customHeight="1" x14ac:dyDescent="0.2">
      <c r="A28" s="40">
        <v>26</v>
      </c>
      <c r="B28" s="40" t="s">
        <v>1268</v>
      </c>
      <c r="C28" s="41">
        <v>42948</v>
      </c>
      <c r="D28" s="40" t="s">
        <v>59</v>
      </c>
      <c r="E28" s="40" t="s">
        <v>60</v>
      </c>
      <c r="F28" s="40" t="s">
        <v>775</v>
      </c>
      <c r="G28" s="40" t="s">
        <v>1267</v>
      </c>
      <c r="H28" s="40">
        <v>1</v>
      </c>
      <c r="I28" s="42">
        <v>1704.64</v>
      </c>
      <c r="J28" s="42">
        <v>1704.64</v>
      </c>
      <c r="K28" s="40" t="s">
        <v>1267</v>
      </c>
      <c r="L28" s="40" t="s">
        <v>51</v>
      </c>
      <c r="M28" s="22" t="s">
        <v>85</v>
      </c>
    </row>
    <row r="29" spans="1:13" ht="15" customHeight="1" x14ac:dyDescent="0.2">
      <c r="A29" s="40"/>
      <c r="B29" s="40"/>
      <c r="C29" s="41"/>
      <c r="D29" s="40"/>
      <c r="E29" s="40"/>
      <c r="F29" s="40"/>
      <c r="G29" s="40"/>
      <c r="H29" s="40"/>
      <c r="I29" s="42"/>
      <c r="J29" s="42"/>
      <c r="K29" s="40"/>
      <c r="L29" s="40"/>
      <c r="M29" s="40"/>
    </row>
    <row r="30" spans="1:13" x14ac:dyDescent="0.2">
      <c r="A30" s="46"/>
      <c r="B30" s="46"/>
      <c r="C30" s="46"/>
      <c r="D30" s="46"/>
      <c r="E30" s="46"/>
      <c r="F30" s="46"/>
      <c r="G30" s="46"/>
      <c r="H30" s="46"/>
      <c r="I30" s="47"/>
      <c r="J30" s="47"/>
      <c r="K30" s="46"/>
      <c r="L30" s="46"/>
      <c r="M30" s="46"/>
    </row>
    <row r="31" spans="1:13" x14ac:dyDescent="0.2">
      <c r="H31" s="35" t="s">
        <v>84</v>
      </c>
      <c r="I31" s="48">
        <f>SUM(I3:I30)</f>
        <v>10782.59</v>
      </c>
      <c r="J31" s="48">
        <f>SUM(J3:J30)</f>
        <v>10782.59</v>
      </c>
    </row>
    <row r="32" spans="1:13" x14ac:dyDescent="0.2">
      <c r="I32" s="48">
        <f>10782.6-0.01</f>
        <v>10782.59</v>
      </c>
      <c r="J32" s="48" t="s">
        <v>353</v>
      </c>
    </row>
    <row r="33" spans="1:15" s="49" customFormat="1" x14ac:dyDescent="0.2">
      <c r="A33" s="35"/>
      <c r="B33" s="35"/>
      <c r="C33" s="35"/>
      <c r="D33" s="35"/>
      <c r="E33" s="35"/>
      <c r="F33" s="35"/>
      <c r="G33" s="35"/>
      <c r="H33" s="35"/>
      <c r="I33" s="48">
        <f>+I31-I32</f>
        <v>0</v>
      </c>
      <c r="J33" s="48"/>
      <c r="K33" s="35"/>
      <c r="L33" s="35"/>
      <c r="M33" s="35"/>
      <c r="N33" s="35"/>
      <c r="O33" s="35"/>
    </row>
  </sheetData>
  <mergeCells count="1">
    <mergeCell ref="A1:M1"/>
  </mergeCells>
  <pageMargins left="0.35433070866141736" right="0.35433070866141736" top="0.35433070866141736" bottom="0.39370078740157483" header="0.31496062992125984" footer="0.31496062992125984"/>
  <pageSetup paperSize="9" scale="6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F1" zoomScale="60" zoomScaleNormal="60" workbookViewId="0">
      <pane ySplit="2" topLeftCell="A17" activePane="bottomLeft" state="frozen"/>
      <selection activeCell="B38" sqref="B38"/>
      <selection pane="bottomLeft" activeCell="B38" sqref="B38"/>
    </sheetView>
  </sheetViews>
  <sheetFormatPr baseColWidth="10" defaultRowHeight="14.25" x14ac:dyDescent="0.2"/>
  <cols>
    <col min="1" max="1" width="6.85546875" style="35" customWidth="1"/>
    <col min="2" max="2" width="21.28515625" style="35" customWidth="1"/>
    <col min="3" max="3" width="13.85546875" style="35" customWidth="1"/>
    <col min="4" max="4" width="11.42578125" style="35"/>
    <col min="5" max="5" width="59.42578125" style="35" customWidth="1"/>
    <col min="6" max="6" width="29.85546875" style="35" customWidth="1"/>
    <col min="7" max="7" width="64.28515625" style="35" customWidth="1"/>
    <col min="8" max="8" width="11.42578125" style="35"/>
    <col min="9" max="10" width="11.42578125" style="48"/>
    <col min="11" max="11" width="111.28515625" style="35" customWidth="1"/>
    <col min="12" max="12" width="28.42578125" style="35" customWidth="1"/>
    <col min="13" max="13" width="42.28515625" style="35" bestFit="1" customWidth="1"/>
    <col min="14" max="16384" width="11.42578125" style="35"/>
  </cols>
  <sheetData>
    <row r="1" spans="1:15" ht="15" x14ac:dyDescent="0.2">
      <c r="A1" s="151" t="s">
        <v>12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5" ht="42.75" x14ac:dyDescent="0.2">
      <c r="A2" s="36" t="s">
        <v>0</v>
      </c>
      <c r="B2" s="36" t="s">
        <v>1</v>
      </c>
      <c r="C2" s="36" t="s">
        <v>2</v>
      </c>
      <c r="D2" s="37" t="s">
        <v>3</v>
      </c>
      <c r="E2" s="36" t="s">
        <v>4</v>
      </c>
      <c r="F2" s="36" t="s">
        <v>5</v>
      </c>
      <c r="G2" s="36" t="s">
        <v>6</v>
      </c>
      <c r="H2" s="38" t="s">
        <v>7</v>
      </c>
      <c r="I2" s="39" t="s">
        <v>13</v>
      </c>
      <c r="J2" s="39" t="s">
        <v>8</v>
      </c>
      <c r="K2" s="36" t="s">
        <v>9</v>
      </c>
      <c r="L2" s="36" t="s">
        <v>10</v>
      </c>
      <c r="M2" s="36" t="s">
        <v>11</v>
      </c>
    </row>
    <row r="3" spans="1:15" ht="30" x14ac:dyDescent="0.2">
      <c r="A3" s="8">
        <v>1</v>
      </c>
      <c r="B3" s="8" t="s">
        <v>1308</v>
      </c>
      <c r="C3" s="9">
        <v>42936</v>
      </c>
      <c r="D3" s="8" t="s">
        <v>175</v>
      </c>
      <c r="E3" s="8" t="s">
        <v>176</v>
      </c>
      <c r="F3" s="8" t="s">
        <v>206</v>
      </c>
      <c r="G3" s="8" t="s">
        <v>1309</v>
      </c>
      <c r="H3" s="8">
        <v>1</v>
      </c>
      <c r="I3" s="8">
        <v>240</v>
      </c>
      <c r="J3" s="8">
        <v>240</v>
      </c>
      <c r="K3" s="8" t="s">
        <v>1309</v>
      </c>
      <c r="L3" s="8" t="s">
        <v>25</v>
      </c>
      <c r="M3" s="22" t="s">
        <v>85</v>
      </c>
    </row>
    <row r="4" spans="1:15" ht="27.75" customHeight="1" x14ac:dyDescent="0.2">
      <c r="A4" s="8">
        <v>2</v>
      </c>
      <c r="B4" s="8" t="s">
        <v>1310</v>
      </c>
      <c r="C4" s="9">
        <v>42955</v>
      </c>
      <c r="D4" s="8" t="s">
        <v>32</v>
      </c>
      <c r="E4" s="8" t="s">
        <v>33</v>
      </c>
      <c r="F4" s="8" t="s">
        <v>34</v>
      </c>
      <c r="G4" s="8" t="s">
        <v>1311</v>
      </c>
      <c r="H4" s="8">
        <v>1</v>
      </c>
      <c r="I4" s="8">
        <v>10</v>
      </c>
      <c r="J4" s="8">
        <v>10</v>
      </c>
      <c r="K4" s="8" t="s">
        <v>1311</v>
      </c>
      <c r="L4" s="8" t="s">
        <v>25</v>
      </c>
      <c r="M4" s="22" t="s">
        <v>85</v>
      </c>
    </row>
    <row r="5" spans="1:15" ht="46.5" customHeight="1" x14ac:dyDescent="0.2">
      <c r="A5" s="8">
        <v>3</v>
      </c>
      <c r="B5" s="8" t="s">
        <v>1312</v>
      </c>
      <c r="C5" s="9">
        <v>42955</v>
      </c>
      <c r="D5" s="8" t="s">
        <v>32</v>
      </c>
      <c r="E5" s="8" t="s">
        <v>33</v>
      </c>
      <c r="F5" s="8" t="s">
        <v>34</v>
      </c>
      <c r="G5" s="8" t="s">
        <v>1313</v>
      </c>
      <c r="H5" s="8">
        <v>1</v>
      </c>
      <c r="I5" s="8">
        <v>68</v>
      </c>
      <c r="J5" s="8">
        <v>68</v>
      </c>
      <c r="K5" s="8" t="s">
        <v>1313</v>
      </c>
      <c r="L5" s="8" t="s">
        <v>25</v>
      </c>
      <c r="M5" s="22" t="s">
        <v>85</v>
      </c>
    </row>
    <row r="6" spans="1:15" ht="15" customHeight="1" x14ac:dyDescent="0.2">
      <c r="A6" s="8">
        <v>4</v>
      </c>
      <c r="B6" s="8" t="s">
        <v>1269</v>
      </c>
      <c r="C6" s="9">
        <v>43005</v>
      </c>
      <c r="D6" s="8" t="s">
        <v>477</v>
      </c>
      <c r="E6" s="8" t="s">
        <v>478</v>
      </c>
      <c r="F6" s="8" t="s">
        <v>479</v>
      </c>
      <c r="G6" s="8" t="s">
        <v>1270</v>
      </c>
      <c r="H6" s="8">
        <v>1</v>
      </c>
      <c r="I6" s="21">
        <v>28.74</v>
      </c>
      <c r="J6" s="21">
        <v>28.74</v>
      </c>
      <c r="K6" s="8" t="s">
        <v>1270</v>
      </c>
      <c r="L6" s="8" t="s">
        <v>19</v>
      </c>
      <c r="M6" s="22" t="s">
        <v>85</v>
      </c>
      <c r="N6" s="43"/>
      <c r="O6" s="44"/>
    </row>
    <row r="7" spans="1:15" ht="15" customHeight="1" x14ac:dyDescent="0.2">
      <c r="A7" s="8">
        <v>5</v>
      </c>
      <c r="B7" s="8" t="s">
        <v>1271</v>
      </c>
      <c r="C7" s="9">
        <v>42999</v>
      </c>
      <c r="D7" s="8" t="s">
        <v>1272</v>
      </c>
      <c r="E7" s="8" t="s">
        <v>1273</v>
      </c>
      <c r="F7" s="8" t="s">
        <v>360</v>
      </c>
      <c r="G7" s="8" t="s">
        <v>1274</v>
      </c>
      <c r="H7" s="8">
        <v>1</v>
      </c>
      <c r="I7" s="21">
        <v>15</v>
      </c>
      <c r="J7" s="21">
        <v>15</v>
      </c>
      <c r="K7" s="8" t="s">
        <v>1274</v>
      </c>
      <c r="L7" s="8" t="s">
        <v>25</v>
      </c>
      <c r="M7" s="22" t="s">
        <v>85</v>
      </c>
    </row>
    <row r="8" spans="1:15" ht="15" customHeight="1" x14ac:dyDescent="0.2">
      <c r="A8" s="8">
        <v>6</v>
      </c>
      <c r="B8" s="8" t="s">
        <v>1275</v>
      </c>
      <c r="C8" s="9">
        <v>42999</v>
      </c>
      <c r="D8" s="8" t="s">
        <v>277</v>
      </c>
      <c r="E8" s="8" t="s">
        <v>278</v>
      </c>
      <c r="F8" s="8" t="s">
        <v>360</v>
      </c>
      <c r="G8" s="8" t="s">
        <v>1276</v>
      </c>
      <c r="H8" s="8">
        <v>1</v>
      </c>
      <c r="I8" s="21">
        <v>3.51</v>
      </c>
      <c r="J8" s="21">
        <v>3.51</v>
      </c>
      <c r="K8" s="8" t="s">
        <v>1276</v>
      </c>
      <c r="L8" s="8" t="s">
        <v>30</v>
      </c>
      <c r="M8" s="22" t="s">
        <v>85</v>
      </c>
    </row>
    <row r="9" spans="1:15" ht="15" customHeight="1" x14ac:dyDescent="0.2">
      <c r="A9" s="8">
        <v>7</v>
      </c>
      <c r="B9" s="8" t="s">
        <v>1277</v>
      </c>
      <c r="C9" s="9">
        <v>42999</v>
      </c>
      <c r="D9" s="8" t="s">
        <v>32</v>
      </c>
      <c r="E9" s="8" t="s">
        <v>33</v>
      </c>
      <c r="F9" s="8" t="s">
        <v>34</v>
      </c>
      <c r="G9" s="8" t="s">
        <v>1278</v>
      </c>
      <c r="H9" s="8">
        <v>1</v>
      </c>
      <c r="I9" s="21">
        <v>35</v>
      </c>
      <c r="J9" s="21">
        <v>35</v>
      </c>
      <c r="K9" s="8" t="s">
        <v>1278</v>
      </c>
      <c r="L9" s="8" t="s">
        <v>25</v>
      </c>
      <c r="M9" s="22" t="s">
        <v>85</v>
      </c>
    </row>
    <row r="10" spans="1:15" ht="15" customHeight="1" x14ac:dyDescent="0.2">
      <c r="A10" s="8">
        <v>8</v>
      </c>
      <c r="B10" s="8" t="s">
        <v>1279</v>
      </c>
      <c r="C10" s="9">
        <v>42999</v>
      </c>
      <c r="D10" s="8" t="s">
        <v>21</v>
      </c>
      <c r="E10" s="8" t="s">
        <v>22</v>
      </c>
      <c r="F10" s="8" t="s">
        <v>360</v>
      </c>
      <c r="G10" s="8" t="s">
        <v>1280</v>
      </c>
      <c r="H10" s="8">
        <v>1</v>
      </c>
      <c r="I10" s="21">
        <v>43</v>
      </c>
      <c r="J10" s="21">
        <v>43</v>
      </c>
      <c r="K10" s="8" t="s">
        <v>1280</v>
      </c>
      <c r="L10" s="8" t="s">
        <v>25</v>
      </c>
      <c r="M10" s="22" t="s">
        <v>85</v>
      </c>
    </row>
    <row r="11" spans="1:15" ht="15" customHeight="1" x14ac:dyDescent="0.2">
      <c r="A11" s="8">
        <v>9</v>
      </c>
      <c r="B11" s="8" t="s">
        <v>1281</v>
      </c>
      <c r="C11" s="9">
        <v>42999</v>
      </c>
      <c r="D11" s="8" t="s">
        <v>277</v>
      </c>
      <c r="E11" s="8" t="s">
        <v>278</v>
      </c>
      <c r="F11" s="8" t="s">
        <v>360</v>
      </c>
      <c r="G11" s="8" t="s">
        <v>1282</v>
      </c>
      <c r="H11" s="8">
        <v>1</v>
      </c>
      <c r="I11" s="21">
        <v>2785.23</v>
      </c>
      <c r="J11" s="21">
        <v>2785.23</v>
      </c>
      <c r="K11" s="8" t="s">
        <v>1282</v>
      </c>
      <c r="L11" s="8" t="s">
        <v>30</v>
      </c>
      <c r="M11" s="22" t="s">
        <v>85</v>
      </c>
    </row>
    <row r="12" spans="1:15" ht="15" customHeight="1" x14ac:dyDescent="0.2">
      <c r="A12" s="8">
        <v>10</v>
      </c>
      <c r="B12" s="8" t="s">
        <v>1283</v>
      </c>
      <c r="C12" s="9">
        <v>42999</v>
      </c>
      <c r="D12" s="8" t="s">
        <v>32</v>
      </c>
      <c r="E12" s="8" t="s">
        <v>33</v>
      </c>
      <c r="F12" s="8" t="s">
        <v>34</v>
      </c>
      <c r="G12" s="8" t="s">
        <v>1284</v>
      </c>
      <c r="H12" s="8">
        <v>1</v>
      </c>
      <c r="I12" s="21">
        <v>1560</v>
      </c>
      <c r="J12" s="21">
        <v>1560</v>
      </c>
      <c r="K12" s="8" t="s">
        <v>1284</v>
      </c>
      <c r="L12" s="8" t="s">
        <v>25</v>
      </c>
      <c r="M12" s="22" t="s">
        <v>85</v>
      </c>
    </row>
    <row r="13" spans="1:15" ht="15" customHeight="1" x14ac:dyDescent="0.2">
      <c r="A13" s="8">
        <v>11</v>
      </c>
      <c r="B13" s="8" t="s">
        <v>1285</v>
      </c>
      <c r="C13" s="9">
        <v>42999</v>
      </c>
      <c r="D13" s="8" t="s">
        <v>21</v>
      </c>
      <c r="E13" s="8" t="s">
        <v>22</v>
      </c>
      <c r="F13" s="8" t="s">
        <v>360</v>
      </c>
      <c r="G13" s="8" t="s">
        <v>1286</v>
      </c>
      <c r="H13" s="8">
        <v>1</v>
      </c>
      <c r="I13" s="21">
        <v>80.12</v>
      </c>
      <c r="J13" s="21">
        <v>80.12</v>
      </c>
      <c r="K13" s="8" t="s">
        <v>1286</v>
      </c>
      <c r="L13" s="8" t="s">
        <v>25</v>
      </c>
      <c r="M13" s="22" t="s">
        <v>85</v>
      </c>
    </row>
    <row r="14" spans="1:15" ht="15" customHeight="1" x14ac:dyDescent="0.2">
      <c r="A14" s="8">
        <v>12</v>
      </c>
      <c r="B14" s="8" t="s">
        <v>1287</v>
      </c>
      <c r="C14" s="9">
        <v>42992</v>
      </c>
      <c r="D14" s="8" t="s">
        <v>170</v>
      </c>
      <c r="E14" s="8" t="s">
        <v>734</v>
      </c>
      <c r="F14" s="8" t="s">
        <v>880</v>
      </c>
      <c r="G14" s="8" t="s">
        <v>1288</v>
      </c>
      <c r="H14" s="8">
        <v>1</v>
      </c>
      <c r="I14" s="21">
        <v>442.4</v>
      </c>
      <c r="J14" s="21">
        <v>442.4</v>
      </c>
      <c r="K14" s="8" t="s">
        <v>1288</v>
      </c>
      <c r="L14" s="8" t="s">
        <v>19</v>
      </c>
      <c r="M14" s="22" t="s">
        <v>85</v>
      </c>
    </row>
    <row r="15" spans="1:15" ht="15" customHeight="1" x14ac:dyDescent="0.2">
      <c r="A15" s="8">
        <v>13</v>
      </c>
      <c r="B15" s="8" t="s">
        <v>1289</v>
      </c>
      <c r="C15" s="9">
        <v>42989</v>
      </c>
      <c r="D15" s="8" t="s">
        <v>59</v>
      </c>
      <c r="E15" s="8" t="s">
        <v>60</v>
      </c>
      <c r="F15" s="8" t="s">
        <v>1193</v>
      </c>
      <c r="G15" s="8" t="s">
        <v>1290</v>
      </c>
      <c r="H15" s="8">
        <v>1</v>
      </c>
      <c r="I15" s="21">
        <v>471.25</v>
      </c>
      <c r="J15" s="21">
        <v>471.25</v>
      </c>
      <c r="K15" s="8" t="s">
        <v>1290</v>
      </c>
      <c r="L15" s="8" t="s">
        <v>51</v>
      </c>
      <c r="M15" s="22" t="s">
        <v>85</v>
      </c>
    </row>
    <row r="16" spans="1:15" ht="15" customHeight="1" x14ac:dyDescent="0.2">
      <c r="A16" s="8">
        <v>14</v>
      </c>
      <c r="B16" s="8" t="s">
        <v>1291</v>
      </c>
      <c r="C16" s="9">
        <v>42989</v>
      </c>
      <c r="D16" s="8" t="s">
        <v>59</v>
      </c>
      <c r="E16" s="8" t="s">
        <v>60</v>
      </c>
      <c r="F16" s="8" t="s">
        <v>1193</v>
      </c>
      <c r="G16" s="8" t="s">
        <v>1290</v>
      </c>
      <c r="H16" s="8">
        <v>1</v>
      </c>
      <c r="I16" s="21">
        <v>1045.55</v>
      </c>
      <c r="J16" s="21">
        <v>1045.55</v>
      </c>
      <c r="K16" s="8" t="s">
        <v>1290</v>
      </c>
      <c r="L16" s="8" t="s">
        <v>51</v>
      </c>
      <c r="M16" s="22" t="s">
        <v>85</v>
      </c>
    </row>
    <row r="17" spans="1:15" ht="15" customHeight="1" x14ac:dyDescent="0.2">
      <c r="A17" s="8">
        <v>15</v>
      </c>
      <c r="B17" s="8" t="s">
        <v>350</v>
      </c>
      <c r="C17" s="9">
        <v>42989</v>
      </c>
      <c r="D17" s="8" t="s">
        <v>59</v>
      </c>
      <c r="E17" s="8" t="s">
        <v>60</v>
      </c>
      <c r="F17" s="8" t="s">
        <v>1193</v>
      </c>
      <c r="G17" s="8" t="s">
        <v>1290</v>
      </c>
      <c r="H17" s="8">
        <v>1</v>
      </c>
      <c r="I17" s="21">
        <v>433.2</v>
      </c>
      <c r="J17" s="21">
        <v>433.2</v>
      </c>
      <c r="K17" s="8" t="s">
        <v>1290</v>
      </c>
      <c r="L17" s="8" t="s">
        <v>51</v>
      </c>
      <c r="M17" s="22" t="s">
        <v>85</v>
      </c>
    </row>
    <row r="18" spans="1:15" ht="15" customHeight="1" x14ac:dyDescent="0.2">
      <c r="A18" s="8">
        <v>16</v>
      </c>
      <c r="B18" s="8" t="s">
        <v>1292</v>
      </c>
      <c r="C18" s="9">
        <v>42989</v>
      </c>
      <c r="D18" s="8" t="s">
        <v>59</v>
      </c>
      <c r="E18" s="8" t="s">
        <v>60</v>
      </c>
      <c r="F18" s="8" t="s">
        <v>1193</v>
      </c>
      <c r="G18" s="8" t="s">
        <v>1290</v>
      </c>
      <c r="H18" s="8">
        <v>1</v>
      </c>
      <c r="I18" s="21">
        <v>360</v>
      </c>
      <c r="J18" s="21">
        <v>360</v>
      </c>
      <c r="K18" s="8" t="s">
        <v>1290</v>
      </c>
      <c r="L18" s="8" t="s">
        <v>51</v>
      </c>
      <c r="M18" s="22" t="s">
        <v>85</v>
      </c>
    </row>
    <row r="19" spans="1:15" ht="15" customHeight="1" x14ac:dyDescent="0.2">
      <c r="A19" s="8">
        <v>17</v>
      </c>
      <c r="B19" s="8" t="s">
        <v>1263</v>
      </c>
      <c r="C19" s="9">
        <v>42979</v>
      </c>
      <c r="D19" s="8" t="s">
        <v>1293</v>
      </c>
      <c r="E19" s="8" t="s">
        <v>1294</v>
      </c>
      <c r="F19" s="8" t="s">
        <v>1295</v>
      </c>
      <c r="G19" s="8" t="s">
        <v>1296</v>
      </c>
      <c r="H19" s="8">
        <v>1</v>
      </c>
      <c r="I19" s="21">
        <v>413.06</v>
      </c>
      <c r="J19" s="21">
        <v>413.06</v>
      </c>
      <c r="K19" s="8" t="s">
        <v>1296</v>
      </c>
      <c r="L19" s="8" t="s">
        <v>25</v>
      </c>
      <c r="M19" s="22" t="s">
        <v>85</v>
      </c>
    </row>
    <row r="20" spans="1:15" ht="15" customHeight="1" x14ac:dyDescent="0.2">
      <c r="A20" s="8">
        <v>18</v>
      </c>
      <c r="B20" s="8" t="s">
        <v>1297</v>
      </c>
      <c r="C20" s="9">
        <v>42979</v>
      </c>
      <c r="D20" s="8" t="s">
        <v>78</v>
      </c>
      <c r="E20" s="8" t="s">
        <v>79</v>
      </c>
      <c r="F20" s="8" t="s">
        <v>1183</v>
      </c>
      <c r="G20" s="8" t="s">
        <v>1298</v>
      </c>
      <c r="H20" s="8">
        <v>1</v>
      </c>
      <c r="I20" s="21">
        <v>44.8</v>
      </c>
      <c r="J20" s="21">
        <v>44.8</v>
      </c>
      <c r="K20" s="8" t="s">
        <v>1298</v>
      </c>
      <c r="L20" s="8" t="s">
        <v>51</v>
      </c>
      <c r="M20" s="22" t="s">
        <v>85</v>
      </c>
    </row>
    <row r="21" spans="1:15" ht="15" customHeight="1" x14ac:dyDescent="0.2">
      <c r="A21" s="8">
        <v>19</v>
      </c>
      <c r="B21" s="8" t="s">
        <v>1299</v>
      </c>
      <c r="C21" s="9">
        <v>42979</v>
      </c>
      <c r="D21" s="8" t="s">
        <v>78</v>
      </c>
      <c r="E21" s="8" t="s">
        <v>79</v>
      </c>
      <c r="F21" s="8" t="s">
        <v>1183</v>
      </c>
      <c r="G21" s="8" t="s">
        <v>1300</v>
      </c>
      <c r="H21" s="8">
        <v>1</v>
      </c>
      <c r="I21" s="21">
        <v>30.8</v>
      </c>
      <c r="J21" s="21">
        <v>30.8</v>
      </c>
      <c r="K21" s="8" t="s">
        <v>1300</v>
      </c>
      <c r="L21" s="8" t="s">
        <v>51</v>
      </c>
      <c r="M21" s="22" t="s">
        <v>85</v>
      </c>
    </row>
    <row r="22" spans="1:15" ht="15" customHeight="1" x14ac:dyDescent="0.2">
      <c r="A22" s="8">
        <v>20</v>
      </c>
      <c r="B22" s="8" t="s">
        <v>1301</v>
      </c>
      <c r="C22" s="9">
        <v>42979</v>
      </c>
      <c r="D22" s="8" t="s">
        <v>78</v>
      </c>
      <c r="E22" s="8" t="s">
        <v>79</v>
      </c>
      <c r="F22" s="8" t="s">
        <v>1183</v>
      </c>
      <c r="G22" s="8" t="s">
        <v>1302</v>
      </c>
      <c r="H22" s="8">
        <v>1</v>
      </c>
      <c r="I22" s="21">
        <v>11.2</v>
      </c>
      <c r="J22" s="21">
        <v>11.2</v>
      </c>
      <c r="K22" s="8" t="s">
        <v>1302</v>
      </c>
      <c r="L22" s="8" t="s">
        <v>51</v>
      </c>
      <c r="M22" s="22" t="s">
        <v>85</v>
      </c>
    </row>
    <row r="23" spans="1:15" ht="15" customHeight="1" x14ac:dyDescent="0.2">
      <c r="A23" s="8">
        <v>21</v>
      </c>
      <c r="B23" s="8" t="s">
        <v>1303</v>
      </c>
      <c r="C23" s="9">
        <v>42979</v>
      </c>
      <c r="D23" s="8" t="s">
        <v>78</v>
      </c>
      <c r="E23" s="8" t="s">
        <v>79</v>
      </c>
      <c r="F23" s="8" t="s">
        <v>1183</v>
      </c>
      <c r="G23" s="8" t="s">
        <v>1304</v>
      </c>
      <c r="H23" s="8">
        <v>1</v>
      </c>
      <c r="I23" s="21">
        <v>72.8</v>
      </c>
      <c r="J23" s="21">
        <v>72.8</v>
      </c>
      <c r="K23" s="8" t="s">
        <v>1304</v>
      </c>
      <c r="L23" s="8" t="s">
        <v>51</v>
      </c>
      <c r="M23" s="22" t="s">
        <v>85</v>
      </c>
    </row>
    <row r="24" spans="1:15" ht="15" customHeight="1" x14ac:dyDescent="0.2">
      <c r="A24" s="8">
        <v>22</v>
      </c>
      <c r="B24" s="8" t="s">
        <v>1305</v>
      </c>
      <c r="C24" s="9">
        <v>42979</v>
      </c>
      <c r="D24" s="8" t="s">
        <v>59</v>
      </c>
      <c r="E24" s="8" t="s">
        <v>60</v>
      </c>
      <c r="F24" s="8" t="s">
        <v>775</v>
      </c>
      <c r="G24" s="8" t="s">
        <v>1290</v>
      </c>
      <c r="H24" s="8">
        <v>1</v>
      </c>
      <c r="I24" s="21">
        <v>1751.43</v>
      </c>
      <c r="J24" s="21">
        <v>1751.43</v>
      </c>
      <c r="K24" s="8" t="s">
        <v>1290</v>
      </c>
      <c r="L24" s="8" t="s">
        <v>51</v>
      </c>
      <c r="M24" s="22" t="s">
        <v>85</v>
      </c>
    </row>
    <row r="25" spans="1:15" ht="15" customHeight="1" x14ac:dyDescent="0.2">
      <c r="A25" s="8">
        <v>23</v>
      </c>
      <c r="B25" s="8" t="s">
        <v>1306</v>
      </c>
      <c r="C25" s="9">
        <v>42979</v>
      </c>
      <c r="D25" s="8" t="s">
        <v>78</v>
      </c>
      <c r="E25" s="8" t="s">
        <v>79</v>
      </c>
      <c r="F25" s="8" t="s">
        <v>1183</v>
      </c>
      <c r="G25" s="8" t="s">
        <v>1307</v>
      </c>
      <c r="H25" s="8">
        <v>1</v>
      </c>
      <c r="I25" s="21">
        <v>60.2</v>
      </c>
      <c r="J25" s="21">
        <v>60.2</v>
      </c>
      <c r="K25" s="8" t="s">
        <v>1307</v>
      </c>
      <c r="L25" s="8" t="s">
        <v>51</v>
      </c>
      <c r="M25" s="22" t="s">
        <v>85</v>
      </c>
    </row>
    <row r="26" spans="1:15" ht="15" customHeight="1" x14ac:dyDescent="0.2">
      <c r="A26" s="8">
        <v>24</v>
      </c>
      <c r="B26" s="40"/>
      <c r="C26" s="41"/>
      <c r="D26" s="40"/>
      <c r="E26" s="40"/>
      <c r="F26" s="40"/>
      <c r="G26" s="40"/>
      <c r="H26" s="40"/>
      <c r="I26" s="42"/>
      <c r="J26" s="42"/>
      <c r="K26" s="40"/>
      <c r="L26" s="40"/>
      <c r="M26" s="40"/>
    </row>
    <row r="27" spans="1:15" x14ac:dyDescent="0.2">
      <c r="A27" s="46"/>
      <c r="B27" s="46"/>
      <c r="C27" s="46"/>
      <c r="D27" s="46"/>
      <c r="E27" s="46"/>
      <c r="F27" s="46"/>
      <c r="G27" s="46"/>
      <c r="H27" s="46"/>
      <c r="I27" s="47"/>
      <c r="J27" s="47"/>
      <c r="K27" s="46"/>
      <c r="L27" s="46"/>
      <c r="M27" s="46"/>
    </row>
    <row r="28" spans="1:15" x14ac:dyDescent="0.2">
      <c r="H28" s="35" t="s">
        <v>84</v>
      </c>
      <c r="I28" s="48">
        <f>SUM(I3:I27)</f>
        <v>10005.290000000001</v>
      </c>
      <c r="J28" s="48">
        <f>SUM(J3:J27)</f>
        <v>10005.290000000001</v>
      </c>
    </row>
    <row r="29" spans="1:15" x14ac:dyDescent="0.2">
      <c r="I29" s="48">
        <v>10005.290000000001</v>
      </c>
      <c r="J29" s="48" t="s">
        <v>353</v>
      </c>
    </row>
    <row r="30" spans="1:15" s="49" customFormat="1" x14ac:dyDescent="0.2">
      <c r="A30" s="35"/>
      <c r="B30" s="35"/>
      <c r="C30" s="35"/>
      <c r="D30" s="35"/>
      <c r="E30" s="35"/>
      <c r="F30" s="35"/>
      <c r="G30" s="35"/>
      <c r="H30" s="35"/>
      <c r="I30" s="48">
        <f>+I28-I29</f>
        <v>0</v>
      </c>
      <c r="J30" s="48"/>
      <c r="K30" s="35"/>
      <c r="L30" s="35"/>
      <c r="M30" s="35"/>
      <c r="N30" s="35"/>
      <c r="O30" s="35"/>
    </row>
  </sheetData>
  <mergeCells count="1">
    <mergeCell ref="A1:M1"/>
  </mergeCells>
  <pageMargins left="0.35433070866141736" right="0.35433070866141736" top="0.35433070866141736" bottom="0.39370078740157483" header="0.31496062992125984" footer="0.31496062992125984"/>
  <pageSetup paperSize="9" scale="6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60" zoomScaleNormal="60" workbookViewId="0">
      <pane ySplit="2" topLeftCell="A3" activePane="bottomLeft" state="frozen"/>
      <selection activeCell="B38" sqref="B38"/>
      <selection pane="bottomLeft" activeCell="B38" sqref="B38"/>
    </sheetView>
  </sheetViews>
  <sheetFormatPr baseColWidth="10" defaultRowHeight="14.25" x14ac:dyDescent="0.2"/>
  <cols>
    <col min="1" max="1" width="6.85546875" style="35" customWidth="1"/>
    <col min="2" max="2" width="21.28515625" style="35" customWidth="1"/>
    <col min="3" max="3" width="13.85546875" style="35" customWidth="1"/>
    <col min="4" max="4" width="11.42578125" style="35"/>
    <col min="5" max="5" width="59.42578125" style="35" customWidth="1"/>
    <col min="6" max="6" width="29.85546875" style="35" customWidth="1"/>
    <col min="7" max="7" width="64.28515625" style="35" customWidth="1"/>
    <col min="8" max="8" width="11.42578125" style="35"/>
    <col min="9" max="10" width="11.42578125" style="48"/>
    <col min="11" max="11" width="111.28515625" style="35" customWidth="1"/>
    <col min="12" max="12" width="28.42578125" style="35" customWidth="1"/>
    <col min="13" max="13" width="42.28515625" style="35" bestFit="1" customWidth="1"/>
    <col min="14" max="16384" width="11.42578125" style="35"/>
  </cols>
  <sheetData>
    <row r="1" spans="1:15" ht="15" x14ac:dyDescent="0.2">
      <c r="A1" s="151" t="s">
        <v>12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5" ht="42.75" x14ac:dyDescent="0.2">
      <c r="A2" s="36" t="s">
        <v>0</v>
      </c>
      <c r="B2" s="36" t="s">
        <v>1</v>
      </c>
      <c r="C2" s="36" t="s">
        <v>2</v>
      </c>
      <c r="D2" s="37" t="s">
        <v>3</v>
      </c>
      <c r="E2" s="36" t="s">
        <v>4</v>
      </c>
      <c r="F2" s="36" t="s">
        <v>5</v>
      </c>
      <c r="G2" s="36" t="s">
        <v>6</v>
      </c>
      <c r="H2" s="38" t="s">
        <v>7</v>
      </c>
      <c r="I2" s="39" t="s">
        <v>13</v>
      </c>
      <c r="J2" s="39" t="s">
        <v>8</v>
      </c>
      <c r="K2" s="36" t="s">
        <v>9</v>
      </c>
      <c r="L2" s="36" t="s">
        <v>10</v>
      </c>
      <c r="M2" s="36" t="s">
        <v>11</v>
      </c>
    </row>
    <row r="3" spans="1:15" ht="30" x14ac:dyDescent="0.2">
      <c r="A3" s="8">
        <v>1</v>
      </c>
      <c r="B3" s="8" t="s">
        <v>1314</v>
      </c>
      <c r="C3" s="9">
        <v>43012</v>
      </c>
      <c r="D3" s="8" t="s">
        <v>59</v>
      </c>
      <c r="E3" s="8" t="s">
        <v>60</v>
      </c>
      <c r="F3" s="8" t="s">
        <v>775</v>
      </c>
      <c r="G3" s="8" t="s">
        <v>1315</v>
      </c>
      <c r="H3" s="8">
        <v>1</v>
      </c>
      <c r="I3" s="21">
        <v>1365.96</v>
      </c>
      <c r="J3" s="21">
        <v>1365.96</v>
      </c>
      <c r="K3" s="8" t="s">
        <v>1315</v>
      </c>
      <c r="L3" s="8" t="s">
        <v>51</v>
      </c>
      <c r="M3" s="22" t="s">
        <v>85</v>
      </c>
    </row>
    <row r="4" spans="1:15" ht="27.75" customHeight="1" x14ac:dyDescent="0.2">
      <c r="A4" s="8">
        <v>2</v>
      </c>
      <c r="B4" s="8" t="s">
        <v>1316</v>
      </c>
      <c r="C4" s="9">
        <v>42979</v>
      </c>
      <c r="D4" s="8" t="s">
        <v>59</v>
      </c>
      <c r="E4" s="8" t="s">
        <v>60</v>
      </c>
      <c r="F4" s="8" t="s">
        <v>775</v>
      </c>
      <c r="G4" s="8" t="s">
        <v>1315</v>
      </c>
      <c r="H4" s="8">
        <v>1</v>
      </c>
      <c r="I4" s="21">
        <v>2177.9</v>
      </c>
      <c r="J4" s="21">
        <v>2177.9</v>
      </c>
      <c r="K4" s="8" t="s">
        <v>1315</v>
      </c>
      <c r="L4" s="8" t="s">
        <v>51</v>
      </c>
      <c r="M4" s="22" t="s">
        <v>85</v>
      </c>
    </row>
    <row r="5" spans="1:15" ht="35.25" customHeight="1" x14ac:dyDescent="0.2">
      <c r="A5" s="8">
        <v>3</v>
      </c>
      <c r="B5" s="8" t="s">
        <v>1305</v>
      </c>
      <c r="C5" s="9">
        <v>42979</v>
      </c>
      <c r="D5" s="8" t="s">
        <v>59</v>
      </c>
      <c r="E5" s="8" t="s">
        <v>60</v>
      </c>
      <c r="F5" s="8" t="s">
        <v>775</v>
      </c>
      <c r="G5" s="8" t="s">
        <v>1290</v>
      </c>
      <c r="H5" s="8">
        <v>1</v>
      </c>
      <c r="I5" s="21">
        <v>1751.43</v>
      </c>
      <c r="J5" s="21">
        <v>1751.43</v>
      </c>
      <c r="K5" s="8" t="s">
        <v>1290</v>
      </c>
      <c r="L5" s="8" t="s">
        <v>51</v>
      </c>
      <c r="M5" s="22" t="s">
        <v>85</v>
      </c>
    </row>
    <row r="6" spans="1:15" ht="34.5" customHeight="1" x14ac:dyDescent="0.2">
      <c r="A6" s="8">
        <v>4</v>
      </c>
      <c r="B6" s="8" t="s">
        <v>1317</v>
      </c>
      <c r="C6" s="9">
        <v>43028</v>
      </c>
      <c r="D6" s="8" t="s">
        <v>693</v>
      </c>
      <c r="E6" s="8" t="s">
        <v>694</v>
      </c>
      <c r="F6" s="8" t="s">
        <v>1318</v>
      </c>
      <c r="G6" s="8" t="s">
        <v>1319</v>
      </c>
      <c r="H6" s="8">
        <v>1</v>
      </c>
      <c r="I6" s="21">
        <v>571.20000000000005</v>
      </c>
      <c r="J6" s="21">
        <v>571.20000000000005</v>
      </c>
      <c r="K6" s="8" t="s">
        <v>1319</v>
      </c>
      <c r="L6" s="8" t="s">
        <v>25</v>
      </c>
      <c r="M6" s="22" t="s">
        <v>85</v>
      </c>
      <c r="N6" s="43"/>
      <c r="O6" s="44"/>
    </row>
    <row r="7" spans="1:15" ht="33.75" customHeight="1" x14ac:dyDescent="0.2">
      <c r="A7" s="8">
        <v>5</v>
      </c>
      <c r="B7" s="8" t="s">
        <v>1320</v>
      </c>
      <c r="C7" s="9">
        <v>43028</v>
      </c>
      <c r="D7" s="8" t="s">
        <v>170</v>
      </c>
      <c r="E7" s="8" t="s">
        <v>171</v>
      </c>
      <c r="F7" s="8" t="s">
        <v>880</v>
      </c>
      <c r="G7" s="8" t="s">
        <v>1321</v>
      </c>
      <c r="H7" s="8">
        <v>1</v>
      </c>
      <c r="I7" s="21">
        <v>1299.98</v>
      </c>
      <c r="J7" s="21">
        <v>1299.98</v>
      </c>
      <c r="K7" s="8" t="s">
        <v>1321</v>
      </c>
      <c r="L7" s="8" t="s">
        <v>25</v>
      </c>
      <c r="M7" s="22" t="s">
        <v>85</v>
      </c>
    </row>
    <row r="8" spans="1:15" ht="37.5" customHeight="1" x14ac:dyDescent="0.2">
      <c r="A8" s="8">
        <v>6</v>
      </c>
      <c r="B8" s="8" t="s">
        <v>683</v>
      </c>
      <c r="C8" s="9">
        <v>43027</v>
      </c>
      <c r="D8" s="8" t="s">
        <v>1322</v>
      </c>
      <c r="E8" s="8" t="s">
        <v>1323</v>
      </c>
      <c r="F8" s="8" t="s">
        <v>1324</v>
      </c>
      <c r="G8" s="8" t="s">
        <v>1325</v>
      </c>
      <c r="H8" s="8">
        <v>1</v>
      </c>
      <c r="I8" s="21">
        <v>750</v>
      </c>
      <c r="J8" s="21">
        <v>750</v>
      </c>
      <c r="K8" s="8" t="s">
        <v>1325</v>
      </c>
      <c r="L8" s="8" t="s">
        <v>25</v>
      </c>
      <c r="M8" s="22" t="s">
        <v>85</v>
      </c>
    </row>
    <row r="9" spans="1:15" ht="31.5" customHeight="1" x14ac:dyDescent="0.2">
      <c r="A9" s="8">
        <v>7</v>
      </c>
      <c r="B9" s="8" t="s">
        <v>1326</v>
      </c>
      <c r="C9" s="9">
        <v>43026</v>
      </c>
      <c r="D9" s="8" t="s">
        <v>21</v>
      </c>
      <c r="E9" s="8" t="s">
        <v>22</v>
      </c>
      <c r="F9" s="8" t="s">
        <v>360</v>
      </c>
      <c r="G9" s="8" t="s">
        <v>1327</v>
      </c>
      <c r="H9" s="8">
        <v>1</v>
      </c>
      <c r="I9" s="21">
        <v>15.01</v>
      </c>
      <c r="J9" s="21">
        <v>15.01</v>
      </c>
      <c r="K9" s="8" t="s">
        <v>1327</v>
      </c>
      <c r="L9" s="8" t="s">
        <v>25</v>
      </c>
      <c r="M9" s="22" t="s">
        <v>85</v>
      </c>
    </row>
    <row r="10" spans="1:15" ht="35.25" customHeight="1" x14ac:dyDescent="0.2">
      <c r="A10" s="8">
        <v>8</v>
      </c>
      <c r="B10" s="8" t="s">
        <v>1328</v>
      </c>
      <c r="C10" s="9">
        <v>43026</v>
      </c>
      <c r="D10" s="8" t="s">
        <v>32</v>
      </c>
      <c r="E10" s="8" t="s">
        <v>33</v>
      </c>
      <c r="F10" s="8" t="s">
        <v>34</v>
      </c>
      <c r="G10" s="8" t="s">
        <v>1329</v>
      </c>
      <c r="H10" s="8">
        <v>1</v>
      </c>
      <c r="I10" s="21">
        <v>225</v>
      </c>
      <c r="J10" s="21">
        <v>225</v>
      </c>
      <c r="K10" s="8" t="s">
        <v>1329</v>
      </c>
      <c r="L10" s="8" t="s">
        <v>25</v>
      </c>
      <c r="M10" s="22" t="s">
        <v>85</v>
      </c>
    </row>
    <row r="11" spans="1:15" ht="28.5" customHeight="1" x14ac:dyDescent="0.2">
      <c r="A11" s="8">
        <v>9</v>
      </c>
      <c r="B11" s="8" t="s">
        <v>1330</v>
      </c>
      <c r="C11" s="9">
        <v>43026</v>
      </c>
      <c r="D11" s="8" t="s">
        <v>277</v>
      </c>
      <c r="E11" s="8" t="s">
        <v>278</v>
      </c>
      <c r="F11" s="8" t="s">
        <v>360</v>
      </c>
      <c r="G11" s="8" t="s">
        <v>1331</v>
      </c>
      <c r="H11" s="8">
        <v>1</v>
      </c>
      <c r="I11" s="21">
        <v>84.84</v>
      </c>
      <c r="J11" s="21">
        <v>84.84</v>
      </c>
      <c r="K11" s="8" t="s">
        <v>1331</v>
      </c>
      <c r="L11" s="8" t="s">
        <v>30</v>
      </c>
      <c r="M11" s="22" t="s">
        <v>85</v>
      </c>
    </row>
    <row r="12" spans="1:15" ht="33.75" customHeight="1" x14ac:dyDescent="0.2">
      <c r="A12" s="8">
        <v>10</v>
      </c>
      <c r="B12" s="8" t="s">
        <v>1332</v>
      </c>
      <c r="C12" s="9">
        <v>43018</v>
      </c>
      <c r="D12" s="8" t="s">
        <v>170</v>
      </c>
      <c r="E12" s="8" t="s">
        <v>734</v>
      </c>
      <c r="F12" s="8" t="s">
        <v>880</v>
      </c>
      <c r="G12" s="8" t="s">
        <v>1333</v>
      </c>
      <c r="H12" s="8">
        <v>1</v>
      </c>
      <c r="I12" s="21">
        <v>49.6</v>
      </c>
      <c r="J12" s="21">
        <v>49.6</v>
      </c>
      <c r="K12" s="8" t="s">
        <v>1333</v>
      </c>
      <c r="L12" s="8" t="s">
        <v>19</v>
      </c>
      <c r="M12" s="22" t="s">
        <v>85</v>
      </c>
    </row>
    <row r="13" spans="1:15" ht="37.5" customHeight="1" x14ac:dyDescent="0.2">
      <c r="A13" s="8">
        <v>11</v>
      </c>
      <c r="B13" s="8" t="s">
        <v>1334</v>
      </c>
      <c r="C13" s="9">
        <v>43016</v>
      </c>
      <c r="D13" s="8" t="s">
        <v>59</v>
      </c>
      <c r="E13" s="8" t="s">
        <v>60</v>
      </c>
      <c r="F13" s="8" t="s">
        <v>1193</v>
      </c>
      <c r="G13" s="8" t="s">
        <v>1335</v>
      </c>
      <c r="H13" s="8">
        <v>1</v>
      </c>
      <c r="I13" s="21">
        <v>622.5</v>
      </c>
      <c r="J13" s="21">
        <v>622.5</v>
      </c>
      <c r="K13" s="8" t="s">
        <v>1335</v>
      </c>
      <c r="L13" s="8" t="s">
        <v>51</v>
      </c>
      <c r="M13" s="22" t="s">
        <v>85</v>
      </c>
    </row>
    <row r="14" spans="1:15" ht="27.75" customHeight="1" x14ac:dyDescent="0.2">
      <c r="A14" s="8">
        <v>12</v>
      </c>
      <c r="B14" s="8" t="s">
        <v>1336</v>
      </c>
      <c r="C14" s="9">
        <v>43016</v>
      </c>
      <c r="D14" s="8" t="s">
        <v>59</v>
      </c>
      <c r="E14" s="8" t="s">
        <v>60</v>
      </c>
      <c r="F14" s="8" t="s">
        <v>1193</v>
      </c>
      <c r="G14" s="8" t="s">
        <v>1335</v>
      </c>
      <c r="H14" s="8">
        <v>1</v>
      </c>
      <c r="I14" s="21">
        <v>270.2</v>
      </c>
      <c r="J14" s="21">
        <v>270.2</v>
      </c>
      <c r="K14" s="8" t="s">
        <v>1335</v>
      </c>
      <c r="L14" s="8" t="s">
        <v>51</v>
      </c>
      <c r="M14" s="22" t="s">
        <v>85</v>
      </c>
    </row>
    <row r="15" spans="1:15" ht="39" customHeight="1" x14ac:dyDescent="0.2">
      <c r="A15" s="8">
        <v>13</v>
      </c>
      <c r="B15" s="8" t="s">
        <v>1337</v>
      </c>
      <c r="C15" s="9">
        <v>43016</v>
      </c>
      <c r="D15" s="8" t="s">
        <v>59</v>
      </c>
      <c r="E15" s="8" t="s">
        <v>60</v>
      </c>
      <c r="F15" s="8" t="s">
        <v>1193</v>
      </c>
      <c r="G15" s="8" t="s">
        <v>1335</v>
      </c>
      <c r="H15" s="8">
        <v>1</v>
      </c>
      <c r="I15" s="21">
        <v>311.7</v>
      </c>
      <c r="J15" s="21">
        <v>311.7</v>
      </c>
      <c r="K15" s="8" t="s">
        <v>1335</v>
      </c>
      <c r="L15" s="8" t="s">
        <v>51</v>
      </c>
      <c r="M15" s="22" t="s">
        <v>85</v>
      </c>
    </row>
    <row r="16" spans="1:15" ht="27.75" customHeight="1" x14ac:dyDescent="0.2">
      <c r="A16" s="8">
        <v>14</v>
      </c>
      <c r="B16" s="8" t="s">
        <v>1338</v>
      </c>
      <c r="C16" s="9">
        <v>43016</v>
      </c>
      <c r="D16" s="8" t="s">
        <v>59</v>
      </c>
      <c r="E16" s="8" t="s">
        <v>60</v>
      </c>
      <c r="F16" s="8" t="s">
        <v>1193</v>
      </c>
      <c r="G16" s="8" t="s">
        <v>1335</v>
      </c>
      <c r="H16" s="8">
        <v>1</v>
      </c>
      <c r="I16" s="21">
        <v>605.75</v>
      </c>
      <c r="J16" s="21">
        <v>605.75</v>
      </c>
      <c r="K16" s="8" t="s">
        <v>1335</v>
      </c>
      <c r="L16" s="8" t="s">
        <v>51</v>
      </c>
      <c r="M16" s="22" t="s">
        <v>85</v>
      </c>
    </row>
    <row r="17" spans="1:15" ht="31.5" customHeight="1" x14ac:dyDescent="0.2">
      <c r="A17" s="8">
        <v>15</v>
      </c>
      <c r="B17" s="8" t="s">
        <v>1339</v>
      </c>
      <c r="C17" s="9">
        <v>43016</v>
      </c>
      <c r="D17" s="8" t="s">
        <v>59</v>
      </c>
      <c r="E17" s="8" t="s">
        <v>60</v>
      </c>
      <c r="F17" s="8" t="s">
        <v>1193</v>
      </c>
      <c r="G17" s="8" t="s">
        <v>1335</v>
      </c>
      <c r="H17" s="8">
        <v>1</v>
      </c>
      <c r="I17" s="21">
        <v>301.85000000000002</v>
      </c>
      <c r="J17" s="21">
        <v>301.85000000000002</v>
      </c>
      <c r="K17" s="8" t="s">
        <v>1335</v>
      </c>
      <c r="L17" s="8" t="s">
        <v>51</v>
      </c>
      <c r="M17" s="22" t="s">
        <v>85</v>
      </c>
    </row>
    <row r="18" spans="1:15" ht="28.5" customHeight="1" x14ac:dyDescent="0.2">
      <c r="A18" s="8">
        <v>16</v>
      </c>
      <c r="B18" s="8" t="s">
        <v>1340</v>
      </c>
      <c r="C18" s="9">
        <v>43012</v>
      </c>
      <c r="D18" s="8" t="s">
        <v>59</v>
      </c>
      <c r="E18" s="8" t="s">
        <v>60</v>
      </c>
      <c r="F18" s="8" t="s">
        <v>775</v>
      </c>
      <c r="G18" s="8" t="s">
        <v>1335</v>
      </c>
      <c r="H18" s="8">
        <v>1</v>
      </c>
      <c r="I18" s="21">
        <v>1863.27</v>
      </c>
      <c r="J18" s="21">
        <v>1863.27</v>
      </c>
      <c r="K18" s="8" t="s">
        <v>1335</v>
      </c>
      <c r="L18" s="8" t="s">
        <v>51</v>
      </c>
      <c r="M18" s="22" t="s">
        <v>85</v>
      </c>
    </row>
    <row r="19" spans="1:15" ht="35.25" customHeight="1" x14ac:dyDescent="0.2">
      <c r="A19" s="8">
        <v>18</v>
      </c>
      <c r="B19" s="8" t="s">
        <v>1341</v>
      </c>
      <c r="C19" s="9">
        <v>43011</v>
      </c>
      <c r="D19" s="8" t="s">
        <v>78</v>
      </c>
      <c r="E19" s="8" t="s">
        <v>79</v>
      </c>
      <c r="F19" s="8" t="s">
        <v>1183</v>
      </c>
      <c r="G19" s="8" t="s">
        <v>1342</v>
      </c>
      <c r="H19" s="8">
        <v>1</v>
      </c>
      <c r="I19" s="21">
        <v>61.6</v>
      </c>
      <c r="J19" s="21">
        <v>61.6</v>
      </c>
      <c r="K19" s="8" t="s">
        <v>1342</v>
      </c>
      <c r="L19" s="8" t="s">
        <v>51</v>
      </c>
      <c r="M19" s="22" t="s">
        <v>85</v>
      </c>
    </row>
    <row r="20" spans="1:15" ht="39.75" customHeight="1" x14ac:dyDescent="0.2">
      <c r="A20" s="8">
        <v>19</v>
      </c>
      <c r="B20" s="8" t="s">
        <v>1343</v>
      </c>
      <c r="C20" s="9">
        <v>43011</v>
      </c>
      <c r="D20" s="8" t="s">
        <v>78</v>
      </c>
      <c r="E20" s="8" t="s">
        <v>79</v>
      </c>
      <c r="F20" s="8" t="s">
        <v>1183</v>
      </c>
      <c r="G20" s="8" t="s">
        <v>1344</v>
      </c>
      <c r="H20" s="8">
        <v>1</v>
      </c>
      <c r="I20" s="21">
        <v>25.2</v>
      </c>
      <c r="J20" s="21">
        <v>25.2</v>
      </c>
      <c r="K20" s="8" t="s">
        <v>1344</v>
      </c>
      <c r="L20" s="8" t="s">
        <v>51</v>
      </c>
      <c r="M20" s="22" t="s">
        <v>85</v>
      </c>
    </row>
    <row r="21" spans="1:15" ht="30" customHeight="1" x14ac:dyDescent="0.2">
      <c r="A21" s="8">
        <v>20</v>
      </c>
      <c r="B21" s="8" t="s">
        <v>1345</v>
      </c>
      <c r="C21" s="9">
        <v>43011</v>
      </c>
      <c r="D21" s="8" t="s">
        <v>78</v>
      </c>
      <c r="E21" s="8" t="s">
        <v>79</v>
      </c>
      <c r="F21" s="8" t="s">
        <v>1183</v>
      </c>
      <c r="G21" s="8" t="s">
        <v>1346</v>
      </c>
      <c r="H21" s="8">
        <v>1</v>
      </c>
      <c r="I21" s="21">
        <v>11.2</v>
      </c>
      <c r="J21" s="21">
        <v>11.2</v>
      </c>
      <c r="K21" s="8" t="s">
        <v>1346</v>
      </c>
      <c r="L21" s="8" t="s">
        <v>51</v>
      </c>
      <c r="M21" s="22" t="s">
        <v>85</v>
      </c>
    </row>
    <row r="22" spans="1:15" ht="28.5" customHeight="1" x14ac:dyDescent="0.2">
      <c r="A22" s="8">
        <v>21</v>
      </c>
      <c r="B22" s="8" t="s">
        <v>1347</v>
      </c>
      <c r="C22" s="9">
        <v>43011</v>
      </c>
      <c r="D22" s="8" t="s">
        <v>1293</v>
      </c>
      <c r="E22" s="8" t="s">
        <v>1294</v>
      </c>
      <c r="F22" s="8" t="s">
        <v>1295</v>
      </c>
      <c r="G22" s="8" t="s">
        <v>1348</v>
      </c>
      <c r="H22" s="8">
        <v>1</v>
      </c>
      <c r="I22" s="21">
        <v>500</v>
      </c>
      <c r="J22" s="21">
        <v>500</v>
      </c>
      <c r="K22" s="8" t="s">
        <v>1348</v>
      </c>
      <c r="L22" s="8" t="s">
        <v>25</v>
      </c>
      <c r="M22" s="22" t="s">
        <v>85</v>
      </c>
    </row>
    <row r="23" spans="1:15" ht="26.25" customHeight="1" x14ac:dyDescent="0.2">
      <c r="A23" s="8">
        <v>22</v>
      </c>
      <c r="B23" s="8" t="s">
        <v>1349</v>
      </c>
      <c r="C23" s="9">
        <v>43010</v>
      </c>
      <c r="D23" s="8" t="s">
        <v>78</v>
      </c>
      <c r="E23" s="8" t="s">
        <v>79</v>
      </c>
      <c r="F23" s="8" t="s">
        <v>1183</v>
      </c>
      <c r="G23" s="8" t="s">
        <v>1350</v>
      </c>
      <c r="H23" s="8">
        <v>1</v>
      </c>
      <c r="I23" s="21">
        <v>72.8</v>
      </c>
      <c r="J23" s="21">
        <v>72.8</v>
      </c>
      <c r="K23" s="8" t="s">
        <v>1350</v>
      </c>
      <c r="L23" s="8" t="s">
        <v>51</v>
      </c>
      <c r="M23" s="22" t="s">
        <v>85</v>
      </c>
    </row>
    <row r="24" spans="1:15" ht="24.75" customHeight="1" x14ac:dyDescent="0.2">
      <c r="A24" s="8">
        <v>23</v>
      </c>
      <c r="B24" s="8" t="s">
        <v>1351</v>
      </c>
      <c r="C24" s="9">
        <v>43010</v>
      </c>
      <c r="D24" s="8" t="s">
        <v>78</v>
      </c>
      <c r="E24" s="8" t="s">
        <v>79</v>
      </c>
      <c r="F24" s="8" t="s">
        <v>1183</v>
      </c>
      <c r="G24" s="8" t="s">
        <v>1352</v>
      </c>
      <c r="H24" s="8">
        <v>1</v>
      </c>
      <c r="I24" s="21">
        <v>79.8</v>
      </c>
      <c r="J24" s="21">
        <v>79.8</v>
      </c>
      <c r="K24" s="8" t="s">
        <v>1352</v>
      </c>
      <c r="L24" s="8" t="s">
        <v>51</v>
      </c>
      <c r="M24" s="22" t="s">
        <v>85</v>
      </c>
    </row>
    <row r="25" spans="1:15" ht="27.75" customHeight="1" x14ac:dyDescent="0.2">
      <c r="A25" s="8">
        <v>21</v>
      </c>
      <c r="B25" s="8" t="s">
        <v>1353</v>
      </c>
      <c r="C25" s="9">
        <v>43010</v>
      </c>
      <c r="D25" s="8" t="s">
        <v>59</v>
      </c>
      <c r="E25" s="8" t="s">
        <v>60</v>
      </c>
      <c r="F25" s="8" t="s">
        <v>775</v>
      </c>
      <c r="G25" s="8" t="s">
        <v>1354</v>
      </c>
      <c r="H25" s="8">
        <v>1</v>
      </c>
      <c r="I25" s="21">
        <v>1907.12</v>
      </c>
      <c r="J25" s="21">
        <v>1907.12</v>
      </c>
      <c r="K25" s="8" t="s">
        <v>1354</v>
      </c>
      <c r="L25" s="8" t="s">
        <v>51</v>
      </c>
      <c r="M25" s="22" t="s">
        <v>85</v>
      </c>
    </row>
    <row r="26" spans="1:15" ht="31.5" customHeight="1" x14ac:dyDescent="0.2">
      <c r="A26" s="8">
        <v>22</v>
      </c>
      <c r="B26" s="8" t="s">
        <v>1355</v>
      </c>
      <c r="C26" s="9">
        <v>43010</v>
      </c>
      <c r="D26" s="8" t="s">
        <v>59</v>
      </c>
      <c r="E26" s="8" t="s">
        <v>60</v>
      </c>
      <c r="F26" s="8" t="s">
        <v>775</v>
      </c>
      <c r="G26" s="8" t="s">
        <v>1354</v>
      </c>
      <c r="H26" s="8">
        <v>1</v>
      </c>
      <c r="I26" s="21">
        <v>1730.16</v>
      </c>
      <c r="J26" s="21">
        <v>1730.16</v>
      </c>
      <c r="K26" s="8" t="s">
        <v>1354</v>
      </c>
      <c r="L26" s="8" t="s">
        <v>51</v>
      </c>
      <c r="M26" s="22" t="s">
        <v>85</v>
      </c>
    </row>
    <row r="27" spans="1:15" ht="15" customHeight="1" x14ac:dyDescent="0.2">
      <c r="A27" s="8"/>
      <c r="B27" s="8"/>
      <c r="C27" s="9"/>
      <c r="D27" s="8"/>
      <c r="E27" s="8"/>
      <c r="F27" s="8"/>
      <c r="G27" s="8"/>
      <c r="H27" s="8"/>
      <c r="I27" s="21"/>
      <c r="J27" s="21"/>
      <c r="K27" s="8"/>
      <c r="L27" s="8"/>
      <c r="M27" s="22"/>
    </row>
    <row r="28" spans="1:15" x14ac:dyDescent="0.2">
      <c r="A28" s="46"/>
      <c r="B28" s="46"/>
      <c r="C28" s="46"/>
      <c r="D28" s="46"/>
      <c r="E28" s="46"/>
      <c r="F28" s="46"/>
      <c r="G28" s="46"/>
      <c r="H28" s="46"/>
      <c r="I28" s="47"/>
      <c r="J28" s="47"/>
      <c r="K28" s="46"/>
      <c r="L28" s="46"/>
      <c r="M28" s="46"/>
    </row>
    <row r="29" spans="1:15" x14ac:dyDescent="0.2">
      <c r="H29" s="35" t="s">
        <v>84</v>
      </c>
      <c r="I29" s="48">
        <f>SUM(I3:I27)</f>
        <v>16654.070000000003</v>
      </c>
      <c r="J29" s="48">
        <f>SUM(J3:J28)</f>
        <v>16654.070000000003</v>
      </c>
    </row>
    <row r="30" spans="1:15" x14ac:dyDescent="0.2">
      <c r="I30" s="48">
        <v>16654.07</v>
      </c>
      <c r="J30" s="48" t="s">
        <v>353</v>
      </c>
    </row>
    <row r="31" spans="1:15" s="49" customFormat="1" x14ac:dyDescent="0.2">
      <c r="A31" s="35"/>
      <c r="B31" s="35"/>
      <c r="C31" s="35"/>
      <c r="D31" s="35"/>
      <c r="E31" s="35"/>
      <c r="F31" s="35"/>
      <c r="G31" s="35"/>
      <c r="H31" s="35"/>
      <c r="I31" s="48">
        <f>+I29-I30</f>
        <v>0</v>
      </c>
      <c r="J31" s="48"/>
      <c r="K31" s="35"/>
      <c r="L31" s="35"/>
      <c r="M31" s="35"/>
      <c r="N31" s="35"/>
      <c r="O31" s="35"/>
    </row>
  </sheetData>
  <mergeCells count="1">
    <mergeCell ref="A1:M1"/>
  </mergeCells>
  <pageMargins left="0.35433070866141736" right="0.35433070866141736" top="0.35433070866141736" bottom="0.39370078740157483" header="0.31496062992125984" footer="0.31496062992125984"/>
  <pageSetup paperSize="9" scale="6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J1" zoomScale="60" zoomScaleNormal="60" workbookViewId="0">
      <pane ySplit="2" topLeftCell="A3" activePane="bottomLeft" state="frozen"/>
      <selection activeCell="B38" sqref="B38"/>
      <selection pane="bottomLeft" activeCell="B38" sqref="B38"/>
    </sheetView>
  </sheetViews>
  <sheetFormatPr baseColWidth="10" defaultRowHeight="14.25" x14ac:dyDescent="0.2"/>
  <cols>
    <col min="1" max="1" width="6.85546875" style="35" customWidth="1"/>
    <col min="2" max="2" width="21.28515625" style="35" customWidth="1"/>
    <col min="3" max="3" width="13.85546875" style="35" customWidth="1"/>
    <col min="4" max="4" width="11.42578125" style="35"/>
    <col min="5" max="5" width="59.42578125" style="35" customWidth="1"/>
    <col min="6" max="6" width="29.85546875" style="35" customWidth="1"/>
    <col min="7" max="7" width="64.28515625" style="35" customWidth="1"/>
    <col min="8" max="8" width="11.42578125" style="35"/>
    <col min="9" max="10" width="11.42578125" style="48"/>
    <col min="11" max="11" width="111.28515625" style="35" customWidth="1"/>
    <col min="12" max="12" width="28.42578125" style="35" customWidth="1"/>
    <col min="13" max="13" width="42.28515625" style="35" bestFit="1" customWidth="1"/>
    <col min="14" max="16384" width="11.42578125" style="35"/>
  </cols>
  <sheetData>
    <row r="1" spans="1:15" ht="15" x14ac:dyDescent="0.2">
      <c r="A1" s="151" t="s">
        <v>12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5" ht="42.75" x14ac:dyDescent="0.2">
      <c r="A2" s="36" t="s">
        <v>0</v>
      </c>
      <c r="B2" s="36" t="s">
        <v>1</v>
      </c>
      <c r="C2" s="36" t="s">
        <v>2</v>
      </c>
      <c r="D2" s="37" t="s">
        <v>3</v>
      </c>
      <c r="E2" s="36" t="s">
        <v>4</v>
      </c>
      <c r="F2" s="36" t="s">
        <v>5</v>
      </c>
      <c r="G2" s="36" t="s">
        <v>6</v>
      </c>
      <c r="H2" s="38" t="s">
        <v>7</v>
      </c>
      <c r="I2" s="39" t="s">
        <v>13</v>
      </c>
      <c r="J2" s="39" t="s">
        <v>8</v>
      </c>
      <c r="K2" s="36" t="s">
        <v>9</v>
      </c>
      <c r="L2" s="36" t="s">
        <v>10</v>
      </c>
      <c r="M2" s="36" t="s">
        <v>11</v>
      </c>
    </row>
    <row r="3" spans="1:15" ht="30" x14ac:dyDescent="0.2">
      <c r="A3" s="8">
        <v>1</v>
      </c>
      <c r="B3" s="8" t="s">
        <v>1426</v>
      </c>
      <c r="C3" s="9">
        <v>43013</v>
      </c>
      <c r="D3" s="8" t="s">
        <v>53</v>
      </c>
      <c r="E3" s="8" t="s">
        <v>54</v>
      </c>
      <c r="F3" s="8" t="s">
        <v>55</v>
      </c>
      <c r="G3" s="8" t="s">
        <v>1396</v>
      </c>
      <c r="H3" s="8">
        <v>1</v>
      </c>
      <c r="I3" s="10">
        <v>985.5</v>
      </c>
      <c r="J3" s="10">
        <v>985.5</v>
      </c>
      <c r="K3" s="8" t="s">
        <v>1396</v>
      </c>
      <c r="L3" s="8" t="s">
        <v>57</v>
      </c>
      <c r="M3" s="22" t="s">
        <v>85</v>
      </c>
    </row>
    <row r="4" spans="1:15" ht="27.75" customHeight="1" x14ac:dyDescent="0.2">
      <c r="A4" s="8">
        <v>2</v>
      </c>
      <c r="B4" s="8" t="s">
        <v>1424</v>
      </c>
      <c r="C4" s="9">
        <v>43027</v>
      </c>
      <c r="D4" s="8" t="s">
        <v>53</v>
      </c>
      <c r="E4" s="8" t="s">
        <v>54</v>
      </c>
      <c r="F4" s="8" t="s">
        <v>55</v>
      </c>
      <c r="G4" s="8" t="s">
        <v>1425</v>
      </c>
      <c r="H4" s="8">
        <v>1</v>
      </c>
      <c r="I4" s="10">
        <v>103.7</v>
      </c>
      <c r="J4" s="10">
        <v>103.7</v>
      </c>
      <c r="K4" s="8" t="s">
        <v>1425</v>
      </c>
      <c r="L4" s="8" t="s">
        <v>57</v>
      </c>
      <c r="M4" s="22" t="s">
        <v>85</v>
      </c>
    </row>
    <row r="5" spans="1:15" ht="35.25" customHeight="1" x14ac:dyDescent="0.2">
      <c r="A5" s="8">
        <v>3</v>
      </c>
      <c r="B5" s="8" t="s">
        <v>1406</v>
      </c>
      <c r="C5" s="9">
        <v>43040</v>
      </c>
      <c r="D5" s="8" t="s">
        <v>78</v>
      </c>
      <c r="E5" s="8" t="s">
        <v>79</v>
      </c>
      <c r="F5" s="8" t="s">
        <v>1183</v>
      </c>
      <c r="G5" s="8" t="s">
        <v>1407</v>
      </c>
      <c r="H5" s="8">
        <v>1</v>
      </c>
      <c r="I5" s="10">
        <v>72.8</v>
      </c>
      <c r="J5" s="10">
        <v>72.8</v>
      </c>
      <c r="K5" s="8" t="s">
        <v>1407</v>
      </c>
      <c r="L5" s="8" t="s">
        <v>30</v>
      </c>
      <c r="M5" s="22" t="s">
        <v>85</v>
      </c>
    </row>
    <row r="6" spans="1:15" ht="34.5" customHeight="1" x14ac:dyDescent="0.2">
      <c r="A6" s="8">
        <v>4</v>
      </c>
      <c r="B6" s="8" t="s">
        <v>1408</v>
      </c>
      <c r="C6" s="9">
        <v>43040</v>
      </c>
      <c r="D6" s="8" t="s">
        <v>32</v>
      </c>
      <c r="E6" s="8" t="s">
        <v>33</v>
      </c>
      <c r="F6" s="8" t="s">
        <v>34</v>
      </c>
      <c r="G6" s="8" t="s">
        <v>1409</v>
      </c>
      <c r="H6" s="8">
        <v>1</v>
      </c>
      <c r="I6" s="10">
        <v>30</v>
      </c>
      <c r="J6" s="10">
        <v>30</v>
      </c>
      <c r="K6" s="8" t="s">
        <v>1409</v>
      </c>
      <c r="L6" s="8" t="s">
        <v>25</v>
      </c>
      <c r="M6" s="22" t="s">
        <v>85</v>
      </c>
      <c r="N6" s="43"/>
      <c r="O6" s="44"/>
    </row>
    <row r="7" spans="1:15" ht="33.75" customHeight="1" x14ac:dyDescent="0.2">
      <c r="A7" s="8">
        <v>5</v>
      </c>
      <c r="B7" s="8" t="s">
        <v>1410</v>
      </c>
      <c r="C7" s="9">
        <v>43040</v>
      </c>
      <c r="D7" s="8" t="s">
        <v>277</v>
      </c>
      <c r="E7" s="8" t="s">
        <v>278</v>
      </c>
      <c r="F7" s="8" t="s">
        <v>360</v>
      </c>
      <c r="G7" s="8" t="s">
        <v>1411</v>
      </c>
      <c r="H7" s="8">
        <v>1</v>
      </c>
      <c r="I7" s="10">
        <v>461</v>
      </c>
      <c r="J7" s="10">
        <v>461</v>
      </c>
      <c r="K7" s="8" t="s">
        <v>1411</v>
      </c>
      <c r="L7" s="8" t="s">
        <v>30</v>
      </c>
      <c r="M7" s="22" t="s">
        <v>85</v>
      </c>
    </row>
    <row r="8" spans="1:15" ht="37.5" customHeight="1" x14ac:dyDescent="0.2">
      <c r="A8" s="8">
        <v>6</v>
      </c>
      <c r="B8" s="8" t="s">
        <v>1412</v>
      </c>
      <c r="C8" s="9">
        <v>43040</v>
      </c>
      <c r="D8" s="8" t="s">
        <v>32</v>
      </c>
      <c r="E8" s="8" t="s">
        <v>33</v>
      </c>
      <c r="F8" s="8" t="s">
        <v>34</v>
      </c>
      <c r="G8" s="8" t="s">
        <v>1413</v>
      </c>
      <c r="H8" s="8">
        <v>1</v>
      </c>
      <c r="I8" s="10">
        <v>109</v>
      </c>
      <c r="J8" s="10">
        <v>109</v>
      </c>
      <c r="K8" s="8" t="s">
        <v>1413</v>
      </c>
      <c r="L8" s="8" t="s">
        <v>25</v>
      </c>
      <c r="M8" s="22" t="s">
        <v>85</v>
      </c>
    </row>
    <row r="9" spans="1:15" ht="31.5" customHeight="1" x14ac:dyDescent="0.2">
      <c r="A9" s="8">
        <v>7</v>
      </c>
      <c r="B9" s="8" t="s">
        <v>1414</v>
      </c>
      <c r="C9" s="9">
        <v>43040</v>
      </c>
      <c r="D9" s="8" t="s">
        <v>32</v>
      </c>
      <c r="E9" s="8" t="s">
        <v>33</v>
      </c>
      <c r="F9" s="8" t="s">
        <v>34</v>
      </c>
      <c r="G9" s="8" t="s">
        <v>1415</v>
      </c>
      <c r="H9" s="8">
        <v>1</v>
      </c>
      <c r="I9" s="10">
        <v>60</v>
      </c>
      <c r="J9" s="10">
        <v>60</v>
      </c>
      <c r="K9" s="8" t="s">
        <v>1415</v>
      </c>
      <c r="L9" s="8" t="s">
        <v>25</v>
      </c>
      <c r="M9" s="22" t="s">
        <v>85</v>
      </c>
    </row>
    <row r="10" spans="1:15" ht="35.25" customHeight="1" x14ac:dyDescent="0.2">
      <c r="A10" s="8">
        <v>8</v>
      </c>
      <c r="B10" s="8" t="s">
        <v>1416</v>
      </c>
      <c r="C10" s="9">
        <v>43040</v>
      </c>
      <c r="D10" s="8" t="s">
        <v>78</v>
      </c>
      <c r="E10" s="8" t="s">
        <v>79</v>
      </c>
      <c r="F10" s="8" t="s">
        <v>1183</v>
      </c>
      <c r="G10" s="8" t="s">
        <v>1417</v>
      </c>
      <c r="H10" s="8">
        <v>1</v>
      </c>
      <c r="I10" s="10">
        <v>102.2</v>
      </c>
      <c r="J10" s="10">
        <v>102.2</v>
      </c>
      <c r="K10" s="8" t="s">
        <v>1417</v>
      </c>
      <c r="L10" s="8" t="s">
        <v>51</v>
      </c>
      <c r="M10" s="22" t="s">
        <v>85</v>
      </c>
    </row>
    <row r="11" spans="1:15" ht="28.5" customHeight="1" x14ac:dyDescent="0.2">
      <c r="A11" s="8">
        <v>9</v>
      </c>
      <c r="B11" s="8" t="s">
        <v>1418</v>
      </c>
      <c r="C11" s="9">
        <v>43040</v>
      </c>
      <c r="D11" s="8" t="s">
        <v>1293</v>
      </c>
      <c r="E11" s="8" t="s">
        <v>1294</v>
      </c>
      <c r="F11" s="8" t="s">
        <v>1295</v>
      </c>
      <c r="G11" s="8" t="s">
        <v>1419</v>
      </c>
      <c r="H11" s="8">
        <v>1</v>
      </c>
      <c r="I11" s="10">
        <v>500</v>
      </c>
      <c r="J11" s="10">
        <v>500</v>
      </c>
      <c r="K11" s="8" t="s">
        <v>1419</v>
      </c>
      <c r="L11" s="8" t="s">
        <v>25</v>
      </c>
      <c r="M11" s="22" t="s">
        <v>85</v>
      </c>
    </row>
    <row r="12" spans="1:15" ht="33.75" customHeight="1" x14ac:dyDescent="0.2">
      <c r="A12" s="8">
        <v>10</v>
      </c>
      <c r="B12" s="8" t="s">
        <v>1420</v>
      </c>
      <c r="C12" s="9">
        <v>43040</v>
      </c>
      <c r="D12" s="8" t="s">
        <v>78</v>
      </c>
      <c r="E12" s="8" t="s">
        <v>79</v>
      </c>
      <c r="F12" s="8" t="s">
        <v>1183</v>
      </c>
      <c r="G12" s="8" t="s">
        <v>1421</v>
      </c>
      <c r="H12" s="8">
        <v>1</v>
      </c>
      <c r="I12" s="10">
        <v>36.4</v>
      </c>
      <c r="J12" s="10">
        <v>36.4</v>
      </c>
      <c r="K12" s="8" t="s">
        <v>1421</v>
      </c>
      <c r="L12" s="8" t="s">
        <v>51</v>
      </c>
      <c r="M12" s="22" t="s">
        <v>85</v>
      </c>
    </row>
    <row r="13" spans="1:15" ht="37.5" customHeight="1" x14ac:dyDescent="0.2">
      <c r="A13" s="8">
        <v>11</v>
      </c>
      <c r="B13" s="8" t="s">
        <v>1422</v>
      </c>
      <c r="C13" s="9">
        <v>43040</v>
      </c>
      <c r="D13" s="8" t="s">
        <v>78</v>
      </c>
      <c r="E13" s="8" t="s">
        <v>79</v>
      </c>
      <c r="F13" s="8" t="s">
        <v>1183</v>
      </c>
      <c r="G13" s="8" t="s">
        <v>1423</v>
      </c>
      <c r="H13" s="8">
        <v>1</v>
      </c>
      <c r="I13" s="10">
        <v>54.6</v>
      </c>
      <c r="J13" s="10">
        <v>54.6</v>
      </c>
      <c r="K13" s="8" t="s">
        <v>1423</v>
      </c>
      <c r="L13" s="8" t="s">
        <v>51</v>
      </c>
      <c r="M13" s="22" t="s">
        <v>85</v>
      </c>
    </row>
    <row r="14" spans="1:15" ht="27.75" customHeight="1" x14ac:dyDescent="0.2">
      <c r="A14" s="8">
        <v>12</v>
      </c>
      <c r="B14" s="8" t="s">
        <v>1405</v>
      </c>
      <c r="C14" s="9">
        <v>43042</v>
      </c>
      <c r="D14" s="8" t="s">
        <v>59</v>
      </c>
      <c r="E14" s="8" t="s">
        <v>60</v>
      </c>
      <c r="F14" s="8" t="s">
        <v>1193</v>
      </c>
      <c r="G14" s="8" t="s">
        <v>1398</v>
      </c>
      <c r="H14" s="8">
        <v>1</v>
      </c>
      <c r="I14" s="10">
        <v>439.5</v>
      </c>
      <c r="J14" s="10">
        <v>439.5</v>
      </c>
      <c r="K14" s="8" t="s">
        <v>1398</v>
      </c>
      <c r="L14" s="8" t="s">
        <v>51</v>
      </c>
      <c r="M14" s="22" t="s">
        <v>85</v>
      </c>
    </row>
    <row r="15" spans="1:15" ht="39" customHeight="1" x14ac:dyDescent="0.2">
      <c r="A15" s="8">
        <v>13</v>
      </c>
      <c r="B15" s="8" t="s">
        <v>1397</v>
      </c>
      <c r="C15" s="9">
        <v>43045</v>
      </c>
      <c r="D15" s="8" t="s">
        <v>59</v>
      </c>
      <c r="E15" s="8" t="s">
        <v>60</v>
      </c>
      <c r="F15" s="8" t="s">
        <v>775</v>
      </c>
      <c r="G15" s="8" t="s">
        <v>1398</v>
      </c>
      <c r="H15" s="8">
        <v>1</v>
      </c>
      <c r="I15" s="10">
        <v>1195.8499999999999</v>
      </c>
      <c r="J15" s="10">
        <v>1195.8499999999999</v>
      </c>
      <c r="K15" s="8" t="s">
        <v>1398</v>
      </c>
      <c r="L15" s="8" t="s">
        <v>51</v>
      </c>
      <c r="M15" s="22" t="s">
        <v>85</v>
      </c>
    </row>
    <row r="16" spans="1:15" ht="27.75" customHeight="1" x14ac:dyDescent="0.2">
      <c r="A16" s="8">
        <v>14</v>
      </c>
      <c r="B16" s="8" t="s">
        <v>1399</v>
      </c>
      <c r="C16" s="9">
        <v>43045</v>
      </c>
      <c r="D16" s="8" t="s">
        <v>59</v>
      </c>
      <c r="E16" s="8" t="s">
        <v>60</v>
      </c>
      <c r="F16" s="8" t="s">
        <v>775</v>
      </c>
      <c r="G16" s="8" t="s">
        <v>1400</v>
      </c>
      <c r="H16" s="8">
        <v>1</v>
      </c>
      <c r="I16" s="10">
        <v>1585.79</v>
      </c>
      <c r="J16" s="10">
        <v>1585.79</v>
      </c>
      <c r="K16" s="8" t="s">
        <v>1400</v>
      </c>
      <c r="L16" s="8" t="s">
        <v>51</v>
      </c>
      <c r="M16" s="22" t="s">
        <v>85</v>
      </c>
    </row>
    <row r="17" spans="1:13" ht="31.5" customHeight="1" x14ac:dyDescent="0.2">
      <c r="A17" s="8">
        <v>15</v>
      </c>
      <c r="B17" s="8" t="s">
        <v>1401</v>
      </c>
      <c r="C17" s="9">
        <v>43045</v>
      </c>
      <c r="D17" s="8" t="s">
        <v>59</v>
      </c>
      <c r="E17" s="8" t="s">
        <v>60</v>
      </c>
      <c r="F17" s="8" t="s">
        <v>775</v>
      </c>
      <c r="G17" s="8" t="s">
        <v>1400</v>
      </c>
      <c r="H17" s="8">
        <v>1</v>
      </c>
      <c r="I17" s="10">
        <v>2235.1799999999998</v>
      </c>
      <c r="J17" s="10">
        <v>2235.1799999999998</v>
      </c>
      <c r="K17" s="8" t="s">
        <v>1400</v>
      </c>
      <c r="L17" s="8" t="s">
        <v>51</v>
      </c>
      <c r="M17" s="22" t="s">
        <v>85</v>
      </c>
    </row>
    <row r="18" spans="1:13" ht="28.5" customHeight="1" x14ac:dyDescent="0.2">
      <c r="A18" s="8">
        <v>16</v>
      </c>
      <c r="B18" s="8" t="s">
        <v>1402</v>
      </c>
      <c r="C18" s="9">
        <v>43045</v>
      </c>
      <c r="D18" s="8" t="s">
        <v>59</v>
      </c>
      <c r="E18" s="8" t="s">
        <v>60</v>
      </c>
      <c r="F18" s="8" t="s">
        <v>1193</v>
      </c>
      <c r="G18" s="8" t="s">
        <v>1398</v>
      </c>
      <c r="H18" s="8">
        <v>1</v>
      </c>
      <c r="I18" s="10">
        <v>1215.3499999999999</v>
      </c>
      <c r="J18" s="10">
        <v>1215.3499999999999</v>
      </c>
      <c r="K18" s="8" t="s">
        <v>1398</v>
      </c>
      <c r="L18" s="8" t="s">
        <v>51</v>
      </c>
      <c r="M18" s="22" t="s">
        <v>85</v>
      </c>
    </row>
    <row r="19" spans="1:13" ht="35.25" customHeight="1" x14ac:dyDescent="0.2">
      <c r="A19" s="8">
        <v>17</v>
      </c>
      <c r="B19" s="8" t="s">
        <v>1403</v>
      </c>
      <c r="C19" s="9">
        <v>43045</v>
      </c>
      <c r="D19" s="8" t="s">
        <v>59</v>
      </c>
      <c r="E19" s="8" t="s">
        <v>60</v>
      </c>
      <c r="F19" s="8" t="s">
        <v>1193</v>
      </c>
      <c r="G19" s="8" t="s">
        <v>1398</v>
      </c>
      <c r="H19" s="8">
        <v>1</v>
      </c>
      <c r="I19" s="10">
        <v>461.15</v>
      </c>
      <c r="J19" s="10">
        <v>461.15</v>
      </c>
      <c r="K19" s="8" t="s">
        <v>1398</v>
      </c>
      <c r="L19" s="8" t="s">
        <v>51</v>
      </c>
      <c r="M19" s="22" t="s">
        <v>85</v>
      </c>
    </row>
    <row r="20" spans="1:13" ht="39.75" customHeight="1" x14ac:dyDescent="0.2">
      <c r="A20" s="8">
        <v>18</v>
      </c>
      <c r="B20" s="8" t="s">
        <v>1404</v>
      </c>
      <c r="C20" s="9">
        <v>43045</v>
      </c>
      <c r="D20" s="8" t="s">
        <v>59</v>
      </c>
      <c r="E20" s="8" t="s">
        <v>60</v>
      </c>
      <c r="F20" s="8" t="s">
        <v>1193</v>
      </c>
      <c r="G20" s="8" t="s">
        <v>1398</v>
      </c>
      <c r="H20" s="8">
        <v>1</v>
      </c>
      <c r="I20" s="10">
        <v>433.7</v>
      </c>
      <c r="J20" s="10">
        <v>433.7</v>
      </c>
      <c r="K20" s="8" t="s">
        <v>1398</v>
      </c>
      <c r="L20" s="8" t="s">
        <v>51</v>
      </c>
      <c r="M20" s="22" t="s">
        <v>85</v>
      </c>
    </row>
    <row r="21" spans="1:13" ht="30" customHeight="1" x14ac:dyDescent="0.2">
      <c r="A21" s="8">
        <v>19</v>
      </c>
      <c r="B21" s="8" t="s">
        <v>760</v>
      </c>
      <c r="C21" s="9">
        <v>43045</v>
      </c>
      <c r="D21" s="8" t="s">
        <v>59</v>
      </c>
      <c r="E21" s="8" t="s">
        <v>60</v>
      </c>
      <c r="F21" s="8" t="s">
        <v>1193</v>
      </c>
      <c r="G21" s="8" t="s">
        <v>1398</v>
      </c>
      <c r="H21" s="8">
        <v>1</v>
      </c>
      <c r="I21" s="10">
        <v>261.7</v>
      </c>
      <c r="J21" s="10">
        <v>261.7</v>
      </c>
      <c r="K21" s="8" t="s">
        <v>1398</v>
      </c>
      <c r="L21" s="8" t="s">
        <v>51</v>
      </c>
      <c r="M21" s="22" t="s">
        <v>85</v>
      </c>
    </row>
    <row r="22" spans="1:13" ht="28.5" customHeight="1" x14ac:dyDescent="0.2">
      <c r="A22" s="8">
        <v>20</v>
      </c>
      <c r="B22" s="8" t="s">
        <v>1391</v>
      </c>
      <c r="C22" s="9">
        <v>43052</v>
      </c>
      <c r="D22" s="8" t="s">
        <v>21</v>
      </c>
      <c r="E22" s="8" t="s">
        <v>22</v>
      </c>
      <c r="F22" s="8" t="s">
        <v>360</v>
      </c>
      <c r="G22" s="8" t="s">
        <v>1392</v>
      </c>
      <c r="H22" s="8">
        <v>1</v>
      </c>
      <c r="I22" s="10">
        <v>71</v>
      </c>
      <c r="J22" s="10">
        <v>71</v>
      </c>
      <c r="K22" s="8" t="s">
        <v>1392</v>
      </c>
      <c r="L22" s="8" t="s">
        <v>25</v>
      </c>
      <c r="M22" s="22" t="s">
        <v>85</v>
      </c>
    </row>
    <row r="23" spans="1:13" ht="26.25" customHeight="1" x14ac:dyDescent="0.2">
      <c r="A23" s="8">
        <v>21</v>
      </c>
      <c r="B23" s="8" t="s">
        <v>1393</v>
      </c>
      <c r="C23" s="9">
        <v>43052</v>
      </c>
      <c r="D23" s="8" t="s">
        <v>705</v>
      </c>
      <c r="E23" s="8" t="s">
        <v>706</v>
      </c>
      <c r="F23" s="8" t="s">
        <v>707</v>
      </c>
      <c r="G23" s="8" t="s">
        <v>1394</v>
      </c>
      <c r="H23" s="8">
        <v>1</v>
      </c>
      <c r="I23" s="10">
        <v>219.99</v>
      </c>
      <c r="J23" s="10">
        <v>219.99</v>
      </c>
      <c r="K23" s="8" t="s">
        <v>1394</v>
      </c>
      <c r="L23" s="8" t="s">
        <v>30</v>
      </c>
      <c r="M23" s="22" t="s">
        <v>85</v>
      </c>
    </row>
    <row r="24" spans="1:13" ht="24.75" customHeight="1" x14ac:dyDescent="0.2">
      <c r="A24" s="8">
        <v>22</v>
      </c>
      <c r="B24" s="8" t="s">
        <v>1395</v>
      </c>
      <c r="C24" s="9">
        <v>43052</v>
      </c>
      <c r="D24" s="8" t="s">
        <v>53</v>
      </c>
      <c r="E24" s="8" t="s">
        <v>54</v>
      </c>
      <c r="F24" s="8" t="s">
        <v>55</v>
      </c>
      <c r="G24" s="8" t="s">
        <v>1396</v>
      </c>
      <c r="H24" s="8">
        <v>1</v>
      </c>
      <c r="I24" s="10">
        <v>985.5</v>
      </c>
      <c r="J24" s="10">
        <v>985.5</v>
      </c>
      <c r="K24" s="8" t="s">
        <v>1396</v>
      </c>
      <c r="L24" s="8" t="s">
        <v>57</v>
      </c>
      <c r="M24" s="22" t="s">
        <v>85</v>
      </c>
    </row>
    <row r="25" spans="1:13" ht="27.75" customHeight="1" x14ac:dyDescent="0.2">
      <c r="A25" s="8">
        <v>23</v>
      </c>
      <c r="B25" s="8" t="s">
        <v>1386</v>
      </c>
      <c r="C25" s="9">
        <v>43054</v>
      </c>
      <c r="D25" s="8" t="s">
        <v>175</v>
      </c>
      <c r="E25" s="8" t="s">
        <v>176</v>
      </c>
      <c r="F25" s="8" t="s">
        <v>1387</v>
      </c>
      <c r="G25" s="8" t="s">
        <v>1388</v>
      </c>
      <c r="H25" s="8">
        <v>1</v>
      </c>
      <c r="I25" s="10">
        <v>289.99</v>
      </c>
      <c r="J25" s="10">
        <v>289.99</v>
      </c>
      <c r="K25" s="8" t="s">
        <v>1388</v>
      </c>
      <c r="L25" s="8" t="s">
        <v>25</v>
      </c>
      <c r="M25" s="22" t="s">
        <v>85</v>
      </c>
    </row>
    <row r="26" spans="1:13" ht="31.5" customHeight="1" x14ac:dyDescent="0.2">
      <c r="A26" s="8">
        <v>24</v>
      </c>
      <c r="B26" s="8" t="s">
        <v>1389</v>
      </c>
      <c r="C26" s="9">
        <v>43054</v>
      </c>
      <c r="D26" s="8" t="s">
        <v>277</v>
      </c>
      <c r="E26" s="8" t="s">
        <v>278</v>
      </c>
      <c r="F26" s="8" t="s">
        <v>360</v>
      </c>
      <c r="G26" s="8" t="s">
        <v>1390</v>
      </c>
      <c r="H26" s="8">
        <v>1</v>
      </c>
      <c r="I26" s="10">
        <v>1225.94</v>
      </c>
      <c r="J26" s="10">
        <v>1225.94</v>
      </c>
      <c r="K26" s="8" t="s">
        <v>1390</v>
      </c>
      <c r="L26" s="8" t="s">
        <v>30</v>
      </c>
      <c r="M26" s="22" t="s">
        <v>85</v>
      </c>
    </row>
    <row r="27" spans="1:13" ht="31.5" customHeight="1" x14ac:dyDescent="0.2">
      <c r="A27" s="8">
        <v>25</v>
      </c>
      <c r="B27" s="8" t="s">
        <v>1374</v>
      </c>
      <c r="C27" s="9">
        <v>43055</v>
      </c>
      <c r="D27" s="8" t="s">
        <v>32</v>
      </c>
      <c r="E27" s="8" t="s">
        <v>33</v>
      </c>
      <c r="F27" s="8" t="s">
        <v>34</v>
      </c>
      <c r="G27" s="8" t="s">
        <v>1375</v>
      </c>
      <c r="H27" s="8">
        <v>1</v>
      </c>
      <c r="I27" s="10">
        <v>27</v>
      </c>
      <c r="J27" s="10">
        <v>27</v>
      </c>
      <c r="K27" s="8" t="s">
        <v>1375</v>
      </c>
      <c r="L27" s="8" t="s">
        <v>25</v>
      </c>
      <c r="M27" s="22" t="s">
        <v>85</v>
      </c>
    </row>
    <row r="28" spans="1:13" ht="31.5" customHeight="1" x14ac:dyDescent="0.2">
      <c r="A28" s="8">
        <v>26</v>
      </c>
      <c r="B28" s="8" t="s">
        <v>1376</v>
      </c>
      <c r="C28" s="9">
        <v>43055</v>
      </c>
      <c r="D28" s="8" t="s">
        <v>277</v>
      </c>
      <c r="E28" s="8" t="s">
        <v>278</v>
      </c>
      <c r="F28" s="8" t="s">
        <v>360</v>
      </c>
      <c r="G28" s="8" t="s">
        <v>1377</v>
      </c>
      <c r="H28" s="8">
        <v>1</v>
      </c>
      <c r="I28" s="10">
        <v>22.4</v>
      </c>
      <c r="J28" s="10">
        <v>22.4</v>
      </c>
      <c r="K28" s="8" t="s">
        <v>1377</v>
      </c>
      <c r="L28" s="8" t="s">
        <v>30</v>
      </c>
      <c r="M28" s="22" t="s">
        <v>85</v>
      </c>
    </row>
    <row r="29" spans="1:13" ht="31.5" customHeight="1" x14ac:dyDescent="0.2">
      <c r="A29" s="8">
        <v>27</v>
      </c>
      <c r="B29" s="8" t="s">
        <v>1378</v>
      </c>
      <c r="C29" s="9">
        <v>43055</v>
      </c>
      <c r="D29" s="8" t="s">
        <v>32</v>
      </c>
      <c r="E29" s="8" t="s">
        <v>33</v>
      </c>
      <c r="F29" s="8" t="s">
        <v>34</v>
      </c>
      <c r="G29" s="8" t="s">
        <v>1379</v>
      </c>
      <c r="H29" s="8">
        <v>1</v>
      </c>
      <c r="I29" s="10">
        <v>25</v>
      </c>
      <c r="J29" s="10">
        <v>25</v>
      </c>
      <c r="K29" s="8" t="s">
        <v>1379</v>
      </c>
      <c r="L29" s="8" t="s">
        <v>25</v>
      </c>
      <c r="M29" s="22" t="s">
        <v>85</v>
      </c>
    </row>
    <row r="30" spans="1:13" ht="31.5" customHeight="1" x14ac:dyDescent="0.2">
      <c r="A30" s="8">
        <v>28</v>
      </c>
      <c r="B30" s="8" t="s">
        <v>1380</v>
      </c>
      <c r="C30" s="9">
        <v>43055</v>
      </c>
      <c r="D30" s="8" t="s">
        <v>32</v>
      </c>
      <c r="E30" s="8" t="s">
        <v>33</v>
      </c>
      <c r="F30" s="8" t="s">
        <v>34</v>
      </c>
      <c r="G30" s="8" t="s">
        <v>1381</v>
      </c>
      <c r="H30" s="8">
        <v>1</v>
      </c>
      <c r="I30" s="10">
        <v>27</v>
      </c>
      <c r="J30" s="10">
        <v>27</v>
      </c>
      <c r="K30" s="8" t="s">
        <v>1381</v>
      </c>
      <c r="L30" s="8" t="s">
        <v>25</v>
      </c>
      <c r="M30" s="22" t="s">
        <v>85</v>
      </c>
    </row>
    <row r="31" spans="1:13" ht="31.5" customHeight="1" x14ac:dyDescent="0.2">
      <c r="A31" s="8">
        <v>29</v>
      </c>
      <c r="B31" s="8" t="s">
        <v>1382</v>
      </c>
      <c r="C31" s="9">
        <v>43055</v>
      </c>
      <c r="D31" s="8" t="s">
        <v>42</v>
      </c>
      <c r="E31" s="8" t="s">
        <v>43</v>
      </c>
      <c r="F31" s="8" t="s">
        <v>139</v>
      </c>
      <c r="G31" s="8" t="s">
        <v>1383</v>
      </c>
      <c r="H31" s="8">
        <v>1</v>
      </c>
      <c r="I31" s="10">
        <v>64.11</v>
      </c>
      <c r="J31" s="10">
        <v>64.11</v>
      </c>
      <c r="K31" s="8" t="s">
        <v>1383</v>
      </c>
      <c r="L31" s="8" t="s">
        <v>25</v>
      </c>
      <c r="M31" s="22" t="s">
        <v>85</v>
      </c>
    </row>
    <row r="32" spans="1:13" ht="31.5" customHeight="1" x14ac:dyDescent="0.2">
      <c r="A32" s="8">
        <v>30</v>
      </c>
      <c r="B32" s="8" t="s">
        <v>1384</v>
      </c>
      <c r="C32" s="9">
        <v>43055</v>
      </c>
      <c r="D32" s="8" t="s">
        <v>1272</v>
      </c>
      <c r="E32" s="8" t="s">
        <v>1273</v>
      </c>
      <c r="F32" s="8" t="s">
        <v>360</v>
      </c>
      <c r="G32" s="8" t="s">
        <v>1385</v>
      </c>
      <c r="H32" s="8">
        <v>1</v>
      </c>
      <c r="I32" s="10">
        <v>15</v>
      </c>
      <c r="J32" s="10">
        <v>15</v>
      </c>
      <c r="K32" s="8" t="s">
        <v>1385</v>
      </c>
      <c r="L32" s="8" t="s">
        <v>25</v>
      </c>
      <c r="M32" s="22" t="s">
        <v>85</v>
      </c>
    </row>
    <row r="33" spans="1:15" ht="31.5" customHeight="1" x14ac:dyDescent="0.2">
      <c r="A33" s="8">
        <v>31</v>
      </c>
      <c r="B33" s="8" t="s">
        <v>1358</v>
      </c>
      <c r="C33" s="9">
        <v>43059</v>
      </c>
      <c r="D33" s="8" t="s">
        <v>1272</v>
      </c>
      <c r="E33" s="8" t="s">
        <v>1273</v>
      </c>
      <c r="F33" s="8" t="s">
        <v>360</v>
      </c>
      <c r="G33" s="8" t="s">
        <v>1359</v>
      </c>
      <c r="H33" s="8">
        <v>1</v>
      </c>
      <c r="I33" s="10">
        <v>25</v>
      </c>
      <c r="J33" s="10">
        <v>25</v>
      </c>
      <c r="K33" s="8" t="s">
        <v>1359</v>
      </c>
      <c r="L33" s="8" t="s">
        <v>25</v>
      </c>
      <c r="M33" s="22" t="s">
        <v>85</v>
      </c>
    </row>
    <row r="34" spans="1:15" ht="31.5" customHeight="1" x14ac:dyDescent="0.2">
      <c r="A34" s="8">
        <v>32</v>
      </c>
      <c r="B34" s="8" t="s">
        <v>1360</v>
      </c>
      <c r="C34" s="9">
        <v>43059</v>
      </c>
      <c r="D34" s="8" t="s">
        <v>21</v>
      </c>
      <c r="E34" s="8" t="s">
        <v>22</v>
      </c>
      <c r="F34" s="8" t="s">
        <v>360</v>
      </c>
      <c r="G34" s="8" t="s">
        <v>1361</v>
      </c>
      <c r="H34" s="8">
        <v>1</v>
      </c>
      <c r="I34" s="10">
        <v>29</v>
      </c>
      <c r="J34" s="10">
        <v>29</v>
      </c>
      <c r="K34" s="8" t="s">
        <v>1361</v>
      </c>
      <c r="L34" s="8" t="s">
        <v>25</v>
      </c>
      <c r="M34" s="22" t="s">
        <v>85</v>
      </c>
    </row>
    <row r="35" spans="1:15" ht="31.5" customHeight="1" x14ac:dyDescent="0.2">
      <c r="A35" s="8">
        <v>33</v>
      </c>
      <c r="B35" s="8" t="s">
        <v>1362</v>
      </c>
      <c r="C35" s="9">
        <v>43059</v>
      </c>
      <c r="D35" s="8" t="s">
        <v>277</v>
      </c>
      <c r="E35" s="8" t="s">
        <v>278</v>
      </c>
      <c r="F35" s="8" t="s">
        <v>360</v>
      </c>
      <c r="G35" s="8" t="s">
        <v>1363</v>
      </c>
      <c r="H35" s="8">
        <v>1</v>
      </c>
      <c r="I35" s="10">
        <v>10</v>
      </c>
      <c r="J35" s="10">
        <v>10</v>
      </c>
      <c r="K35" s="8" t="s">
        <v>1363</v>
      </c>
      <c r="L35" s="8" t="s">
        <v>30</v>
      </c>
      <c r="M35" s="22" t="s">
        <v>85</v>
      </c>
    </row>
    <row r="36" spans="1:15" ht="31.5" customHeight="1" x14ac:dyDescent="0.2">
      <c r="A36" s="8">
        <v>34</v>
      </c>
      <c r="B36" s="8" t="s">
        <v>1364</v>
      </c>
      <c r="C36" s="9">
        <v>43059</v>
      </c>
      <c r="D36" s="8" t="s">
        <v>21</v>
      </c>
      <c r="E36" s="8" t="s">
        <v>22</v>
      </c>
      <c r="F36" s="8" t="s">
        <v>360</v>
      </c>
      <c r="G36" s="8" t="s">
        <v>1365</v>
      </c>
      <c r="H36" s="8">
        <v>1</v>
      </c>
      <c r="I36" s="10">
        <v>29</v>
      </c>
      <c r="J36" s="10">
        <v>29</v>
      </c>
      <c r="K36" s="8" t="s">
        <v>1365</v>
      </c>
      <c r="L36" s="8" t="s">
        <v>25</v>
      </c>
      <c r="M36" s="22" t="s">
        <v>85</v>
      </c>
    </row>
    <row r="37" spans="1:15" ht="31.5" customHeight="1" x14ac:dyDescent="0.2">
      <c r="A37" s="8">
        <v>35</v>
      </c>
      <c r="B37" s="8" t="s">
        <v>1366</v>
      </c>
      <c r="C37" s="9">
        <v>43059</v>
      </c>
      <c r="D37" s="8" t="s">
        <v>277</v>
      </c>
      <c r="E37" s="8" t="s">
        <v>278</v>
      </c>
      <c r="F37" s="8" t="s">
        <v>360</v>
      </c>
      <c r="G37" s="8" t="s">
        <v>1367</v>
      </c>
      <c r="H37" s="8">
        <v>1</v>
      </c>
      <c r="I37" s="10">
        <v>3.51</v>
      </c>
      <c r="J37" s="10">
        <v>3.51</v>
      </c>
      <c r="K37" s="8" t="s">
        <v>1367</v>
      </c>
      <c r="L37" s="8" t="s">
        <v>30</v>
      </c>
      <c r="M37" s="22" t="s">
        <v>85</v>
      </c>
    </row>
    <row r="38" spans="1:15" ht="31.5" customHeight="1" x14ac:dyDescent="0.2">
      <c r="A38" s="8">
        <v>36</v>
      </c>
      <c r="B38" s="8" t="s">
        <v>1368</v>
      </c>
      <c r="C38" s="9">
        <v>43059</v>
      </c>
      <c r="D38" s="8" t="s">
        <v>277</v>
      </c>
      <c r="E38" s="8" t="s">
        <v>278</v>
      </c>
      <c r="F38" s="8" t="s">
        <v>360</v>
      </c>
      <c r="G38" s="8" t="s">
        <v>1369</v>
      </c>
      <c r="H38" s="8">
        <v>1</v>
      </c>
      <c r="I38" s="10">
        <v>400</v>
      </c>
      <c r="J38" s="10">
        <v>400</v>
      </c>
      <c r="K38" s="8" t="s">
        <v>1369</v>
      </c>
      <c r="L38" s="8" t="s">
        <v>30</v>
      </c>
      <c r="M38" s="22" t="s">
        <v>85</v>
      </c>
    </row>
    <row r="39" spans="1:15" ht="31.5" customHeight="1" x14ac:dyDescent="0.2">
      <c r="A39" s="8">
        <v>37</v>
      </c>
      <c r="B39" s="8" t="s">
        <v>1370</v>
      </c>
      <c r="C39" s="9">
        <v>43059</v>
      </c>
      <c r="D39" s="8" t="s">
        <v>32</v>
      </c>
      <c r="E39" s="8" t="s">
        <v>33</v>
      </c>
      <c r="F39" s="8" t="s">
        <v>34</v>
      </c>
      <c r="G39" s="8" t="s">
        <v>1371</v>
      </c>
      <c r="H39" s="8">
        <v>1</v>
      </c>
      <c r="I39" s="10">
        <v>10</v>
      </c>
      <c r="J39" s="10">
        <v>10</v>
      </c>
      <c r="K39" s="8" t="s">
        <v>1371</v>
      </c>
      <c r="L39" s="8" t="s">
        <v>25</v>
      </c>
      <c r="M39" s="22" t="s">
        <v>85</v>
      </c>
    </row>
    <row r="40" spans="1:15" ht="31.5" customHeight="1" x14ac:dyDescent="0.2">
      <c r="A40" s="8">
        <v>38</v>
      </c>
      <c r="B40" s="8" t="s">
        <v>1372</v>
      </c>
      <c r="C40" s="9">
        <v>43059</v>
      </c>
      <c r="D40" s="8" t="s">
        <v>277</v>
      </c>
      <c r="E40" s="8" t="s">
        <v>278</v>
      </c>
      <c r="F40" s="8" t="s">
        <v>360</v>
      </c>
      <c r="G40" s="8" t="s">
        <v>1373</v>
      </c>
      <c r="H40" s="8">
        <v>1</v>
      </c>
      <c r="I40" s="10">
        <v>8.5</v>
      </c>
      <c r="J40" s="10">
        <v>8.5</v>
      </c>
      <c r="K40" s="8" t="s">
        <v>1373</v>
      </c>
      <c r="L40" s="8" t="s">
        <v>30</v>
      </c>
      <c r="M40" s="22" t="s">
        <v>85</v>
      </c>
    </row>
    <row r="41" spans="1:15" ht="31.5" customHeight="1" x14ac:dyDescent="0.2">
      <c r="A41" s="8">
        <v>39</v>
      </c>
      <c r="B41" s="8" t="s">
        <v>1356</v>
      </c>
      <c r="C41" s="9">
        <v>43060</v>
      </c>
      <c r="D41" s="8" t="s">
        <v>32</v>
      </c>
      <c r="E41" s="8" t="s">
        <v>33</v>
      </c>
      <c r="F41" s="8" t="s">
        <v>34</v>
      </c>
      <c r="G41" s="8" t="s">
        <v>1357</v>
      </c>
      <c r="H41" s="8">
        <v>1</v>
      </c>
      <c r="I41" s="10">
        <v>30</v>
      </c>
      <c r="J41" s="10">
        <v>30</v>
      </c>
      <c r="K41" s="8" t="s">
        <v>1357</v>
      </c>
      <c r="L41" s="8" t="s">
        <v>25</v>
      </c>
      <c r="M41" s="22" t="s">
        <v>85</v>
      </c>
    </row>
    <row r="42" spans="1:15" ht="15" customHeight="1" x14ac:dyDescent="0.2">
      <c r="A42" s="8"/>
      <c r="B42" s="8"/>
      <c r="C42" s="9"/>
      <c r="D42" s="8"/>
      <c r="E42" s="8"/>
      <c r="F42" s="8"/>
      <c r="G42" s="8"/>
      <c r="H42" s="8"/>
      <c r="I42" s="21"/>
      <c r="J42" s="21"/>
      <c r="K42" s="8"/>
      <c r="L42" s="8"/>
      <c r="M42" s="22"/>
    </row>
    <row r="43" spans="1:15" x14ac:dyDescent="0.2">
      <c r="A43" s="46"/>
      <c r="B43" s="46"/>
      <c r="C43" s="46"/>
      <c r="D43" s="46"/>
      <c r="E43" s="46"/>
      <c r="F43" s="46"/>
      <c r="G43" s="46"/>
      <c r="H43" s="46"/>
      <c r="I43" s="47"/>
      <c r="J43" s="47"/>
      <c r="K43" s="46"/>
      <c r="L43" s="46"/>
      <c r="M43" s="46"/>
    </row>
    <row r="44" spans="1:15" x14ac:dyDescent="0.2">
      <c r="H44" s="35" t="s">
        <v>84</v>
      </c>
      <c r="I44" s="48">
        <f>SUM(I3:I42)</f>
        <v>13861.36</v>
      </c>
      <c r="J44" s="48">
        <f>SUM(J3:J43)</f>
        <v>13861.36</v>
      </c>
    </row>
    <row r="45" spans="1:15" x14ac:dyDescent="0.2">
      <c r="I45" s="48">
        <v>13861.36</v>
      </c>
      <c r="J45" s="48" t="s">
        <v>353</v>
      </c>
    </row>
    <row r="46" spans="1:15" s="49" customFormat="1" x14ac:dyDescent="0.2">
      <c r="A46" s="35"/>
      <c r="B46" s="35"/>
      <c r="C46" s="35"/>
      <c r="D46" s="35"/>
      <c r="E46" s="35"/>
      <c r="F46" s="35"/>
      <c r="G46" s="35"/>
      <c r="H46" s="35"/>
      <c r="I46" s="48">
        <f>+I44-I45</f>
        <v>0</v>
      </c>
      <c r="J46" s="48"/>
      <c r="K46" s="35"/>
      <c r="L46" s="35"/>
      <c r="M46" s="35"/>
      <c r="N46" s="35"/>
      <c r="O46" s="35"/>
    </row>
  </sheetData>
  <mergeCells count="1">
    <mergeCell ref="A1:M1"/>
  </mergeCells>
  <pageMargins left="0.35433070866141736" right="0.35433070866141736" top="0.35433070866141736" bottom="0.39370078740157483" header="0.31496062992125984" footer="0.31496062992125984"/>
  <pageSetup paperSize="9" scale="6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="60" zoomScaleNormal="60" workbookViewId="0">
      <pane ySplit="2" topLeftCell="A3" activePane="bottomLeft" state="frozen"/>
      <selection activeCell="B38" sqref="B38"/>
      <selection pane="bottomLeft" activeCell="B38" sqref="B38"/>
    </sheetView>
  </sheetViews>
  <sheetFormatPr baseColWidth="10" defaultRowHeight="14.25" x14ac:dyDescent="0.2"/>
  <cols>
    <col min="1" max="1" width="6.85546875" style="35" customWidth="1"/>
    <col min="2" max="2" width="21.28515625" style="35" customWidth="1"/>
    <col min="3" max="3" width="13.85546875" style="35" customWidth="1"/>
    <col min="4" max="4" width="13.5703125" style="35" customWidth="1"/>
    <col min="5" max="5" width="59.42578125" style="35" customWidth="1"/>
    <col min="6" max="6" width="29.85546875" style="35" customWidth="1"/>
    <col min="7" max="7" width="64.28515625" style="35" customWidth="1"/>
    <col min="8" max="8" width="11.42578125" style="35"/>
    <col min="9" max="10" width="11.42578125" style="48"/>
    <col min="11" max="11" width="111.28515625" style="35" customWidth="1"/>
    <col min="12" max="12" width="28.42578125" style="35" customWidth="1"/>
    <col min="13" max="13" width="42.28515625" style="35" bestFit="1" customWidth="1"/>
    <col min="14" max="16384" width="11.42578125" style="35"/>
  </cols>
  <sheetData>
    <row r="1" spans="1:13" ht="15" x14ac:dyDescent="0.2">
      <c r="A1" s="151" t="s">
        <v>12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 ht="42.75" x14ac:dyDescent="0.2">
      <c r="A2" s="36" t="s">
        <v>0</v>
      </c>
      <c r="B2" s="36" t="s">
        <v>1</v>
      </c>
      <c r="C2" s="36" t="s">
        <v>2</v>
      </c>
      <c r="D2" s="37" t="s">
        <v>3</v>
      </c>
      <c r="E2" s="36" t="s">
        <v>4</v>
      </c>
      <c r="F2" s="36" t="s">
        <v>5</v>
      </c>
      <c r="G2" s="36" t="s">
        <v>6</v>
      </c>
      <c r="H2" s="38" t="s">
        <v>7</v>
      </c>
      <c r="I2" s="39" t="s">
        <v>13</v>
      </c>
      <c r="J2" s="39" t="s">
        <v>8</v>
      </c>
      <c r="K2" s="36" t="s">
        <v>9</v>
      </c>
      <c r="L2" s="36" t="s">
        <v>10</v>
      </c>
      <c r="M2" s="36" t="s">
        <v>11</v>
      </c>
    </row>
    <row r="3" spans="1:13" ht="31.5" customHeight="1" x14ac:dyDescent="0.2">
      <c r="A3" s="8">
        <v>1</v>
      </c>
      <c r="B3" s="8" t="s">
        <v>1427</v>
      </c>
      <c r="C3" s="9">
        <v>43083</v>
      </c>
      <c r="D3" s="8" t="s">
        <v>53</v>
      </c>
      <c r="E3" s="8" t="s">
        <v>54</v>
      </c>
      <c r="F3" s="8" t="s">
        <v>55</v>
      </c>
      <c r="G3" s="8" t="s">
        <v>1425</v>
      </c>
      <c r="H3" s="8">
        <v>1</v>
      </c>
      <c r="I3" s="21">
        <v>207.4</v>
      </c>
      <c r="J3" s="21">
        <v>207.4</v>
      </c>
      <c r="K3" s="8" t="s">
        <v>1425</v>
      </c>
      <c r="L3" s="8" t="s">
        <v>57</v>
      </c>
      <c r="M3" s="22" t="s">
        <v>85</v>
      </c>
    </row>
    <row r="4" spans="1:13" ht="27.75" customHeight="1" x14ac:dyDescent="0.2">
      <c r="A4" s="8">
        <v>2</v>
      </c>
      <c r="B4" s="8" t="s">
        <v>1428</v>
      </c>
      <c r="C4" s="9">
        <v>43083</v>
      </c>
      <c r="D4" s="8" t="s">
        <v>53</v>
      </c>
      <c r="E4" s="8" t="s">
        <v>54</v>
      </c>
      <c r="F4" s="8" t="s">
        <v>55</v>
      </c>
      <c r="G4" s="8" t="s">
        <v>1396</v>
      </c>
      <c r="H4" s="8">
        <v>1</v>
      </c>
      <c r="I4" s="21">
        <v>1467.3</v>
      </c>
      <c r="J4" s="21">
        <v>1467.3</v>
      </c>
      <c r="K4" s="8" t="s">
        <v>1396</v>
      </c>
      <c r="L4" s="8" t="s">
        <v>57</v>
      </c>
      <c r="M4" s="22" t="s">
        <v>85</v>
      </c>
    </row>
    <row r="5" spans="1:13" ht="35.25" customHeight="1" x14ac:dyDescent="0.2">
      <c r="A5" s="8">
        <v>3</v>
      </c>
      <c r="B5" s="8" t="s">
        <v>1429</v>
      </c>
      <c r="C5" s="9">
        <v>43083</v>
      </c>
      <c r="D5" s="8" t="s">
        <v>32</v>
      </c>
      <c r="E5" s="8" t="s">
        <v>33</v>
      </c>
      <c r="F5" s="8" t="s">
        <v>34</v>
      </c>
      <c r="G5" s="8" t="s">
        <v>1430</v>
      </c>
      <c r="H5" s="8">
        <v>1</v>
      </c>
      <c r="I5" s="21">
        <v>52</v>
      </c>
      <c r="J5" s="21">
        <v>52</v>
      </c>
      <c r="K5" s="8" t="s">
        <v>1430</v>
      </c>
      <c r="L5" s="8" t="s">
        <v>25</v>
      </c>
      <c r="M5" s="22" t="s">
        <v>85</v>
      </c>
    </row>
    <row r="6" spans="1:13" ht="35.25" customHeight="1" x14ac:dyDescent="0.2">
      <c r="A6" s="8">
        <v>4</v>
      </c>
      <c r="B6" s="8" t="s">
        <v>1431</v>
      </c>
      <c r="C6" s="9">
        <v>43083</v>
      </c>
      <c r="D6" s="8" t="s">
        <v>32</v>
      </c>
      <c r="E6" s="8" t="s">
        <v>33</v>
      </c>
      <c r="F6" s="8" t="s">
        <v>34</v>
      </c>
      <c r="G6" s="8" t="s">
        <v>1432</v>
      </c>
      <c r="H6" s="8">
        <v>1</v>
      </c>
      <c r="I6" s="21">
        <v>40</v>
      </c>
      <c r="J6" s="21">
        <v>40</v>
      </c>
      <c r="K6" s="8" t="s">
        <v>1432</v>
      </c>
      <c r="L6" s="8" t="s">
        <v>25</v>
      </c>
      <c r="M6" s="22" t="s">
        <v>85</v>
      </c>
    </row>
    <row r="7" spans="1:13" ht="35.25" customHeight="1" x14ac:dyDescent="0.2">
      <c r="A7" s="8">
        <v>5</v>
      </c>
      <c r="B7" s="8" t="s">
        <v>1433</v>
      </c>
      <c r="C7" s="9">
        <v>43083</v>
      </c>
      <c r="D7" s="8" t="s">
        <v>705</v>
      </c>
      <c r="E7" s="8" t="s">
        <v>1434</v>
      </c>
      <c r="F7" s="8" t="s">
        <v>707</v>
      </c>
      <c r="G7" s="8" t="s">
        <v>1435</v>
      </c>
      <c r="H7" s="8">
        <v>1</v>
      </c>
      <c r="I7" s="21">
        <v>111.31</v>
      </c>
      <c r="J7" s="21">
        <v>111.31</v>
      </c>
      <c r="K7" s="8" t="s">
        <v>1435</v>
      </c>
      <c r="L7" s="8" t="s">
        <v>30</v>
      </c>
      <c r="M7" s="22" t="s">
        <v>85</v>
      </c>
    </row>
    <row r="8" spans="1:13" ht="35.25" customHeight="1" x14ac:dyDescent="0.2">
      <c r="A8" s="8">
        <v>6</v>
      </c>
      <c r="B8" s="8" t="s">
        <v>1436</v>
      </c>
      <c r="C8" s="9">
        <v>43083</v>
      </c>
      <c r="D8" s="8" t="s">
        <v>59</v>
      </c>
      <c r="E8" s="8" t="s">
        <v>60</v>
      </c>
      <c r="F8" s="8" t="s">
        <v>1193</v>
      </c>
      <c r="G8" s="8" t="s">
        <v>1437</v>
      </c>
      <c r="H8" s="8">
        <v>1</v>
      </c>
      <c r="I8" s="21">
        <v>171.6</v>
      </c>
      <c r="J8" s="21">
        <v>171.6</v>
      </c>
      <c r="K8" s="8" t="s">
        <v>1437</v>
      </c>
      <c r="L8" s="8" t="s">
        <v>51</v>
      </c>
      <c r="M8" s="22" t="s">
        <v>85</v>
      </c>
    </row>
    <row r="9" spans="1:13" ht="35.25" customHeight="1" x14ac:dyDescent="0.2">
      <c r="A9" s="8">
        <v>7</v>
      </c>
      <c r="B9" s="8" t="s">
        <v>1438</v>
      </c>
      <c r="C9" s="9">
        <v>43083</v>
      </c>
      <c r="D9" s="8" t="s">
        <v>59</v>
      </c>
      <c r="E9" s="8" t="s">
        <v>60</v>
      </c>
      <c r="F9" s="8" t="s">
        <v>1193</v>
      </c>
      <c r="G9" s="8" t="s">
        <v>1437</v>
      </c>
      <c r="H9" s="8">
        <v>1</v>
      </c>
      <c r="I9" s="21">
        <v>796.5</v>
      </c>
      <c r="J9" s="21">
        <v>796.5</v>
      </c>
      <c r="K9" s="8" t="s">
        <v>1437</v>
      </c>
      <c r="L9" s="8" t="s">
        <v>51</v>
      </c>
      <c r="M9" s="22" t="s">
        <v>85</v>
      </c>
    </row>
    <row r="10" spans="1:13" ht="35.25" customHeight="1" x14ac:dyDescent="0.2">
      <c r="A10" s="8">
        <v>8</v>
      </c>
      <c r="B10" s="8" t="s">
        <v>1439</v>
      </c>
      <c r="C10" s="9">
        <v>43083</v>
      </c>
      <c r="D10" s="8" t="s">
        <v>59</v>
      </c>
      <c r="E10" s="8" t="s">
        <v>60</v>
      </c>
      <c r="F10" s="8" t="s">
        <v>1193</v>
      </c>
      <c r="G10" s="8" t="s">
        <v>1437</v>
      </c>
      <c r="H10" s="8">
        <v>1</v>
      </c>
      <c r="I10" s="21">
        <v>381</v>
      </c>
      <c r="J10" s="21">
        <v>381</v>
      </c>
      <c r="K10" s="8" t="s">
        <v>1437</v>
      </c>
      <c r="L10" s="8" t="s">
        <v>51</v>
      </c>
      <c r="M10" s="22" t="s">
        <v>85</v>
      </c>
    </row>
    <row r="11" spans="1:13" ht="35.25" customHeight="1" x14ac:dyDescent="0.2">
      <c r="A11" s="8">
        <v>9</v>
      </c>
      <c r="B11" s="8" t="s">
        <v>1440</v>
      </c>
      <c r="C11" s="9">
        <v>43083</v>
      </c>
      <c r="D11" s="8" t="s">
        <v>59</v>
      </c>
      <c r="E11" s="8" t="s">
        <v>60</v>
      </c>
      <c r="F11" s="8" t="s">
        <v>1193</v>
      </c>
      <c r="G11" s="8" t="s">
        <v>1437</v>
      </c>
      <c r="H11" s="8">
        <v>1</v>
      </c>
      <c r="I11" s="21">
        <v>420.9</v>
      </c>
      <c r="J11" s="21">
        <v>420.9</v>
      </c>
      <c r="K11" s="8" t="s">
        <v>1437</v>
      </c>
      <c r="L11" s="8" t="s">
        <v>51</v>
      </c>
      <c r="M11" s="22" t="s">
        <v>85</v>
      </c>
    </row>
    <row r="12" spans="1:13" ht="35.25" customHeight="1" x14ac:dyDescent="0.2">
      <c r="A12" s="8">
        <v>10</v>
      </c>
      <c r="B12" s="8" t="s">
        <v>1441</v>
      </c>
      <c r="C12" s="9">
        <v>43083</v>
      </c>
      <c r="D12" s="8" t="s">
        <v>277</v>
      </c>
      <c r="E12" s="8" t="s">
        <v>278</v>
      </c>
      <c r="F12" s="8" t="s">
        <v>360</v>
      </c>
      <c r="G12" s="8" t="s">
        <v>1442</v>
      </c>
      <c r="H12" s="8">
        <v>1</v>
      </c>
      <c r="I12" s="21">
        <v>118</v>
      </c>
      <c r="J12" s="21">
        <v>118</v>
      </c>
      <c r="K12" s="8" t="s">
        <v>1442</v>
      </c>
      <c r="L12" s="8" t="s">
        <v>30</v>
      </c>
      <c r="M12" s="22" t="s">
        <v>85</v>
      </c>
    </row>
    <row r="13" spans="1:13" ht="35.25" customHeight="1" x14ac:dyDescent="0.2">
      <c r="A13" s="8">
        <v>11</v>
      </c>
      <c r="B13" s="8" t="s">
        <v>1443</v>
      </c>
      <c r="C13" s="9">
        <v>43083</v>
      </c>
      <c r="D13" s="8" t="s">
        <v>701</v>
      </c>
      <c r="E13" s="8" t="s">
        <v>702</v>
      </c>
      <c r="F13" s="8" t="s">
        <v>360</v>
      </c>
      <c r="G13" s="8" t="s">
        <v>1444</v>
      </c>
      <c r="H13" s="8">
        <v>1</v>
      </c>
      <c r="I13" s="21">
        <v>30</v>
      </c>
      <c r="J13" s="21">
        <v>30</v>
      </c>
      <c r="K13" s="8" t="s">
        <v>1444</v>
      </c>
      <c r="L13" s="8" t="s">
        <v>30</v>
      </c>
      <c r="M13" s="22" t="s">
        <v>85</v>
      </c>
    </row>
    <row r="14" spans="1:13" ht="35.25" customHeight="1" x14ac:dyDescent="0.2">
      <c r="A14" s="8">
        <v>12</v>
      </c>
      <c r="B14" s="8" t="s">
        <v>1445</v>
      </c>
      <c r="C14" s="9">
        <v>43083</v>
      </c>
      <c r="D14" s="8" t="s">
        <v>21</v>
      </c>
      <c r="E14" s="8" t="s">
        <v>22</v>
      </c>
      <c r="F14" s="8" t="s">
        <v>360</v>
      </c>
      <c r="G14" s="8" t="s">
        <v>1446</v>
      </c>
      <c r="H14" s="8">
        <v>1</v>
      </c>
      <c r="I14" s="21">
        <v>33</v>
      </c>
      <c r="J14" s="21">
        <v>33</v>
      </c>
      <c r="K14" s="8" t="s">
        <v>1446</v>
      </c>
      <c r="L14" s="8" t="s">
        <v>25</v>
      </c>
      <c r="M14" s="22" t="s">
        <v>85</v>
      </c>
    </row>
    <row r="15" spans="1:13" ht="35.25" customHeight="1" x14ac:dyDescent="0.2">
      <c r="A15" s="8">
        <v>13</v>
      </c>
      <c r="B15" s="8" t="s">
        <v>1447</v>
      </c>
      <c r="C15" s="9">
        <v>43083</v>
      </c>
      <c r="D15" s="8" t="s">
        <v>277</v>
      </c>
      <c r="E15" s="8" t="s">
        <v>278</v>
      </c>
      <c r="F15" s="8" t="s">
        <v>360</v>
      </c>
      <c r="G15" s="8" t="s">
        <v>1448</v>
      </c>
      <c r="H15" s="8">
        <v>1</v>
      </c>
      <c r="I15" s="21">
        <v>3</v>
      </c>
      <c r="J15" s="21">
        <v>3</v>
      </c>
      <c r="K15" s="8" t="s">
        <v>1448</v>
      </c>
      <c r="L15" s="8" t="s">
        <v>30</v>
      </c>
      <c r="M15" s="22" t="s">
        <v>85</v>
      </c>
    </row>
    <row r="16" spans="1:13" ht="35.25" customHeight="1" x14ac:dyDescent="0.2">
      <c r="A16" s="8">
        <v>14</v>
      </c>
      <c r="B16" s="8" t="s">
        <v>1449</v>
      </c>
      <c r="C16" s="9">
        <v>43083</v>
      </c>
      <c r="D16" s="8" t="s">
        <v>21</v>
      </c>
      <c r="E16" s="8" t="s">
        <v>22</v>
      </c>
      <c r="F16" s="8" t="s">
        <v>360</v>
      </c>
      <c r="G16" s="8" t="s">
        <v>1280</v>
      </c>
      <c r="H16" s="8">
        <v>1</v>
      </c>
      <c r="I16" s="21">
        <v>43</v>
      </c>
      <c r="J16" s="21">
        <v>43</v>
      </c>
      <c r="K16" s="8" t="s">
        <v>1280</v>
      </c>
      <c r="L16" s="8" t="s">
        <v>25</v>
      </c>
      <c r="M16" s="22" t="s">
        <v>85</v>
      </c>
    </row>
    <row r="17" spans="1:13" ht="35.25" customHeight="1" x14ac:dyDescent="0.2">
      <c r="A17" s="8">
        <v>15</v>
      </c>
      <c r="B17" s="8" t="s">
        <v>1450</v>
      </c>
      <c r="C17" s="9">
        <v>43083</v>
      </c>
      <c r="D17" s="8" t="s">
        <v>277</v>
      </c>
      <c r="E17" s="8" t="s">
        <v>278</v>
      </c>
      <c r="F17" s="8" t="s">
        <v>360</v>
      </c>
      <c r="G17" s="8" t="s">
        <v>1451</v>
      </c>
      <c r="H17" s="8">
        <v>1</v>
      </c>
      <c r="I17" s="21">
        <v>3</v>
      </c>
      <c r="J17" s="21">
        <v>3</v>
      </c>
      <c r="K17" s="8" t="s">
        <v>1451</v>
      </c>
      <c r="L17" s="8" t="s">
        <v>30</v>
      </c>
      <c r="M17" s="22" t="s">
        <v>85</v>
      </c>
    </row>
    <row r="18" spans="1:13" ht="35.25" customHeight="1" x14ac:dyDescent="0.2">
      <c r="A18" s="8">
        <v>16</v>
      </c>
      <c r="B18" s="8" t="s">
        <v>1452</v>
      </c>
      <c r="C18" s="9">
        <v>43083</v>
      </c>
      <c r="D18" s="8" t="s">
        <v>21</v>
      </c>
      <c r="E18" s="8" t="s">
        <v>22</v>
      </c>
      <c r="F18" s="8" t="s">
        <v>360</v>
      </c>
      <c r="G18" s="8" t="s">
        <v>1453</v>
      </c>
      <c r="H18" s="8">
        <v>1</v>
      </c>
      <c r="I18" s="21">
        <v>43</v>
      </c>
      <c r="J18" s="21">
        <v>43</v>
      </c>
      <c r="K18" s="8" t="s">
        <v>1453</v>
      </c>
      <c r="L18" s="8" t="s">
        <v>25</v>
      </c>
      <c r="M18" s="22" t="s">
        <v>85</v>
      </c>
    </row>
    <row r="19" spans="1:13" ht="35.25" customHeight="1" x14ac:dyDescent="0.2">
      <c r="A19" s="8">
        <v>17</v>
      </c>
      <c r="B19" s="8" t="s">
        <v>1454</v>
      </c>
      <c r="C19" s="9">
        <v>43083</v>
      </c>
      <c r="D19" s="8" t="s">
        <v>277</v>
      </c>
      <c r="E19" s="8" t="s">
        <v>278</v>
      </c>
      <c r="F19" s="8" t="s">
        <v>360</v>
      </c>
      <c r="G19" s="8" t="s">
        <v>1455</v>
      </c>
      <c r="H19" s="8">
        <v>1</v>
      </c>
      <c r="I19" s="21">
        <v>3</v>
      </c>
      <c r="J19" s="21">
        <v>3</v>
      </c>
      <c r="K19" s="8" t="s">
        <v>1455</v>
      </c>
      <c r="L19" s="8" t="s">
        <v>30</v>
      </c>
      <c r="M19" s="22" t="s">
        <v>85</v>
      </c>
    </row>
    <row r="20" spans="1:13" ht="35.25" customHeight="1" x14ac:dyDescent="0.2">
      <c r="A20" s="8">
        <v>18</v>
      </c>
      <c r="B20" s="8" t="s">
        <v>1456</v>
      </c>
      <c r="C20" s="9">
        <v>43082</v>
      </c>
      <c r="D20" s="8" t="s">
        <v>1457</v>
      </c>
      <c r="E20" s="8" t="s">
        <v>1458</v>
      </c>
      <c r="F20" s="8" t="s">
        <v>1459</v>
      </c>
      <c r="G20" s="8" t="s">
        <v>1460</v>
      </c>
      <c r="H20" s="8">
        <v>1</v>
      </c>
      <c r="I20" s="21">
        <v>12</v>
      </c>
      <c r="J20" s="21">
        <v>12</v>
      </c>
      <c r="K20" s="8" t="s">
        <v>1460</v>
      </c>
      <c r="L20" s="8" t="s">
        <v>25</v>
      </c>
      <c r="M20" s="22" t="s">
        <v>85</v>
      </c>
    </row>
    <row r="21" spans="1:13" ht="35.25" customHeight="1" x14ac:dyDescent="0.2">
      <c r="A21" s="8">
        <v>19</v>
      </c>
      <c r="B21" s="8" t="s">
        <v>1461</v>
      </c>
      <c r="C21" s="9">
        <v>43082</v>
      </c>
      <c r="D21" s="8" t="s">
        <v>1462</v>
      </c>
      <c r="E21" s="8" t="s">
        <v>1463</v>
      </c>
      <c r="F21" s="8" t="s">
        <v>1464</v>
      </c>
      <c r="G21" s="8" t="s">
        <v>1465</v>
      </c>
      <c r="H21" s="8">
        <v>1</v>
      </c>
      <c r="I21" s="21">
        <v>160</v>
      </c>
      <c r="J21" s="21">
        <v>160</v>
      </c>
      <c r="K21" s="8" t="s">
        <v>1465</v>
      </c>
      <c r="L21" s="8" t="s">
        <v>30</v>
      </c>
      <c r="M21" s="22" t="s">
        <v>85</v>
      </c>
    </row>
    <row r="22" spans="1:13" ht="35.25" customHeight="1" x14ac:dyDescent="0.2">
      <c r="A22" s="8">
        <v>20</v>
      </c>
      <c r="B22" s="8" t="s">
        <v>1466</v>
      </c>
      <c r="C22" s="9">
        <v>43082</v>
      </c>
      <c r="D22" s="8" t="s">
        <v>701</v>
      </c>
      <c r="E22" s="8" t="s">
        <v>702</v>
      </c>
      <c r="F22" s="8" t="s">
        <v>1467</v>
      </c>
      <c r="G22" s="8" t="s">
        <v>1468</v>
      </c>
      <c r="H22" s="8">
        <v>1</v>
      </c>
      <c r="I22" s="21">
        <v>45</v>
      </c>
      <c r="J22" s="21">
        <v>45</v>
      </c>
      <c r="K22" s="8" t="s">
        <v>1468</v>
      </c>
      <c r="L22" s="8" t="s">
        <v>30</v>
      </c>
      <c r="M22" s="22" t="s">
        <v>85</v>
      </c>
    </row>
    <row r="23" spans="1:13" ht="35.25" customHeight="1" x14ac:dyDescent="0.2">
      <c r="A23" s="8">
        <v>21</v>
      </c>
      <c r="B23" s="8" t="s">
        <v>1469</v>
      </c>
      <c r="C23" s="9">
        <v>43081</v>
      </c>
      <c r="D23" s="8" t="s">
        <v>32</v>
      </c>
      <c r="E23" s="8" t="s">
        <v>33</v>
      </c>
      <c r="F23" s="8" t="s">
        <v>34</v>
      </c>
      <c r="G23" s="8" t="s">
        <v>1470</v>
      </c>
      <c r="H23" s="8">
        <v>1</v>
      </c>
      <c r="I23" s="21">
        <v>60</v>
      </c>
      <c r="J23" s="21">
        <v>60</v>
      </c>
      <c r="K23" s="8" t="s">
        <v>1470</v>
      </c>
      <c r="L23" s="8" t="s">
        <v>25</v>
      </c>
      <c r="M23" s="22" t="s">
        <v>85</v>
      </c>
    </row>
    <row r="24" spans="1:13" ht="35.25" customHeight="1" x14ac:dyDescent="0.2">
      <c r="A24" s="8">
        <v>22</v>
      </c>
      <c r="B24" s="8" t="s">
        <v>1471</v>
      </c>
      <c r="C24" s="9">
        <v>43081</v>
      </c>
      <c r="D24" s="8" t="s">
        <v>32</v>
      </c>
      <c r="E24" s="8" t="s">
        <v>33</v>
      </c>
      <c r="F24" s="8" t="s">
        <v>34</v>
      </c>
      <c r="G24" s="8" t="s">
        <v>1472</v>
      </c>
      <c r="H24" s="8">
        <v>1</v>
      </c>
      <c r="I24" s="21">
        <v>60</v>
      </c>
      <c r="J24" s="21">
        <v>60</v>
      </c>
      <c r="K24" s="8" t="s">
        <v>1472</v>
      </c>
      <c r="L24" s="8" t="s">
        <v>25</v>
      </c>
      <c r="M24" s="22" t="s">
        <v>85</v>
      </c>
    </row>
    <row r="25" spans="1:13" ht="35.25" customHeight="1" x14ac:dyDescent="0.2">
      <c r="A25" s="8">
        <v>23</v>
      </c>
      <c r="B25" s="8" t="s">
        <v>1473</v>
      </c>
      <c r="C25" s="9">
        <v>43081</v>
      </c>
      <c r="D25" s="8" t="s">
        <v>32</v>
      </c>
      <c r="E25" s="8" t="s">
        <v>33</v>
      </c>
      <c r="F25" s="8" t="s">
        <v>34</v>
      </c>
      <c r="G25" s="8" t="s">
        <v>1474</v>
      </c>
      <c r="H25" s="8">
        <v>1</v>
      </c>
      <c r="I25" s="21">
        <v>60</v>
      </c>
      <c r="J25" s="21">
        <v>60</v>
      </c>
      <c r="K25" s="8" t="s">
        <v>1474</v>
      </c>
      <c r="L25" s="8" t="s">
        <v>25</v>
      </c>
      <c r="M25" s="22" t="s">
        <v>85</v>
      </c>
    </row>
    <row r="26" spans="1:13" ht="35.25" customHeight="1" x14ac:dyDescent="0.2">
      <c r="A26" s="8">
        <v>24</v>
      </c>
      <c r="B26" s="8" t="s">
        <v>1475</v>
      </c>
      <c r="C26" s="9">
        <v>43081</v>
      </c>
      <c r="D26" s="8" t="s">
        <v>59</v>
      </c>
      <c r="E26" s="8" t="s">
        <v>60</v>
      </c>
      <c r="F26" s="8" t="s">
        <v>775</v>
      </c>
      <c r="G26" s="8" t="s">
        <v>1437</v>
      </c>
      <c r="H26" s="8">
        <v>1</v>
      </c>
      <c r="I26" s="21">
        <v>1232.72</v>
      </c>
      <c r="J26" s="21">
        <v>1232.72</v>
      </c>
      <c r="K26" s="8" t="s">
        <v>1437</v>
      </c>
      <c r="L26" s="8" t="s">
        <v>51</v>
      </c>
      <c r="M26" s="22" t="s">
        <v>85</v>
      </c>
    </row>
    <row r="27" spans="1:13" ht="35.25" customHeight="1" x14ac:dyDescent="0.2">
      <c r="A27" s="8">
        <v>25</v>
      </c>
      <c r="B27" s="8" t="s">
        <v>1476</v>
      </c>
      <c r="C27" s="9">
        <v>43081</v>
      </c>
      <c r="D27" s="8" t="s">
        <v>59</v>
      </c>
      <c r="E27" s="8" t="s">
        <v>60</v>
      </c>
      <c r="F27" s="8" t="s">
        <v>775</v>
      </c>
      <c r="G27" s="8" t="s">
        <v>1477</v>
      </c>
      <c r="H27" s="8">
        <v>1</v>
      </c>
      <c r="I27" s="21">
        <v>1955.91</v>
      </c>
      <c r="J27" s="21">
        <v>1955.91</v>
      </c>
      <c r="K27" s="8" t="s">
        <v>1477</v>
      </c>
      <c r="L27" s="8" t="s">
        <v>51</v>
      </c>
      <c r="M27" s="22" t="s">
        <v>85</v>
      </c>
    </row>
    <row r="28" spans="1:13" ht="35.25" customHeight="1" x14ac:dyDescent="0.2">
      <c r="A28" s="8">
        <v>26</v>
      </c>
      <c r="B28" s="8" t="s">
        <v>1478</v>
      </c>
      <c r="C28" s="9">
        <v>43081</v>
      </c>
      <c r="D28" s="8" t="s">
        <v>59</v>
      </c>
      <c r="E28" s="8" t="s">
        <v>60</v>
      </c>
      <c r="F28" s="8" t="s">
        <v>775</v>
      </c>
      <c r="G28" s="8" t="s">
        <v>1477</v>
      </c>
      <c r="H28" s="8">
        <v>1</v>
      </c>
      <c r="I28" s="21">
        <v>1044.0899999999999</v>
      </c>
      <c r="J28" s="21">
        <v>1044.0899999999999</v>
      </c>
      <c r="K28" s="8" t="s">
        <v>1477</v>
      </c>
      <c r="L28" s="8" t="s">
        <v>51</v>
      </c>
      <c r="M28" s="22" t="s">
        <v>85</v>
      </c>
    </row>
    <row r="29" spans="1:13" ht="35.25" customHeight="1" x14ac:dyDescent="0.2">
      <c r="A29" s="8">
        <v>27</v>
      </c>
      <c r="B29" s="8" t="s">
        <v>1479</v>
      </c>
      <c r="C29" s="9">
        <v>43081</v>
      </c>
      <c r="D29" s="8" t="s">
        <v>78</v>
      </c>
      <c r="E29" s="8" t="s">
        <v>79</v>
      </c>
      <c r="F29" s="8" t="s">
        <v>1183</v>
      </c>
      <c r="G29" s="8" t="s">
        <v>1480</v>
      </c>
      <c r="H29" s="8">
        <v>1</v>
      </c>
      <c r="I29" s="21">
        <v>162.4</v>
      </c>
      <c r="J29" s="21">
        <v>162.4</v>
      </c>
      <c r="K29" s="8" t="s">
        <v>1480</v>
      </c>
      <c r="L29" s="8" t="s">
        <v>51</v>
      </c>
      <c r="M29" s="22" t="s">
        <v>85</v>
      </c>
    </row>
    <row r="30" spans="1:13" ht="35.25" customHeight="1" x14ac:dyDescent="0.2">
      <c r="A30" s="8">
        <v>28</v>
      </c>
      <c r="B30" s="8" t="s">
        <v>1481</v>
      </c>
      <c r="C30" s="9">
        <v>43081</v>
      </c>
      <c r="D30" s="8" t="s">
        <v>78</v>
      </c>
      <c r="E30" s="8" t="s">
        <v>79</v>
      </c>
      <c r="F30" s="8" t="s">
        <v>1183</v>
      </c>
      <c r="G30" s="8" t="s">
        <v>1482</v>
      </c>
      <c r="H30" s="8">
        <v>1</v>
      </c>
      <c r="I30" s="21">
        <v>117.69</v>
      </c>
      <c r="J30" s="21">
        <v>117.69</v>
      </c>
      <c r="K30" s="8" t="s">
        <v>1482</v>
      </c>
      <c r="L30" s="8" t="s">
        <v>51</v>
      </c>
      <c r="M30" s="22" t="s">
        <v>85</v>
      </c>
    </row>
    <row r="31" spans="1:13" ht="35.25" customHeight="1" x14ac:dyDescent="0.2">
      <c r="A31" s="8">
        <v>29</v>
      </c>
      <c r="B31" s="8" t="s">
        <v>1483</v>
      </c>
      <c r="C31" s="9">
        <v>43081</v>
      </c>
      <c r="D31" s="8" t="s">
        <v>78</v>
      </c>
      <c r="E31" s="8" t="s">
        <v>79</v>
      </c>
      <c r="F31" s="8" t="s">
        <v>1183</v>
      </c>
      <c r="G31" s="8" t="s">
        <v>1484</v>
      </c>
      <c r="H31" s="8">
        <v>1</v>
      </c>
      <c r="I31" s="21">
        <v>65.8</v>
      </c>
      <c r="J31" s="21">
        <v>65.8</v>
      </c>
      <c r="K31" s="8" t="s">
        <v>1484</v>
      </c>
      <c r="L31" s="8" t="s">
        <v>51</v>
      </c>
      <c r="M31" s="22" t="s">
        <v>85</v>
      </c>
    </row>
    <row r="32" spans="1:13" ht="35.25" customHeight="1" x14ac:dyDescent="0.2">
      <c r="A32" s="8">
        <v>30</v>
      </c>
      <c r="B32" s="8" t="s">
        <v>1485</v>
      </c>
      <c r="C32" s="9">
        <v>43081</v>
      </c>
      <c r="D32" s="8" t="s">
        <v>1486</v>
      </c>
      <c r="E32" s="8" t="s">
        <v>1487</v>
      </c>
      <c r="F32" s="8" t="s">
        <v>360</v>
      </c>
      <c r="G32" s="8" t="s">
        <v>1488</v>
      </c>
      <c r="H32" s="8">
        <v>1</v>
      </c>
      <c r="I32" s="21">
        <v>190</v>
      </c>
      <c r="J32" s="21">
        <v>190</v>
      </c>
      <c r="K32" s="8" t="s">
        <v>1488</v>
      </c>
      <c r="L32" s="8" t="s">
        <v>30</v>
      </c>
      <c r="M32" s="22" t="s">
        <v>85</v>
      </c>
    </row>
    <row r="33" spans="1:15" ht="35.25" customHeight="1" x14ac:dyDescent="0.2">
      <c r="A33" s="8">
        <v>31</v>
      </c>
      <c r="B33" s="8" t="s">
        <v>1489</v>
      </c>
      <c r="C33" s="9">
        <v>43081</v>
      </c>
      <c r="D33" s="8" t="s">
        <v>1490</v>
      </c>
      <c r="E33" s="8" t="s">
        <v>1491</v>
      </c>
      <c r="F33" s="8" t="s">
        <v>360</v>
      </c>
      <c r="G33" s="8" t="s">
        <v>1492</v>
      </c>
      <c r="H33" s="8">
        <v>1</v>
      </c>
      <c r="I33" s="21">
        <v>510</v>
      </c>
      <c r="J33" s="21">
        <v>510</v>
      </c>
      <c r="K33" s="8" t="s">
        <v>1492</v>
      </c>
      <c r="L33" s="8" t="s">
        <v>30</v>
      </c>
      <c r="M33" s="22" t="s">
        <v>85</v>
      </c>
    </row>
    <row r="34" spans="1:15" ht="35.25" customHeight="1" x14ac:dyDescent="0.2">
      <c r="A34" s="8">
        <v>32</v>
      </c>
      <c r="B34" s="8" t="s">
        <v>1493</v>
      </c>
      <c r="C34" s="9">
        <v>43081</v>
      </c>
      <c r="D34" s="8" t="s">
        <v>1490</v>
      </c>
      <c r="E34" s="8" t="s">
        <v>1491</v>
      </c>
      <c r="F34" s="8" t="s">
        <v>360</v>
      </c>
      <c r="G34" s="8" t="s">
        <v>1494</v>
      </c>
      <c r="H34" s="8">
        <v>1</v>
      </c>
      <c r="I34" s="21">
        <v>510</v>
      </c>
      <c r="J34" s="21">
        <v>510</v>
      </c>
      <c r="K34" s="8" t="s">
        <v>1494</v>
      </c>
      <c r="L34" s="8" t="s">
        <v>30</v>
      </c>
      <c r="M34" s="22" t="s">
        <v>85</v>
      </c>
    </row>
    <row r="35" spans="1:15" ht="35.25" customHeight="1" x14ac:dyDescent="0.2">
      <c r="A35" s="8">
        <v>33</v>
      </c>
      <c r="B35" s="8" t="s">
        <v>1495</v>
      </c>
      <c r="C35" s="9">
        <v>43077</v>
      </c>
      <c r="D35" s="8" t="s">
        <v>32</v>
      </c>
      <c r="E35" s="8" t="s">
        <v>33</v>
      </c>
      <c r="F35" s="8" t="s">
        <v>34</v>
      </c>
      <c r="G35" s="8" t="s">
        <v>1496</v>
      </c>
      <c r="H35" s="8">
        <v>1</v>
      </c>
      <c r="I35" s="21">
        <v>10</v>
      </c>
      <c r="J35" s="21">
        <v>10</v>
      </c>
      <c r="K35" s="8" t="s">
        <v>1496</v>
      </c>
      <c r="L35" s="8" t="s">
        <v>25</v>
      </c>
      <c r="M35" s="22" t="s">
        <v>85</v>
      </c>
    </row>
    <row r="36" spans="1:15" ht="35.25" customHeight="1" x14ac:dyDescent="0.2">
      <c r="A36" s="8">
        <v>34</v>
      </c>
      <c r="B36" s="8" t="s">
        <v>1497</v>
      </c>
      <c r="C36" s="9">
        <v>43077</v>
      </c>
      <c r="D36" s="8" t="s">
        <v>32</v>
      </c>
      <c r="E36" s="8" t="s">
        <v>33</v>
      </c>
      <c r="F36" s="8" t="s">
        <v>34</v>
      </c>
      <c r="G36" s="8" t="s">
        <v>1498</v>
      </c>
      <c r="H36" s="8">
        <v>1</v>
      </c>
      <c r="I36" s="21">
        <v>60</v>
      </c>
      <c r="J36" s="21">
        <v>60</v>
      </c>
      <c r="K36" s="8" t="s">
        <v>1498</v>
      </c>
      <c r="L36" s="8" t="s">
        <v>25</v>
      </c>
      <c r="M36" s="22" t="s">
        <v>85</v>
      </c>
    </row>
    <row r="37" spans="1:15" ht="35.25" customHeight="1" x14ac:dyDescent="0.2">
      <c r="A37" s="8">
        <v>35</v>
      </c>
      <c r="B37" s="8" t="s">
        <v>1499</v>
      </c>
      <c r="C37" s="9">
        <v>43077</v>
      </c>
      <c r="D37" s="8" t="s">
        <v>1500</v>
      </c>
      <c r="E37" s="8" t="s">
        <v>1501</v>
      </c>
      <c r="F37" s="8" t="s">
        <v>360</v>
      </c>
      <c r="G37" s="8" t="s">
        <v>1502</v>
      </c>
      <c r="H37" s="8">
        <v>1</v>
      </c>
      <c r="I37" s="21">
        <v>47.04</v>
      </c>
      <c r="J37" s="21">
        <v>47.04</v>
      </c>
      <c r="K37" s="8" t="s">
        <v>1502</v>
      </c>
      <c r="L37" s="8" t="s">
        <v>30</v>
      </c>
      <c r="M37" s="22" t="s">
        <v>85</v>
      </c>
    </row>
    <row r="38" spans="1:15" ht="35.25" customHeight="1" x14ac:dyDescent="0.2">
      <c r="A38" s="8">
        <v>36</v>
      </c>
      <c r="B38" s="8" t="s">
        <v>1503</v>
      </c>
      <c r="C38" s="9">
        <v>43077</v>
      </c>
      <c r="D38" s="8" t="s">
        <v>21</v>
      </c>
      <c r="E38" s="8" t="s">
        <v>22</v>
      </c>
      <c r="F38" s="8" t="s">
        <v>360</v>
      </c>
      <c r="G38" s="8" t="s">
        <v>1280</v>
      </c>
      <c r="H38" s="8">
        <v>1</v>
      </c>
      <c r="I38" s="21">
        <v>7</v>
      </c>
      <c r="J38" s="21">
        <v>7</v>
      </c>
      <c r="K38" s="8" t="s">
        <v>1280</v>
      </c>
      <c r="L38" s="8" t="s">
        <v>25</v>
      </c>
      <c r="M38" s="22" t="s">
        <v>85</v>
      </c>
    </row>
    <row r="39" spans="1:15" ht="35.25" customHeight="1" x14ac:dyDescent="0.2">
      <c r="A39" s="8">
        <v>37</v>
      </c>
      <c r="B39" s="8" t="s">
        <v>1504</v>
      </c>
      <c r="C39" s="9">
        <v>43077</v>
      </c>
      <c r="D39" s="8" t="s">
        <v>21</v>
      </c>
      <c r="E39" s="8" t="s">
        <v>22</v>
      </c>
      <c r="F39" s="8" t="s">
        <v>360</v>
      </c>
      <c r="G39" s="8" t="s">
        <v>1446</v>
      </c>
      <c r="H39" s="8">
        <v>1</v>
      </c>
      <c r="I39" s="21">
        <v>14</v>
      </c>
      <c r="J39" s="21">
        <v>14</v>
      </c>
      <c r="K39" s="8" t="s">
        <v>1446</v>
      </c>
      <c r="L39" s="8" t="s">
        <v>25</v>
      </c>
      <c r="M39" s="22" t="s">
        <v>85</v>
      </c>
    </row>
    <row r="40" spans="1:15" ht="34.5" customHeight="1" x14ac:dyDescent="0.2">
      <c r="A40" s="8">
        <v>38</v>
      </c>
      <c r="B40" s="8" t="s">
        <v>1505</v>
      </c>
      <c r="C40" s="9">
        <v>43075</v>
      </c>
      <c r="D40" s="8" t="s">
        <v>1322</v>
      </c>
      <c r="E40" s="8" t="s">
        <v>1323</v>
      </c>
      <c r="F40" s="8" t="s">
        <v>1324</v>
      </c>
      <c r="G40" s="8" t="s">
        <v>1506</v>
      </c>
      <c r="H40" s="8">
        <v>1</v>
      </c>
      <c r="I40" s="21">
        <v>500</v>
      </c>
      <c r="J40" s="21">
        <v>500</v>
      </c>
      <c r="K40" s="8" t="s">
        <v>1506</v>
      </c>
      <c r="L40" s="8" t="s">
        <v>25</v>
      </c>
      <c r="M40" s="22" t="s">
        <v>85</v>
      </c>
      <c r="N40" s="43"/>
      <c r="O40" s="44"/>
    </row>
    <row r="41" spans="1:15" ht="33.75" customHeight="1" x14ac:dyDescent="0.2">
      <c r="A41" s="8">
        <v>39</v>
      </c>
      <c r="B41" s="8" t="s">
        <v>1507</v>
      </c>
      <c r="C41" s="9">
        <v>43075</v>
      </c>
      <c r="D41" s="8" t="s">
        <v>59</v>
      </c>
      <c r="E41" s="8" t="s">
        <v>60</v>
      </c>
      <c r="F41" s="8" t="s">
        <v>1193</v>
      </c>
      <c r="G41" s="8" t="s">
        <v>1508</v>
      </c>
      <c r="H41" s="8">
        <v>1</v>
      </c>
      <c r="I41" s="21">
        <v>246.85</v>
      </c>
      <c r="J41" s="21">
        <v>246.85</v>
      </c>
      <c r="K41" s="8" t="s">
        <v>1508</v>
      </c>
      <c r="L41" s="8" t="s">
        <v>51</v>
      </c>
      <c r="M41" s="22" t="s">
        <v>85</v>
      </c>
    </row>
    <row r="42" spans="1:15" ht="37.5" customHeight="1" x14ac:dyDescent="0.2">
      <c r="A42" s="8">
        <v>40</v>
      </c>
      <c r="B42" s="8" t="s">
        <v>1509</v>
      </c>
      <c r="C42" s="9">
        <v>43075</v>
      </c>
      <c r="D42" s="8" t="s">
        <v>59</v>
      </c>
      <c r="E42" s="8" t="s">
        <v>60</v>
      </c>
      <c r="F42" s="8" t="s">
        <v>1193</v>
      </c>
      <c r="G42" s="8" t="s">
        <v>1508</v>
      </c>
      <c r="H42" s="8">
        <v>1</v>
      </c>
      <c r="I42" s="21">
        <v>1398.5</v>
      </c>
      <c r="J42" s="21">
        <v>1398.5</v>
      </c>
      <c r="K42" s="8" t="s">
        <v>1508</v>
      </c>
      <c r="L42" s="8" t="s">
        <v>51</v>
      </c>
      <c r="M42" s="22" t="s">
        <v>85</v>
      </c>
    </row>
    <row r="43" spans="1:15" ht="31.5" customHeight="1" x14ac:dyDescent="0.2">
      <c r="A43" s="8">
        <v>41</v>
      </c>
      <c r="B43" s="8" t="s">
        <v>1510</v>
      </c>
      <c r="C43" s="9">
        <v>43075</v>
      </c>
      <c r="D43" s="8" t="s">
        <v>59</v>
      </c>
      <c r="E43" s="8" t="s">
        <v>60</v>
      </c>
      <c r="F43" s="8" t="s">
        <v>1193</v>
      </c>
      <c r="G43" s="8" t="s">
        <v>1508</v>
      </c>
      <c r="H43" s="8">
        <v>1</v>
      </c>
      <c r="I43" s="21">
        <v>344.7</v>
      </c>
      <c r="J43" s="21">
        <v>344.7</v>
      </c>
      <c r="K43" s="8" t="s">
        <v>1508</v>
      </c>
      <c r="L43" s="8" t="s">
        <v>51</v>
      </c>
      <c r="M43" s="22" t="s">
        <v>85</v>
      </c>
    </row>
    <row r="44" spans="1:15" ht="35.25" customHeight="1" x14ac:dyDescent="0.2">
      <c r="A44" s="8">
        <v>42</v>
      </c>
      <c r="B44" s="8" t="s">
        <v>1511</v>
      </c>
      <c r="C44" s="9">
        <v>43075</v>
      </c>
      <c r="D44" s="8" t="s">
        <v>1188</v>
      </c>
      <c r="E44" s="8" t="s">
        <v>1189</v>
      </c>
      <c r="F44" s="8" t="s">
        <v>1190</v>
      </c>
      <c r="G44" s="8" t="s">
        <v>1191</v>
      </c>
      <c r="H44" s="8">
        <v>1</v>
      </c>
      <c r="I44" s="21">
        <v>75.64</v>
      </c>
      <c r="J44" s="21">
        <v>75.64</v>
      </c>
      <c r="K44" s="8" t="s">
        <v>1191</v>
      </c>
      <c r="L44" s="8" t="s">
        <v>25</v>
      </c>
      <c r="M44" s="22" t="s">
        <v>85</v>
      </c>
    </row>
    <row r="45" spans="1:15" ht="28.5" customHeight="1" x14ac:dyDescent="0.2">
      <c r="A45" s="8">
        <v>43</v>
      </c>
      <c r="B45" s="8" t="s">
        <v>1512</v>
      </c>
      <c r="C45" s="9">
        <v>43073</v>
      </c>
      <c r="D45" s="8" t="s">
        <v>59</v>
      </c>
      <c r="E45" s="8" t="s">
        <v>60</v>
      </c>
      <c r="F45" s="8" t="s">
        <v>775</v>
      </c>
      <c r="G45" s="8" t="s">
        <v>1513</v>
      </c>
      <c r="H45" s="8">
        <v>1</v>
      </c>
      <c r="I45" s="21">
        <v>1533.11</v>
      </c>
      <c r="J45" s="21">
        <v>1533.11</v>
      </c>
      <c r="K45" s="8" t="s">
        <v>1513</v>
      </c>
      <c r="L45" s="8" t="s">
        <v>51</v>
      </c>
      <c r="M45" s="22" t="s">
        <v>85</v>
      </c>
    </row>
    <row r="46" spans="1:15" ht="33.75" customHeight="1" x14ac:dyDescent="0.2">
      <c r="A46" s="8">
        <v>44</v>
      </c>
      <c r="B46" s="8" t="s">
        <v>1514</v>
      </c>
      <c r="C46" s="9">
        <v>43073</v>
      </c>
      <c r="D46" s="8" t="s">
        <v>59</v>
      </c>
      <c r="E46" s="8" t="s">
        <v>60</v>
      </c>
      <c r="F46" s="8" t="s">
        <v>775</v>
      </c>
      <c r="G46" s="8" t="s">
        <v>1513</v>
      </c>
      <c r="H46" s="8">
        <v>1</v>
      </c>
      <c r="I46" s="21">
        <v>1714.27</v>
      </c>
      <c r="J46" s="21">
        <v>1714.27</v>
      </c>
      <c r="K46" s="8" t="s">
        <v>1513</v>
      </c>
      <c r="L46" s="8" t="s">
        <v>51</v>
      </c>
      <c r="M46" s="22" t="s">
        <v>85</v>
      </c>
    </row>
    <row r="47" spans="1:15" ht="37.5" customHeight="1" x14ac:dyDescent="0.2">
      <c r="A47" s="8">
        <v>45</v>
      </c>
      <c r="B47" s="8" t="s">
        <v>1515</v>
      </c>
      <c r="C47" s="9">
        <v>43073</v>
      </c>
      <c r="D47" s="8" t="s">
        <v>59</v>
      </c>
      <c r="E47" s="8" t="s">
        <v>60</v>
      </c>
      <c r="F47" s="8" t="s">
        <v>775</v>
      </c>
      <c r="G47" s="8" t="s">
        <v>1513</v>
      </c>
      <c r="H47" s="8">
        <v>1</v>
      </c>
      <c r="I47" s="21">
        <v>1229.72</v>
      </c>
      <c r="J47" s="21">
        <v>1229.72</v>
      </c>
      <c r="K47" s="8" t="s">
        <v>1513</v>
      </c>
      <c r="L47" s="8" t="s">
        <v>51</v>
      </c>
      <c r="M47" s="22" t="s">
        <v>85</v>
      </c>
    </row>
    <row r="48" spans="1:15" ht="27.75" customHeight="1" x14ac:dyDescent="0.2">
      <c r="A48" s="8">
        <v>46</v>
      </c>
      <c r="B48" s="8" t="s">
        <v>1516</v>
      </c>
      <c r="C48" s="9">
        <v>43073</v>
      </c>
      <c r="D48" s="8" t="s">
        <v>175</v>
      </c>
      <c r="E48" s="8" t="s">
        <v>176</v>
      </c>
      <c r="F48" s="8" t="s">
        <v>880</v>
      </c>
      <c r="G48" s="8" t="s">
        <v>1517</v>
      </c>
      <c r="H48" s="8">
        <v>1</v>
      </c>
      <c r="I48" s="21">
        <v>226.24</v>
      </c>
      <c r="J48" s="21">
        <v>226.24</v>
      </c>
      <c r="K48" s="8" t="s">
        <v>1517</v>
      </c>
      <c r="L48" s="8" t="s">
        <v>25</v>
      </c>
      <c r="M48" s="22" t="s">
        <v>85</v>
      </c>
    </row>
    <row r="49" spans="1:15" ht="39" customHeight="1" x14ac:dyDescent="0.2">
      <c r="A49" s="8">
        <v>47</v>
      </c>
      <c r="B49" s="8" t="s">
        <v>1518</v>
      </c>
      <c r="C49" s="9">
        <v>43073</v>
      </c>
      <c r="D49" s="8" t="s">
        <v>1167</v>
      </c>
      <c r="E49" s="8" t="s">
        <v>1168</v>
      </c>
      <c r="F49" s="8" t="s">
        <v>1519</v>
      </c>
      <c r="G49" s="8" t="s">
        <v>1520</v>
      </c>
      <c r="H49" s="8">
        <v>1</v>
      </c>
      <c r="I49" s="21">
        <v>200</v>
      </c>
      <c r="J49" s="21">
        <v>200</v>
      </c>
      <c r="K49" s="8" t="s">
        <v>1520</v>
      </c>
      <c r="L49" s="8" t="s">
        <v>261</v>
      </c>
      <c r="M49" s="22" t="s">
        <v>85</v>
      </c>
    </row>
    <row r="50" spans="1:15" ht="27.75" customHeight="1" x14ac:dyDescent="0.2">
      <c r="A50" s="8">
        <v>48</v>
      </c>
      <c r="B50" s="8" t="s">
        <v>1521</v>
      </c>
      <c r="C50" s="9">
        <v>43070</v>
      </c>
      <c r="D50" s="8" t="s">
        <v>53</v>
      </c>
      <c r="E50" s="8" t="s">
        <v>54</v>
      </c>
      <c r="F50" s="8" t="s">
        <v>55</v>
      </c>
      <c r="G50" s="8" t="s">
        <v>1396</v>
      </c>
      <c r="H50" s="8">
        <v>1</v>
      </c>
      <c r="I50" s="21">
        <v>985.5</v>
      </c>
      <c r="J50" s="21">
        <v>985.5</v>
      </c>
      <c r="K50" s="8" t="s">
        <v>1396</v>
      </c>
      <c r="L50" s="8" t="s">
        <v>57</v>
      </c>
      <c r="M50" s="22" t="s">
        <v>85</v>
      </c>
    </row>
    <row r="51" spans="1:15" ht="31.5" customHeight="1" x14ac:dyDescent="0.2">
      <c r="A51" s="8">
        <v>49</v>
      </c>
      <c r="B51" s="8" t="s">
        <v>1522</v>
      </c>
      <c r="C51" s="9">
        <v>43070</v>
      </c>
      <c r="D51" s="8" t="s">
        <v>78</v>
      </c>
      <c r="E51" s="8" t="s">
        <v>79</v>
      </c>
      <c r="F51" s="8" t="s">
        <v>1183</v>
      </c>
      <c r="G51" s="8" t="s">
        <v>1523</v>
      </c>
      <c r="H51" s="8">
        <v>1</v>
      </c>
      <c r="I51" s="21">
        <v>95.2</v>
      </c>
      <c r="J51" s="21">
        <v>95.2</v>
      </c>
      <c r="K51" s="8" t="s">
        <v>1523</v>
      </c>
      <c r="L51" s="8" t="s">
        <v>51</v>
      </c>
      <c r="M51" s="22" t="s">
        <v>85</v>
      </c>
    </row>
    <row r="52" spans="1:15" ht="28.5" customHeight="1" x14ac:dyDescent="0.2">
      <c r="A52" s="8">
        <v>50</v>
      </c>
      <c r="B52" s="8" t="s">
        <v>1524</v>
      </c>
      <c r="C52" s="9">
        <v>43070</v>
      </c>
      <c r="D52" s="8" t="s">
        <v>78</v>
      </c>
      <c r="E52" s="8" t="s">
        <v>79</v>
      </c>
      <c r="F52" s="8" t="s">
        <v>1183</v>
      </c>
      <c r="G52" s="8" t="s">
        <v>1525</v>
      </c>
      <c r="H52" s="8">
        <v>1</v>
      </c>
      <c r="I52" s="21">
        <v>79.8</v>
      </c>
      <c r="J52" s="21">
        <v>79.8</v>
      </c>
      <c r="K52" s="8" t="s">
        <v>1525</v>
      </c>
      <c r="L52" s="8" t="s">
        <v>51</v>
      </c>
      <c r="M52" s="22" t="s">
        <v>85</v>
      </c>
    </row>
    <row r="53" spans="1:15" ht="35.25" customHeight="1" x14ac:dyDescent="0.2">
      <c r="A53" s="8">
        <v>51</v>
      </c>
      <c r="B53" s="8" t="s">
        <v>1526</v>
      </c>
      <c r="C53" s="9">
        <v>43070</v>
      </c>
      <c r="D53" s="8" t="s">
        <v>559</v>
      </c>
      <c r="E53" s="8" t="s">
        <v>560</v>
      </c>
      <c r="F53" s="8" t="s">
        <v>479</v>
      </c>
      <c r="G53" s="8" t="s">
        <v>1527</v>
      </c>
      <c r="H53" s="8">
        <v>1</v>
      </c>
      <c r="I53" s="21">
        <v>518.30999999999995</v>
      </c>
      <c r="J53" s="21">
        <v>518.30999999999995</v>
      </c>
      <c r="K53" s="8" t="s">
        <v>1527</v>
      </c>
      <c r="L53" s="8" t="s">
        <v>19</v>
      </c>
      <c r="M53" s="22" t="s">
        <v>85</v>
      </c>
    </row>
    <row r="54" spans="1:15" ht="39.75" customHeight="1" x14ac:dyDescent="0.2">
      <c r="A54" s="8">
        <v>52</v>
      </c>
      <c r="B54" s="8" t="s">
        <v>1528</v>
      </c>
      <c r="C54" s="9">
        <v>43070</v>
      </c>
      <c r="D54" s="8" t="s">
        <v>78</v>
      </c>
      <c r="E54" s="8" t="s">
        <v>79</v>
      </c>
      <c r="F54" s="8" t="s">
        <v>1183</v>
      </c>
      <c r="G54" s="8" t="s">
        <v>1529</v>
      </c>
      <c r="H54" s="8">
        <v>1</v>
      </c>
      <c r="I54" s="21">
        <v>39.200000000000003</v>
      </c>
      <c r="J54" s="21">
        <v>39.200000000000003</v>
      </c>
      <c r="K54" s="8" t="s">
        <v>1529</v>
      </c>
      <c r="L54" s="8" t="s">
        <v>51</v>
      </c>
      <c r="M54" s="22" t="s">
        <v>85</v>
      </c>
    </row>
    <row r="55" spans="1:15" ht="30" customHeight="1" x14ac:dyDescent="0.2">
      <c r="A55" s="8">
        <v>53</v>
      </c>
      <c r="B55" s="8" t="s">
        <v>1530</v>
      </c>
      <c r="C55" s="9">
        <v>43070</v>
      </c>
      <c r="D55" s="8" t="s">
        <v>78</v>
      </c>
      <c r="E55" s="8" t="s">
        <v>79</v>
      </c>
      <c r="F55" s="8" t="s">
        <v>1183</v>
      </c>
      <c r="G55" s="8" t="s">
        <v>1531</v>
      </c>
      <c r="H55" s="8">
        <v>1</v>
      </c>
      <c r="I55" s="21">
        <v>36.4</v>
      </c>
      <c r="J55" s="21">
        <v>36.4</v>
      </c>
      <c r="K55" s="8" t="s">
        <v>1531</v>
      </c>
      <c r="L55" s="8" t="s">
        <v>51</v>
      </c>
      <c r="M55" s="22" t="s">
        <v>85</v>
      </c>
    </row>
    <row r="56" spans="1:15" ht="28.5" customHeight="1" x14ac:dyDescent="0.2">
      <c r="A56" s="8">
        <v>54</v>
      </c>
      <c r="B56" s="8" t="s">
        <v>1532</v>
      </c>
      <c r="C56" s="9">
        <v>43070</v>
      </c>
      <c r="D56" s="8" t="s">
        <v>78</v>
      </c>
      <c r="E56" s="8" t="s">
        <v>79</v>
      </c>
      <c r="F56" s="8" t="s">
        <v>1183</v>
      </c>
      <c r="G56" s="8" t="s">
        <v>1533</v>
      </c>
      <c r="H56" s="8">
        <v>1</v>
      </c>
      <c r="I56" s="21">
        <v>11.2</v>
      </c>
      <c r="J56" s="21">
        <v>11.2</v>
      </c>
      <c r="K56" s="8" t="s">
        <v>1533</v>
      </c>
      <c r="L56" s="8" t="s">
        <v>51</v>
      </c>
      <c r="M56" s="22" t="s">
        <v>85</v>
      </c>
    </row>
    <row r="57" spans="1:15" ht="26.25" customHeight="1" x14ac:dyDescent="0.2">
      <c r="A57" s="8">
        <v>55</v>
      </c>
      <c r="B57" s="8" t="s">
        <v>1534</v>
      </c>
      <c r="C57" s="9">
        <v>43070</v>
      </c>
      <c r="D57" s="8" t="s">
        <v>1293</v>
      </c>
      <c r="E57" s="8" t="s">
        <v>1294</v>
      </c>
      <c r="F57" s="8" t="s">
        <v>1295</v>
      </c>
      <c r="G57" s="8" t="s">
        <v>1535</v>
      </c>
      <c r="H57" s="8">
        <v>1</v>
      </c>
      <c r="I57" s="21">
        <v>500</v>
      </c>
      <c r="J57" s="21">
        <v>500</v>
      </c>
      <c r="K57" s="8" t="s">
        <v>1535</v>
      </c>
      <c r="L57" s="8" t="s">
        <v>25</v>
      </c>
      <c r="M57" s="22" t="s">
        <v>85</v>
      </c>
    </row>
    <row r="58" spans="1:15" ht="31.5" customHeight="1" x14ac:dyDescent="0.2">
      <c r="A58" s="8"/>
      <c r="B58" s="8"/>
      <c r="C58" s="9"/>
      <c r="D58" s="8"/>
      <c r="E58" s="8"/>
      <c r="F58" s="8"/>
      <c r="G58" s="8"/>
      <c r="H58" s="8"/>
      <c r="I58" s="21"/>
      <c r="J58" s="21"/>
      <c r="K58" s="8"/>
      <c r="L58" s="8"/>
      <c r="M58" s="22"/>
    </row>
    <row r="59" spans="1:15" ht="15" customHeight="1" x14ac:dyDescent="0.2">
      <c r="A59" s="8"/>
      <c r="B59" s="8"/>
      <c r="C59" s="9"/>
      <c r="D59" s="8"/>
      <c r="E59" s="8"/>
      <c r="F59" s="8"/>
      <c r="G59" s="8"/>
      <c r="H59" s="8"/>
      <c r="I59" s="21"/>
      <c r="J59" s="21"/>
      <c r="K59" s="8"/>
      <c r="L59" s="8"/>
      <c r="M59" s="22"/>
    </row>
    <row r="60" spans="1:15" x14ac:dyDescent="0.2">
      <c r="A60" s="46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</row>
    <row r="61" spans="1:15" x14ac:dyDescent="0.2">
      <c r="H61" s="35" t="s">
        <v>84</v>
      </c>
      <c r="I61" s="48">
        <f>SUM(I3:I59)</f>
        <v>19982.300000000007</v>
      </c>
      <c r="J61" s="48">
        <f>SUM(J3:J60)</f>
        <v>19982.300000000007</v>
      </c>
    </row>
    <row r="62" spans="1:15" x14ac:dyDescent="0.2">
      <c r="I62" s="48">
        <v>19982.3</v>
      </c>
      <c r="J62" s="48" t="s">
        <v>353</v>
      </c>
    </row>
    <row r="63" spans="1:15" s="49" customFormat="1" x14ac:dyDescent="0.2">
      <c r="A63" s="35"/>
      <c r="B63" s="35"/>
      <c r="C63" s="35"/>
      <c r="D63" s="35"/>
      <c r="E63" s="35"/>
      <c r="F63" s="35"/>
      <c r="G63" s="35"/>
      <c r="H63" s="35"/>
      <c r="I63" s="48">
        <f>+I61-I62</f>
        <v>0</v>
      </c>
      <c r="J63" s="48"/>
      <c r="K63" s="35"/>
      <c r="L63" s="35"/>
      <c r="M63" s="35"/>
      <c r="N63" s="35"/>
      <c r="O63" s="35"/>
    </row>
  </sheetData>
  <mergeCells count="1">
    <mergeCell ref="A1:M1"/>
  </mergeCells>
  <pageMargins left="0.35433070866141736" right="0.35433070866141736" top="0.35433070866141736" bottom="0.39370078740157483" header="0.31496062992125984" footer="0.31496062992125984"/>
  <pageSetup paperSize="9" scale="6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80" zoomScaleNormal="80" workbookViewId="0">
      <pane ySplit="2" topLeftCell="A3" activePane="bottomLeft" state="frozen"/>
      <selection pane="bottomLeft" activeCell="E5" sqref="E5"/>
    </sheetView>
  </sheetViews>
  <sheetFormatPr baseColWidth="10" defaultRowHeight="15" x14ac:dyDescent="0.2"/>
  <cols>
    <col min="1" max="1" width="6.85546875" style="53" customWidth="1"/>
    <col min="2" max="2" width="21.28515625" style="53" customWidth="1"/>
    <col min="3" max="3" width="13.85546875" style="53" customWidth="1"/>
    <col min="4" max="4" width="13.5703125" style="53" customWidth="1"/>
    <col min="5" max="5" width="59.42578125" style="53" customWidth="1"/>
    <col min="6" max="6" width="29.85546875" style="53" customWidth="1"/>
    <col min="7" max="7" width="64.28515625" style="53" customWidth="1"/>
    <col min="8" max="8" width="14.7109375" style="53" customWidth="1"/>
    <col min="9" max="10" width="11.42578125" style="63"/>
    <col min="11" max="11" width="111.28515625" style="53" customWidth="1"/>
    <col min="12" max="12" width="28.42578125" style="53" customWidth="1"/>
    <col min="13" max="13" width="42.28515625" style="53" bestFit="1" customWidth="1"/>
    <col min="14" max="16384" width="11.42578125" style="53"/>
  </cols>
  <sheetData>
    <row r="1" spans="1:13" ht="15.75" x14ac:dyDescent="0.2">
      <c r="A1" s="153" t="s">
        <v>12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ht="47.25" x14ac:dyDescent="0.2">
      <c r="A2" s="50" t="s">
        <v>0</v>
      </c>
      <c r="B2" s="50" t="s">
        <v>1</v>
      </c>
      <c r="C2" s="50" t="s">
        <v>2</v>
      </c>
      <c r="D2" s="51" t="s">
        <v>3</v>
      </c>
      <c r="E2" s="50" t="s">
        <v>4</v>
      </c>
      <c r="F2" s="50" t="s">
        <v>5</v>
      </c>
      <c r="G2" s="50" t="s">
        <v>6</v>
      </c>
      <c r="H2" s="50" t="s">
        <v>7</v>
      </c>
      <c r="I2" s="52" t="s">
        <v>13</v>
      </c>
      <c r="J2" s="52" t="s">
        <v>8</v>
      </c>
      <c r="K2" s="50" t="s">
        <v>9</v>
      </c>
      <c r="L2" s="50" t="s">
        <v>10</v>
      </c>
      <c r="M2" s="50" t="s">
        <v>11</v>
      </c>
    </row>
    <row r="3" spans="1:13" ht="46.5" customHeight="1" x14ac:dyDescent="0.2">
      <c r="A3" s="54">
        <v>1</v>
      </c>
      <c r="B3" s="54" t="s">
        <v>1549</v>
      </c>
      <c r="C3" s="55">
        <v>43430</v>
      </c>
      <c r="D3" s="54" t="s">
        <v>930</v>
      </c>
      <c r="E3" s="54" t="s">
        <v>931</v>
      </c>
      <c r="F3" s="54" t="s">
        <v>1550</v>
      </c>
      <c r="G3" s="54" t="s">
        <v>1551</v>
      </c>
      <c r="H3" s="54">
        <v>1</v>
      </c>
      <c r="I3" s="56">
        <v>468.03</v>
      </c>
      <c r="J3" s="56">
        <v>468.03</v>
      </c>
      <c r="K3" s="54" t="s">
        <v>1551</v>
      </c>
      <c r="L3" s="54" t="s">
        <v>1629</v>
      </c>
      <c r="M3" s="57" t="s">
        <v>1628</v>
      </c>
    </row>
    <row r="4" spans="1:13" ht="46.5" customHeight="1" x14ac:dyDescent="0.2">
      <c r="A4" s="54">
        <v>2</v>
      </c>
      <c r="B4" s="54" t="s">
        <v>1552</v>
      </c>
      <c r="C4" s="55">
        <v>43430</v>
      </c>
      <c r="D4" s="54" t="s">
        <v>1546</v>
      </c>
      <c r="E4" s="54" t="s">
        <v>1553</v>
      </c>
      <c r="F4" s="54" t="s">
        <v>1537</v>
      </c>
      <c r="G4" s="54" t="s">
        <v>1554</v>
      </c>
      <c r="H4" s="54">
        <v>1</v>
      </c>
      <c r="I4" s="56">
        <v>2846.38</v>
      </c>
      <c r="J4" s="56">
        <v>2846.38</v>
      </c>
      <c r="K4" s="54" t="s">
        <v>1554</v>
      </c>
      <c r="L4" s="54" t="s">
        <v>1630</v>
      </c>
      <c r="M4" s="57" t="s">
        <v>1628</v>
      </c>
    </row>
    <row r="5" spans="1:13" ht="46.5" customHeight="1" x14ac:dyDescent="0.2">
      <c r="A5" s="54">
        <v>3</v>
      </c>
      <c r="B5" s="54" t="s">
        <v>1555</v>
      </c>
      <c r="C5" s="55">
        <v>43430</v>
      </c>
      <c r="D5" s="54" t="s">
        <v>1547</v>
      </c>
      <c r="E5" s="54" t="s">
        <v>1548</v>
      </c>
      <c r="F5" s="54" t="s">
        <v>1537</v>
      </c>
      <c r="G5" s="54" t="s">
        <v>1556</v>
      </c>
      <c r="H5" s="54">
        <v>1</v>
      </c>
      <c r="I5" s="56">
        <v>418.8</v>
      </c>
      <c r="J5" s="56">
        <v>418.8</v>
      </c>
      <c r="K5" s="54" t="s">
        <v>1556</v>
      </c>
      <c r="L5" s="54" t="s">
        <v>1630</v>
      </c>
      <c r="M5" s="57" t="s">
        <v>1628</v>
      </c>
    </row>
    <row r="6" spans="1:13" ht="46.5" customHeight="1" x14ac:dyDescent="0.2">
      <c r="A6" s="54">
        <v>4</v>
      </c>
      <c r="B6" s="54" t="s">
        <v>1557</v>
      </c>
      <c r="C6" s="55">
        <v>43430</v>
      </c>
      <c r="D6" s="54" t="s">
        <v>170</v>
      </c>
      <c r="E6" s="54" t="s">
        <v>171</v>
      </c>
      <c r="F6" s="54" t="s">
        <v>1558</v>
      </c>
      <c r="G6" s="54" t="s">
        <v>1559</v>
      </c>
      <c r="H6" s="54">
        <v>1</v>
      </c>
      <c r="I6" s="56">
        <v>44.8</v>
      </c>
      <c r="J6" s="56">
        <v>44.8</v>
      </c>
      <c r="K6" s="54" t="s">
        <v>1559</v>
      </c>
      <c r="L6" s="54" t="s">
        <v>1631</v>
      </c>
      <c r="M6" s="57" t="s">
        <v>1628</v>
      </c>
    </row>
    <row r="7" spans="1:13" ht="46.5" customHeight="1" x14ac:dyDescent="0.2">
      <c r="A7" s="54">
        <v>5</v>
      </c>
      <c r="B7" s="54" t="s">
        <v>1560</v>
      </c>
      <c r="C7" s="55">
        <v>43430</v>
      </c>
      <c r="D7" s="54" t="s">
        <v>175</v>
      </c>
      <c r="E7" s="54" t="s">
        <v>176</v>
      </c>
      <c r="F7" s="54" t="s">
        <v>880</v>
      </c>
      <c r="G7" s="54" t="s">
        <v>1561</v>
      </c>
      <c r="H7" s="54">
        <v>1</v>
      </c>
      <c r="I7" s="56">
        <v>324.8</v>
      </c>
      <c r="J7" s="56">
        <v>324.8</v>
      </c>
      <c r="K7" s="54" t="s">
        <v>1561</v>
      </c>
      <c r="L7" s="54" t="s">
        <v>1631</v>
      </c>
      <c r="M7" s="57" t="s">
        <v>1628</v>
      </c>
    </row>
    <row r="8" spans="1:13" ht="46.5" customHeight="1" x14ac:dyDescent="0.2">
      <c r="A8" s="54">
        <v>6</v>
      </c>
      <c r="B8" s="54" t="s">
        <v>1562</v>
      </c>
      <c r="C8" s="55">
        <v>43427</v>
      </c>
      <c r="D8" s="54" t="s">
        <v>32</v>
      </c>
      <c r="E8" s="54" t="s">
        <v>33</v>
      </c>
      <c r="F8" s="54" t="s">
        <v>1536</v>
      </c>
      <c r="G8" s="54" t="s">
        <v>1563</v>
      </c>
      <c r="H8" s="54">
        <v>1</v>
      </c>
      <c r="I8" s="56">
        <v>82.88</v>
      </c>
      <c r="J8" s="56">
        <v>82.88</v>
      </c>
      <c r="K8" s="54" t="s">
        <v>1563</v>
      </c>
      <c r="L8" s="54" t="s">
        <v>1631</v>
      </c>
      <c r="M8" s="57" t="s">
        <v>1628</v>
      </c>
    </row>
    <row r="9" spans="1:13" ht="46.5" customHeight="1" x14ac:dyDescent="0.2">
      <c r="A9" s="54">
        <v>7</v>
      </c>
      <c r="B9" s="54" t="s">
        <v>1564</v>
      </c>
      <c r="C9" s="55">
        <v>43426</v>
      </c>
      <c r="D9" s="54" t="s">
        <v>32</v>
      </c>
      <c r="E9" s="54" t="s">
        <v>33</v>
      </c>
      <c r="F9" s="54" t="s">
        <v>1536</v>
      </c>
      <c r="G9" s="54" t="s">
        <v>1565</v>
      </c>
      <c r="H9" s="54">
        <v>1</v>
      </c>
      <c r="I9" s="56">
        <v>50.4</v>
      </c>
      <c r="J9" s="56">
        <v>50.4</v>
      </c>
      <c r="K9" s="54" t="s">
        <v>1565</v>
      </c>
      <c r="L9" s="54" t="s">
        <v>1631</v>
      </c>
      <c r="M9" s="57" t="s">
        <v>1628</v>
      </c>
    </row>
    <row r="10" spans="1:13" ht="46.5" customHeight="1" x14ac:dyDescent="0.2">
      <c r="A10" s="54">
        <v>8</v>
      </c>
      <c r="B10" s="54" t="s">
        <v>1566</v>
      </c>
      <c r="C10" s="55">
        <v>43426</v>
      </c>
      <c r="D10" s="54" t="s">
        <v>716</v>
      </c>
      <c r="E10" s="54" t="s">
        <v>717</v>
      </c>
      <c r="F10" s="54" t="s">
        <v>1536</v>
      </c>
      <c r="G10" s="54" t="s">
        <v>1567</v>
      </c>
      <c r="H10" s="54">
        <v>1</v>
      </c>
      <c r="I10" s="56">
        <v>91.28</v>
      </c>
      <c r="J10" s="56">
        <v>91.28</v>
      </c>
      <c r="K10" s="54" t="s">
        <v>1567</v>
      </c>
      <c r="L10" s="54" t="s">
        <v>1632</v>
      </c>
      <c r="M10" s="57" t="s">
        <v>1628</v>
      </c>
    </row>
    <row r="11" spans="1:13" ht="46.5" customHeight="1" x14ac:dyDescent="0.2">
      <c r="A11" s="54">
        <v>9</v>
      </c>
      <c r="B11" s="54" t="s">
        <v>1568</v>
      </c>
      <c r="C11" s="55">
        <v>43426</v>
      </c>
      <c r="D11" s="54" t="s">
        <v>1569</v>
      </c>
      <c r="E11" s="54" t="s">
        <v>1570</v>
      </c>
      <c r="F11" s="54" t="s">
        <v>1536</v>
      </c>
      <c r="G11" s="54" t="s">
        <v>1571</v>
      </c>
      <c r="H11" s="54">
        <v>1</v>
      </c>
      <c r="I11" s="56">
        <v>319.2</v>
      </c>
      <c r="J11" s="56">
        <v>319.2</v>
      </c>
      <c r="K11" s="54" t="s">
        <v>1571</v>
      </c>
      <c r="L11" s="54" t="s">
        <v>1632</v>
      </c>
      <c r="M11" s="57" t="s">
        <v>1628</v>
      </c>
    </row>
    <row r="12" spans="1:13" ht="46.5" customHeight="1" x14ac:dyDescent="0.2">
      <c r="A12" s="54">
        <v>10</v>
      </c>
      <c r="B12" s="54" t="s">
        <v>1572</v>
      </c>
      <c r="C12" s="55">
        <v>43426</v>
      </c>
      <c r="D12" s="54" t="s">
        <v>21</v>
      </c>
      <c r="E12" s="54" t="s">
        <v>22</v>
      </c>
      <c r="F12" s="54" t="s">
        <v>1536</v>
      </c>
      <c r="G12" s="54" t="s">
        <v>1573</v>
      </c>
      <c r="H12" s="54">
        <v>1</v>
      </c>
      <c r="I12" s="56">
        <v>32.909999999999997</v>
      </c>
      <c r="J12" s="56">
        <v>32.909999999999997</v>
      </c>
      <c r="K12" s="54" t="s">
        <v>1573</v>
      </c>
      <c r="L12" s="54" t="s">
        <v>1631</v>
      </c>
      <c r="M12" s="57" t="s">
        <v>1628</v>
      </c>
    </row>
    <row r="13" spans="1:13" ht="46.5" customHeight="1" x14ac:dyDescent="0.2">
      <c r="A13" s="54">
        <v>11</v>
      </c>
      <c r="B13" s="54" t="s">
        <v>1574</v>
      </c>
      <c r="C13" s="55">
        <v>43426</v>
      </c>
      <c r="D13" s="54" t="s">
        <v>32</v>
      </c>
      <c r="E13" s="54" t="s">
        <v>33</v>
      </c>
      <c r="F13" s="54" t="s">
        <v>1536</v>
      </c>
      <c r="G13" s="54" t="s">
        <v>1575</v>
      </c>
      <c r="H13" s="54">
        <v>1</v>
      </c>
      <c r="I13" s="56">
        <v>134.4</v>
      </c>
      <c r="J13" s="56">
        <v>134.4</v>
      </c>
      <c r="K13" s="54" t="s">
        <v>1575</v>
      </c>
      <c r="L13" s="54" t="s">
        <v>1631</v>
      </c>
      <c r="M13" s="57" t="s">
        <v>1628</v>
      </c>
    </row>
    <row r="14" spans="1:13" ht="46.5" customHeight="1" x14ac:dyDescent="0.2">
      <c r="A14" s="54">
        <v>12</v>
      </c>
      <c r="B14" s="54" t="s">
        <v>1576</v>
      </c>
      <c r="C14" s="55">
        <v>43426</v>
      </c>
      <c r="D14" s="54" t="s">
        <v>1065</v>
      </c>
      <c r="E14" s="54" t="s">
        <v>1066</v>
      </c>
      <c r="F14" s="54" t="s">
        <v>1536</v>
      </c>
      <c r="G14" s="54" t="s">
        <v>1577</v>
      </c>
      <c r="H14" s="54">
        <v>1</v>
      </c>
      <c r="I14" s="56">
        <v>818.05</v>
      </c>
      <c r="J14" s="56">
        <v>818.05</v>
      </c>
      <c r="K14" s="54" t="s">
        <v>1577</v>
      </c>
      <c r="L14" s="54" t="s">
        <v>1632</v>
      </c>
      <c r="M14" s="57" t="s">
        <v>1628</v>
      </c>
    </row>
    <row r="15" spans="1:13" ht="46.5" customHeight="1" x14ac:dyDescent="0.2">
      <c r="A15" s="54">
        <v>13</v>
      </c>
      <c r="B15" s="54" t="s">
        <v>1578</v>
      </c>
      <c r="C15" s="55">
        <v>43426</v>
      </c>
      <c r="D15" s="54" t="s">
        <v>32</v>
      </c>
      <c r="E15" s="54" t="s">
        <v>33</v>
      </c>
      <c r="F15" s="54" t="s">
        <v>1536</v>
      </c>
      <c r="G15" s="54" t="s">
        <v>1579</v>
      </c>
      <c r="H15" s="54">
        <v>1</v>
      </c>
      <c r="I15" s="56">
        <v>134.4</v>
      </c>
      <c r="J15" s="56">
        <v>134.4</v>
      </c>
      <c r="K15" s="54" t="s">
        <v>1579</v>
      </c>
      <c r="L15" s="54" t="s">
        <v>1631</v>
      </c>
      <c r="M15" s="57" t="s">
        <v>1628</v>
      </c>
    </row>
    <row r="16" spans="1:13" ht="46.5" customHeight="1" x14ac:dyDescent="0.2">
      <c r="A16" s="54">
        <v>14</v>
      </c>
      <c r="B16" s="54" t="s">
        <v>1580</v>
      </c>
      <c r="C16" s="55">
        <v>43426</v>
      </c>
      <c r="D16" s="54" t="s">
        <v>21</v>
      </c>
      <c r="E16" s="54" t="s">
        <v>22</v>
      </c>
      <c r="F16" s="54" t="s">
        <v>1536</v>
      </c>
      <c r="G16" s="54" t="s">
        <v>1581</v>
      </c>
      <c r="H16" s="54">
        <v>1</v>
      </c>
      <c r="I16" s="56">
        <v>10</v>
      </c>
      <c r="J16" s="56">
        <v>10</v>
      </c>
      <c r="K16" s="54" t="s">
        <v>1581</v>
      </c>
      <c r="L16" s="54" t="s">
        <v>1631</v>
      </c>
      <c r="M16" s="57" t="s">
        <v>1628</v>
      </c>
    </row>
    <row r="17" spans="1:13" ht="46.5" customHeight="1" x14ac:dyDescent="0.2">
      <c r="A17" s="54">
        <v>15</v>
      </c>
      <c r="B17" s="54" t="s">
        <v>1582</v>
      </c>
      <c r="C17" s="55">
        <v>43426</v>
      </c>
      <c r="D17" s="54" t="s">
        <v>21</v>
      </c>
      <c r="E17" s="54" t="s">
        <v>22</v>
      </c>
      <c r="F17" s="54" t="s">
        <v>1536</v>
      </c>
      <c r="G17" s="54" t="s">
        <v>1583</v>
      </c>
      <c r="H17" s="54">
        <v>1</v>
      </c>
      <c r="I17" s="56">
        <v>33.5</v>
      </c>
      <c r="J17" s="56">
        <v>33.5</v>
      </c>
      <c r="K17" s="54" t="s">
        <v>1583</v>
      </c>
      <c r="L17" s="54" t="s">
        <v>1631</v>
      </c>
      <c r="M17" s="57" t="s">
        <v>1628</v>
      </c>
    </row>
    <row r="18" spans="1:13" ht="46.5" customHeight="1" x14ac:dyDescent="0.2">
      <c r="A18" s="54">
        <v>16</v>
      </c>
      <c r="B18" s="54" t="s">
        <v>1584</v>
      </c>
      <c r="C18" s="55">
        <v>43426</v>
      </c>
      <c r="D18" s="54" t="s">
        <v>645</v>
      </c>
      <c r="E18" s="54" t="s">
        <v>646</v>
      </c>
      <c r="F18" s="54" t="s">
        <v>1536</v>
      </c>
      <c r="G18" s="54" t="s">
        <v>1585</v>
      </c>
      <c r="H18" s="54">
        <v>1</v>
      </c>
      <c r="I18" s="56">
        <v>5.31</v>
      </c>
      <c r="J18" s="56">
        <v>5.31</v>
      </c>
      <c r="K18" s="54" t="s">
        <v>1585</v>
      </c>
      <c r="L18" s="54" t="s">
        <v>1632</v>
      </c>
      <c r="M18" s="57" t="s">
        <v>1628</v>
      </c>
    </row>
    <row r="19" spans="1:13" ht="46.5" customHeight="1" x14ac:dyDescent="0.2">
      <c r="A19" s="54">
        <v>17</v>
      </c>
      <c r="B19" s="54" t="s">
        <v>1586</v>
      </c>
      <c r="C19" s="55">
        <v>43426</v>
      </c>
      <c r="D19" s="54" t="s">
        <v>1541</v>
      </c>
      <c r="E19" s="54" t="s">
        <v>1587</v>
      </c>
      <c r="F19" s="54" t="s">
        <v>1536</v>
      </c>
      <c r="G19" s="54" t="s">
        <v>1588</v>
      </c>
      <c r="H19" s="54">
        <v>1</v>
      </c>
      <c r="I19" s="56">
        <v>123.2</v>
      </c>
      <c r="J19" s="56">
        <v>123.2</v>
      </c>
      <c r="K19" s="54" t="s">
        <v>1588</v>
      </c>
      <c r="L19" s="54" t="s">
        <v>1632</v>
      </c>
      <c r="M19" s="57" t="s">
        <v>1628</v>
      </c>
    </row>
    <row r="20" spans="1:13" ht="46.5" customHeight="1" x14ac:dyDescent="0.2">
      <c r="A20" s="54">
        <v>18</v>
      </c>
      <c r="B20" s="54" t="s">
        <v>1589</v>
      </c>
      <c r="C20" s="55">
        <v>43426</v>
      </c>
      <c r="D20" s="54" t="s">
        <v>32</v>
      </c>
      <c r="E20" s="54" t="s">
        <v>33</v>
      </c>
      <c r="F20" s="54" t="s">
        <v>1536</v>
      </c>
      <c r="G20" s="54" t="s">
        <v>1590</v>
      </c>
      <c r="H20" s="54">
        <v>1</v>
      </c>
      <c r="I20" s="56">
        <v>44.8</v>
      </c>
      <c r="J20" s="56">
        <v>44.8</v>
      </c>
      <c r="K20" s="54" t="s">
        <v>1590</v>
      </c>
      <c r="L20" s="54" t="s">
        <v>1631</v>
      </c>
      <c r="M20" s="57" t="s">
        <v>1628</v>
      </c>
    </row>
    <row r="21" spans="1:13" ht="46.5" customHeight="1" x14ac:dyDescent="0.2">
      <c r="A21" s="54">
        <v>19</v>
      </c>
      <c r="B21" s="54" t="s">
        <v>1591</v>
      </c>
      <c r="C21" s="55">
        <v>43426</v>
      </c>
      <c r="D21" s="54" t="s">
        <v>1500</v>
      </c>
      <c r="E21" s="54" t="s">
        <v>1545</v>
      </c>
      <c r="F21" s="54" t="s">
        <v>1536</v>
      </c>
      <c r="G21" s="54" t="s">
        <v>1592</v>
      </c>
      <c r="H21" s="54">
        <v>1</v>
      </c>
      <c r="I21" s="56">
        <v>330.09</v>
      </c>
      <c r="J21" s="56">
        <v>330.09</v>
      </c>
      <c r="K21" s="54" t="s">
        <v>1592</v>
      </c>
      <c r="L21" s="54" t="s">
        <v>1632</v>
      </c>
      <c r="M21" s="57" t="s">
        <v>1628</v>
      </c>
    </row>
    <row r="22" spans="1:13" ht="46.5" customHeight="1" x14ac:dyDescent="0.2">
      <c r="A22" s="54">
        <v>20</v>
      </c>
      <c r="B22" s="54" t="s">
        <v>1593</v>
      </c>
      <c r="C22" s="55">
        <v>43426</v>
      </c>
      <c r="D22" s="54" t="s">
        <v>32</v>
      </c>
      <c r="E22" s="54" t="s">
        <v>33</v>
      </c>
      <c r="F22" s="54" t="s">
        <v>1536</v>
      </c>
      <c r="G22" s="54" t="s">
        <v>1594</v>
      </c>
      <c r="H22" s="54">
        <v>1</v>
      </c>
      <c r="I22" s="56">
        <v>123.2</v>
      </c>
      <c r="J22" s="56">
        <v>123.2</v>
      </c>
      <c r="K22" s="54" t="s">
        <v>1594</v>
      </c>
      <c r="L22" s="54" t="s">
        <v>1631</v>
      </c>
      <c r="M22" s="57" t="s">
        <v>1628</v>
      </c>
    </row>
    <row r="23" spans="1:13" ht="46.5" customHeight="1" x14ac:dyDescent="0.2">
      <c r="A23" s="54">
        <v>21</v>
      </c>
      <c r="B23" s="54" t="s">
        <v>1595</v>
      </c>
      <c r="C23" s="55">
        <v>43426</v>
      </c>
      <c r="D23" s="54" t="s">
        <v>21</v>
      </c>
      <c r="E23" s="54" t="s">
        <v>22</v>
      </c>
      <c r="F23" s="54" t="s">
        <v>1536</v>
      </c>
      <c r="G23" s="54" t="s">
        <v>1596</v>
      </c>
      <c r="H23" s="54">
        <v>1</v>
      </c>
      <c r="I23" s="56">
        <v>43.29</v>
      </c>
      <c r="J23" s="56">
        <v>43.29</v>
      </c>
      <c r="K23" s="54" t="s">
        <v>1596</v>
      </c>
      <c r="L23" s="54" t="s">
        <v>1631</v>
      </c>
      <c r="M23" s="57" t="s">
        <v>1628</v>
      </c>
    </row>
    <row r="24" spans="1:13" ht="46.5" customHeight="1" x14ac:dyDescent="0.2">
      <c r="A24" s="54">
        <v>22</v>
      </c>
      <c r="B24" s="54" t="s">
        <v>1597</v>
      </c>
      <c r="C24" s="55">
        <v>43426</v>
      </c>
      <c r="D24" s="54" t="s">
        <v>645</v>
      </c>
      <c r="E24" s="54" t="s">
        <v>646</v>
      </c>
      <c r="F24" s="54" t="s">
        <v>1536</v>
      </c>
      <c r="G24" s="54" t="s">
        <v>1598</v>
      </c>
      <c r="H24" s="54">
        <v>1</v>
      </c>
      <c r="I24" s="56">
        <v>14.31</v>
      </c>
      <c r="J24" s="56">
        <v>14.31</v>
      </c>
      <c r="K24" s="54" t="s">
        <v>1598</v>
      </c>
      <c r="L24" s="54" t="s">
        <v>1632</v>
      </c>
      <c r="M24" s="57" t="s">
        <v>1628</v>
      </c>
    </row>
    <row r="25" spans="1:13" ht="46.5" customHeight="1" x14ac:dyDescent="0.2">
      <c r="A25" s="54">
        <v>23</v>
      </c>
      <c r="B25" s="54" t="s">
        <v>1599</v>
      </c>
      <c r="C25" s="55">
        <v>43426</v>
      </c>
      <c r="D25" s="54" t="s">
        <v>21</v>
      </c>
      <c r="E25" s="54" t="s">
        <v>22</v>
      </c>
      <c r="F25" s="54" t="s">
        <v>1536</v>
      </c>
      <c r="G25" s="54" t="s">
        <v>1600</v>
      </c>
      <c r="H25" s="54">
        <v>1</v>
      </c>
      <c r="I25" s="56">
        <v>53.76</v>
      </c>
      <c r="J25" s="56">
        <v>53.76</v>
      </c>
      <c r="K25" s="54" t="s">
        <v>1600</v>
      </c>
      <c r="L25" s="54" t="s">
        <v>1631</v>
      </c>
      <c r="M25" s="57" t="s">
        <v>1628</v>
      </c>
    </row>
    <row r="26" spans="1:13" ht="46.5" customHeight="1" x14ac:dyDescent="0.2">
      <c r="A26" s="54">
        <v>24</v>
      </c>
      <c r="B26" s="54" t="s">
        <v>1601</v>
      </c>
      <c r="C26" s="55">
        <v>43426</v>
      </c>
      <c r="D26" s="54" t="s">
        <v>645</v>
      </c>
      <c r="E26" s="54" t="s">
        <v>646</v>
      </c>
      <c r="F26" s="54" t="s">
        <v>1536</v>
      </c>
      <c r="G26" s="54" t="s">
        <v>1602</v>
      </c>
      <c r="H26" s="54">
        <v>1</v>
      </c>
      <c r="I26" s="56">
        <v>23.74</v>
      </c>
      <c r="J26" s="56">
        <v>23.74</v>
      </c>
      <c r="K26" s="54" t="s">
        <v>1602</v>
      </c>
      <c r="L26" s="54" t="s">
        <v>1632</v>
      </c>
      <c r="M26" s="57" t="s">
        <v>1628</v>
      </c>
    </row>
    <row r="27" spans="1:13" ht="46.5" customHeight="1" x14ac:dyDescent="0.2">
      <c r="A27" s="54">
        <v>25</v>
      </c>
      <c r="B27" s="54" t="s">
        <v>1603</v>
      </c>
      <c r="C27" s="55">
        <v>43426</v>
      </c>
      <c r="D27" s="54" t="s">
        <v>1539</v>
      </c>
      <c r="E27" s="54" t="s">
        <v>1540</v>
      </c>
      <c r="F27" s="54" t="s">
        <v>1604</v>
      </c>
      <c r="G27" s="54" t="s">
        <v>1605</v>
      </c>
      <c r="H27" s="54">
        <v>1</v>
      </c>
      <c r="I27" s="56">
        <v>43</v>
      </c>
      <c r="J27" s="56">
        <v>43</v>
      </c>
      <c r="K27" s="54" t="s">
        <v>1605</v>
      </c>
      <c r="L27" s="54" t="s">
        <v>1631</v>
      </c>
      <c r="M27" s="57" t="s">
        <v>1628</v>
      </c>
    </row>
    <row r="28" spans="1:13" ht="46.5" customHeight="1" x14ac:dyDescent="0.2">
      <c r="A28" s="54">
        <v>26</v>
      </c>
      <c r="B28" s="54" t="s">
        <v>1606</v>
      </c>
      <c r="C28" s="55">
        <v>43419</v>
      </c>
      <c r="D28" s="54" t="s">
        <v>1167</v>
      </c>
      <c r="E28" s="54" t="s">
        <v>1168</v>
      </c>
      <c r="F28" s="54" t="s">
        <v>1607</v>
      </c>
      <c r="G28" s="54" t="s">
        <v>1608</v>
      </c>
      <c r="H28" s="54">
        <v>1</v>
      </c>
      <c r="I28" s="56">
        <v>875</v>
      </c>
      <c r="J28" s="56">
        <v>875</v>
      </c>
      <c r="K28" s="54" t="s">
        <v>1608</v>
      </c>
      <c r="L28" s="54" t="s">
        <v>1631</v>
      </c>
      <c r="M28" s="57" t="s">
        <v>1628</v>
      </c>
    </row>
    <row r="29" spans="1:13" ht="46.5" customHeight="1" x14ac:dyDescent="0.2">
      <c r="A29" s="54">
        <v>27</v>
      </c>
      <c r="B29" s="54" t="s">
        <v>1609</v>
      </c>
      <c r="C29" s="55">
        <v>43419</v>
      </c>
      <c r="D29" s="54" t="s">
        <v>1167</v>
      </c>
      <c r="E29" s="54" t="s">
        <v>1168</v>
      </c>
      <c r="F29" s="54" t="s">
        <v>1610</v>
      </c>
      <c r="G29" s="54" t="s">
        <v>1611</v>
      </c>
      <c r="H29" s="54">
        <v>1</v>
      </c>
      <c r="I29" s="56">
        <v>974.4</v>
      </c>
      <c r="J29" s="56">
        <v>974.4</v>
      </c>
      <c r="K29" s="54" t="s">
        <v>1611</v>
      </c>
      <c r="L29" s="54" t="s">
        <v>1631</v>
      </c>
      <c r="M29" s="57" t="s">
        <v>1628</v>
      </c>
    </row>
    <row r="30" spans="1:13" ht="46.5" customHeight="1" x14ac:dyDescent="0.2">
      <c r="A30" s="54">
        <v>28</v>
      </c>
      <c r="B30" s="54" t="s">
        <v>1612</v>
      </c>
      <c r="C30" s="55">
        <v>43419</v>
      </c>
      <c r="D30" s="54" t="s">
        <v>1542</v>
      </c>
      <c r="E30" s="54" t="s">
        <v>1543</v>
      </c>
      <c r="F30" s="54" t="s">
        <v>1544</v>
      </c>
      <c r="G30" s="54" t="s">
        <v>1613</v>
      </c>
      <c r="H30" s="54">
        <v>1</v>
      </c>
      <c r="I30" s="56">
        <v>30.25</v>
      </c>
      <c r="J30" s="56">
        <v>30.25</v>
      </c>
      <c r="K30" s="54" t="s">
        <v>1613</v>
      </c>
      <c r="L30" s="54" t="s">
        <v>1633</v>
      </c>
      <c r="M30" s="57" t="s">
        <v>1628</v>
      </c>
    </row>
    <row r="31" spans="1:13" ht="46.5" customHeight="1" x14ac:dyDescent="0.2">
      <c r="A31" s="54">
        <v>29</v>
      </c>
      <c r="B31" s="54" t="s">
        <v>1614</v>
      </c>
      <c r="C31" s="55">
        <v>43417</v>
      </c>
      <c r="D31" s="54" t="s">
        <v>1542</v>
      </c>
      <c r="E31" s="54" t="s">
        <v>1543</v>
      </c>
      <c r="F31" s="54" t="s">
        <v>1544</v>
      </c>
      <c r="G31" s="54" t="s">
        <v>1615</v>
      </c>
      <c r="H31" s="54">
        <v>1</v>
      </c>
      <c r="I31" s="56">
        <v>199.21</v>
      </c>
      <c r="J31" s="56">
        <v>199.21</v>
      </c>
      <c r="K31" s="54" t="s">
        <v>1615</v>
      </c>
      <c r="L31" s="54" t="s">
        <v>1633</v>
      </c>
      <c r="M31" s="57" t="s">
        <v>1628</v>
      </c>
    </row>
    <row r="32" spans="1:13" ht="46.5" customHeight="1" x14ac:dyDescent="0.2">
      <c r="A32" s="54">
        <v>30</v>
      </c>
      <c r="B32" s="54" t="s">
        <v>1616</v>
      </c>
      <c r="C32" s="55">
        <v>43412</v>
      </c>
      <c r="D32" s="54" t="s">
        <v>1542</v>
      </c>
      <c r="E32" s="54" t="s">
        <v>1543</v>
      </c>
      <c r="F32" s="54" t="s">
        <v>1544</v>
      </c>
      <c r="G32" s="54" t="s">
        <v>1617</v>
      </c>
      <c r="H32" s="54">
        <v>1</v>
      </c>
      <c r="I32" s="56">
        <v>120.01</v>
      </c>
      <c r="J32" s="56">
        <v>120.01</v>
      </c>
      <c r="K32" s="54" t="s">
        <v>1617</v>
      </c>
      <c r="L32" s="54" t="s">
        <v>1633</v>
      </c>
      <c r="M32" s="57" t="s">
        <v>1628</v>
      </c>
    </row>
    <row r="33" spans="1:15" ht="46.5" customHeight="1" x14ac:dyDescent="0.2">
      <c r="A33" s="54">
        <v>31</v>
      </c>
      <c r="B33" s="54" t="s">
        <v>1291</v>
      </c>
      <c r="C33" s="55">
        <v>43412</v>
      </c>
      <c r="D33" s="54" t="s">
        <v>42</v>
      </c>
      <c r="E33" s="54" t="s">
        <v>43</v>
      </c>
      <c r="F33" s="54" t="s">
        <v>1538</v>
      </c>
      <c r="G33" s="54" t="s">
        <v>1618</v>
      </c>
      <c r="H33" s="54">
        <v>1</v>
      </c>
      <c r="I33" s="56">
        <v>211.7</v>
      </c>
      <c r="J33" s="56">
        <v>211.7</v>
      </c>
      <c r="K33" s="54" t="s">
        <v>1618</v>
      </c>
      <c r="L33" s="54" t="s">
        <v>1631</v>
      </c>
      <c r="M33" s="57" t="s">
        <v>1628</v>
      </c>
    </row>
    <row r="34" spans="1:15" ht="46.5" customHeight="1" x14ac:dyDescent="0.2">
      <c r="A34" s="54">
        <v>32</v>
      </c>
      <c r="B34" s="54" t="s">
        <v>350</v>
      </c>
      <c r="C34" s="55">
        <v>43412</v>
      </c>
      <c r="D34" s="54" t="s">
        <v>42</v>
      </c>
      <c r="E34" s="54" t="s">
        <v>43</v>
      </c>
      <c r="F34" s="54" t="s">
        <v>1538</v>
      </c>
      <c r="G34" s="54" t="s">
        <v>1619</v>
      </c>
      <c r="H34" s="54">
        <v>1</v>
      </c>
      <c r="I34" s="56">
        <v>31.36</v>
      </c>
      <c r="J34" s="56">
        <v>31.36</v>
      </c>
      <c r="K34" s="54" t="s">
        <v>1619</v>
      </c>
      <c r="L34" s="54" t="s">
        <v>1631</v>
      </c>
      <c r="M34" s="57" t="s">
        <v>1628</v>
      </c>
    </row>
    <row r="35" spans="1:15" ht="46.5" customHeight="1" x14ac:dyDescent="0.2">
      <c r="A35" s="54">
        <v>33</v>
      </c>
      <c r="B35" s="54" t="s">
        <v>1620</v>
      </c>
      <c r="C35" s="55">
        <v>43411</v>
      </c>
      <c r="D35" s="54" t="s">
        <v>175</v>
      </c>
      <c r="E35" s="54" t="s">
        <v>176</v>
      </c>
      <c r="F35" s="54" t="s">
        <v>880</v>
      </c>
      <c r="G35" s="54" t="s">
        <v>1621</v>
      </c>
      <c r="H35" s="54">
        <v>1</v>
      </c>
      <c r="I35" s="56">
        <v>711.2</v>
      </c>
      <c r="J35" s="56">
        <v>711.2</v>
      </c>
      <c r="K35" s="54" t="s">
        <v>1621</v>
      </c>
      <c r="L35" s="54" t="s">
        <v>1631</v>
      </c>
      <c r="M35" s="57" t="s">
        <v>1628</v>
      </c>
    </row>
    <row r="36" spans="1:15" ht="46.5" customHeight="1" x14ac:dyDescent="0.2">
      <c r="A36" s="54">
        <v>34</v>
      </c>
      <c r="B36" s="54" t="s">
        <v>1622</v>
      </c>
      <c r="C36" s="55">
        <v>43410</v>
      </c>
      <c r="D36" s="54" t="s">
        <v>78</v>
      </c>
      <c r="E36" s="54" t="s">
        <v>79</v>
      </c>
      <c r="F36" s="54" t="s">
        <v>1183</v>
      </c>
      <c r="G36" s="54" t="s">
        <v>1623</v>
      </c>
      <c r="H36" s="54">
        <v>1</v>
      </c>
      <c r="I36" s="56">
        <v>68.599999999999994</v>
      </c>
      <c r="J36" s="56">
        <v>68.599999999999994</v>
      </c>
      <c r="K36" s="54" t="s">
        <v>1623</v>
      </c>
      <c r="L36" s="54" t="s">
        <v>1633</v>
      </c>
      <c r="M36" s="57" t="s">
        <v>1628</v>
      </c>
    </row>
    <row r="37" spans="1:15" ht="46.5" customHeight="1" x14ac:dyDescent="0.2">
      <c r="A37" s="54">
        <v>35</v>
      </c>
      <c r="B37" s="54" t="s">
        <v>1624</v>
      </c>
      <c r="C37" s="55">
        <v>43410</v>
      </c>
      <c r="D37" s="54" t="s">
        <v>78</v>
      </c>
      <c r="E37" s="54" t="s">
        <v>79</v>
      </c>
      <c r="F37" s="54" t="s">
        <v>1183</v>
      </c>
      <c r="G37" s="54" t="s">
        <v>1625</v>
      </c>
      <c r="H37" s="54">
        <v>1</v>
      </c>
      <c r="I37" s="56">
        <v>39.200000000000003</v>
      </c>
      <c r="J37" s="56">
        <v>39.200000000000003</v>
      </c>
      <c r="K37" s="54" t="s">
        <v>1625</v>
      </c>
      <c r="L37" s="54" t="s">
        <v>1633</v>
      </c>
      <c r="M37" s="57" t="s">
        <v>1628</v>
      </c>
    </row>
    <row r="38" spans="1:15" ht="46.5" customHeight="1" x14ac:dyDescent="0.2">
      <c r="A38" s="54">
        <v>36</v>
      </c>
      <c r="B38" s="54" t="s">
        <v>1626</v>
      </c>
      <c r="C38" s="55">
        <v>43410</v>
      </c>
      <c r="D38" s="54" t="s">
        <v>78</v>
      </c>
      <c r="E38" s="54" t="s">
        <v>79</v>
      </c>
      <c r="F38" s="54" t="s">
        <v>1183</v>
      </c>
      <c r="G38" s="54" t="s">
        <v>1627</v>
      </c>
      <c r="H38" s="54">
        <v>1</v>
      </c>
      <c r="I38" s="56">
        <v>11.2</v>
      </c>
      <c r="J38" s="56">
        <v>11.2</v>
      </c>
      <c r="K38" s="54" t="s">
        <v>1627</v>
      </c>
      <c r="L38" s="54" t="s">
        <v>1633</v>
      </c>
      <c r="M38" s="57" t="s">
        <v>1628</v>
      </c>
    </row>
    <row r="39" spans="1:15" x14ac:dyDescent="0.2">
      <c r="A39" s="58"/>
      <c r="B39" s="58"/>
      <c r="C39" s="59"/>
      <c r="D39" s="58"/>
      <c r="E39" s="58"/>
      <c r="F39" s="58"/>
      <c r="G39" s="58"/>
      <c r="H39" s="58"/>
      <c r="I39" s="60"/>
      <c r="J39" s="60"/>
      <c r="K39" s="58"/>
      <c r="L39" s="58"/>
      <c r="M39" s="61"/>
    </row>
    <row r="40" spans="1:15" ht="15.75" x14ac:dyDescent="0.25">
      <c r="H40" s="62" t="s">
        <v>84</v>
      </c>
      <c r="I40" s="63">
        <f>SUM(I3:I39)</f>
        <v>9886.6600000000035</v>
      </c>
      <c r="J40" s="63">
        <f>SUM(J3:J39)</f>
        <v>9886.6600000000035</v>
      </c>
    </row>
    <row r="41" spans="1:15" x14ac:dyDescent="0.2">
      <c r="I41" s="63">
        <v>9886.66</v>
      </c>
      <c r="J41" s="63" t="s">
        <v>353</v>
      </c>
    </row>
    <row r="42" spans="1:15" s="64" customFormat="1" x14ac:dyDescent="0.2">
      <c r="A42" s="53"/>
      <c r="B42" s="53"/>
      <c r="C42" s="53"/>
      <c r="D42" s="53"/>
      <c r="E42" s="53"/>
      <c r="F42" s="53"/>
      <c r="G42" s="53"/>
      <c r="H42" s="53"/>
      <c r="I42" s="63">
        <f>+I40-I41</f>
        <v>0</v>
      </c>
      <c r="J42" s="63"/>
      <c r="K42" s="53"/>
      <c r="L42" s="53"/>
      <c r="M42" s="53"/>
      <c r="N42" s="53"/>
      <c r="O42" s="53"/>
    </row>
  </sheetData>
  <mergeCells count="1">
    <mergeCell ref="A1:M1"/>
  </mergeCells>
  <pageMargins left="0.35433070866141736" right="0.35433070866141736" top="0.35433070866141736" bottom="0.39370078740157483" header="0.31496062992125984" footer="0.31496062992125984"/>
  <pageSetup paperSize="9" scale="6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8"/>
  <sheetViews>
    <sheetView workbookViewId="0">
      <selection activeCell="E7" sqref="E7"/>
    </sheetView>
  </sheetViews>
  <sheetFormatPr baseColWidth="10" defaultRowHeight="15" x14ac:dyDescent="0.2"/>
  <cols>
    <col min="1" max="1" width="11.42578125" style="94"/>
    <col min="2" max="2" width="22.85546875" style="94" customWidth="1"/>
    <col min="3" max="3" width="14.140625" style="94" customWidth="1"/>
    <col min="4" max="4" width="13.42578125" style="94" customWidth="1"/>
    <col min="5" max="5" width="57.42578125" style="95" customWidth="1"/>
    <col min="6" max="6" width="28.28515625" style="96" customWidth="1"/>
    <col min="7" max="7" width="49.140625" style="97" customWidth="1"/>
    <col min="8" max="8" width="11.140625" style="98" customWidth="1"/>
    <col min="9" max="9" width="11.42578125" style="99" customWidth="1"/>
    <col min="10" max="10" width="12.7109375" style="99" customWidth="1"/>
    <col min="11" max="11" width="59.140625" style="95" customWidth="1"/>
    <col min="12" max="12" width="23.28515625" style="94" customWidth="1"/>
    <col min="13" max="13" width="30.85546875" style="94" customWidth="1"/>
    <col min="14" max="16384" width="11.42578125" style="53"/>
  </cols>
  <sheetData>
    <row r="2" spans="1:26" ht="15.75" x14ac:dyDescent="0.25">
      <c r="A2" s="155" t="s">
        <v>12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26" ht="56.25" customHeight="1" x14ac:dyDescent="0.2">
      <c r="A3" s="65" t="s">
        <v>0</v>
      </c>
      <c r="B3" s="65" t="s">
        <v>1</v>
      </c>
      <c r="C3" s="65" t="s">
        <v>2</v>
      </c>
      <c r="D3" s="65" t="s">
        <v>3</v>
      </c>
      <c r="E3" s="65" t="s">
        <v>4</v>
      </c>
      <c r="F3" s="65" t="s">
        <v>5</v>
      </c>
      <c r="G3" s="65" t="s">
        <v>6</v>
      </c>
      <c r="H3" s="65" t="s">
        <v>7</v>
      </c>
      <c r="I3" s="66" t="s">
        <v>1634</v>
      </c>
      <c r="J3" s="66" t="s">
        <v>8</v>
      </c>
      <c r="K3" s="65" t="s">
        <v>9</v>
      </c>
      <c r="L3" s="65" t="s">
        <v>10</v>
      </c>
      <c r="M3" s="65" t="s">
        <v>11</v>
      </c>
    </row>
    <row r="4" spans="1:26" s="74" customFormat="1" ht="40.5" customHeight="1" x14ac:dyDescent="0.2">
      <c r="A4" s="67">
        <v>1</v>
      </c>
      <c r="B4" s="67" t="s">
        <v>1635</v>
      </c>
      <c r="C4" s="68">
        <v>43413</v>
      </c>
      <c r="D4" s="69">
        <v>661100011</v>
      </c>
      <c r="E4" s="70" t="s">
        <v>1636</v>
      </c>
      <c r="F4" s="70" t="s">
        <v>1637</v>
      </c>
      <c r="G4" s="57" t="s">
        <v>1638</v>
      </c>
      <c r="H4" s="71">
        <v>1</v>
      </c>
      <c r="I4" s="72">
        <v>301.19</v>
      </c>
      <c r="J4" s="72">
        <f t="shared" ref="J4:J28" si="0">H4*I4</f>
        <v>301.19</v>
      </c>
      <c r="K4" s="57" t="s">
        <v>1639</v>
      </c>
      <c r="L4" s="73" t="s">
        <v>1631</v>
      </c>
      <c r="M4" s="67" t="s">
        <v>1640</v>
      </c>
    </row>
    <row r="5" spans="1:26" s="80" customFormat="1" ht="40.5" customHeight="1" x14ac:dyDescent="0.2">
      <c r="A5" s="157">
        <v>2</v>
      </c>
      <c r="B5" s="158" t="s">
        <v>1641</v>
      </c>
      <c r="C5" s="75">
        <v>43405</v>
      </c>
      <c r="D5" s="57">
        <v>333100012</v>
      </c>
      <c r="E5" s="70" t="s">
        <v>1553</v>
      </c>
      <c r="F5" s="70" t="s">
        <v>1642</v>
      </c>
      <c r="G5" s="76" t="s">
        <v>1643</v>
      </c>
      <c r="H5" s="71">
        <v>273.51</v>
      </c>
      <c r="I5" s="71">
        <v>1.32</v>
      </c>
      <c r="J5" s="72">
        <f t="shared" si="0"/>
        <v>361.03320000000002</v>
      </c>
      <c r="K5" s="77" t="s">
        <v>1644</v>
      </c>
      <c r="L5" s="73" t="s">
        <v>1630</v>
      </c>
      <c r="M5" s="67" t="s">
        <v>1640</v>
      </c>
      <c r="N5" s="78"/>
      <c r="O5" s="78"/>
      <c r="P5" s="79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s="80" customFormat="1" ht="40.5" customHeight="1" x14ac:dyDescent="0.2">
      <c r="A6" s="157"/>
      <c r="B6" s="158"/>
      <c r="C6" s="75">
        <v>43405</v>
      </c>
      <c r="D6" s="67">
        <v>333400011</v>
      </c>
      <c r="E6" s="57" t="s">
        <v>1645</v>
      </c>
      <c r="F6" s="70" t="s">
        <v>1642</v>
      </c>
      <c r="G6" s="76" t="s">
        <v>1643</v>
      </c>
      <c r="H6" s="71">
        <v>156.66999999999999</v>
      </c>
      <c r="I6" s="71">
        <v>0.93</v>
      </c>
      <c r="J6" s="72">
        <f t="shared" si="0"/>
        <v>145.70310000000001</v>
      </c>
      <c r="K6" s="77" t="s">
        <v>1646</v>
      </c>
      <c r="L6" s="73" t="s">
        <v>1630</v>
      </c>
      <c r="M6" s="67" t="s">
        <v>1640</v>
      </c>
      <c r="N6" s="78"/>
      <c r="O6" s="78"/>
      <c r="P6" s="79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s="80" customFormat="1" ht="40.5" customHeight="1" x14ac:dyDescent="0.2">
      <c r="A7" s="69">
        <v>3</v>
      </c>
      <c r="B7" s="69" t="s">
        <v>1647</v>
      </c>
      <c r="C7" s="75">
        <v>43426</v>
      </c>
      <c r="D7" s="69">
        <v>871410032</v>
      </c>
      <c r="E7" s="81" t="s">
        <v>619</v>
      </c>
      <c r="F7" s="82" t="s">
        <v>1648</v>
      </c>
      <c r="G7" s="57" t="s">
        <v>1649</v>
      </c>
      <c r="H7" s="83">
        <v>4</v>
      </c>
      <c r="I7" s="84">
        <v>8.84</v>
      </c>
      <c r="J7" s="72">
        <f t="shared" si="0"/>
        <v>35.36</v>
      </c>
      <c r="K7" s="81" t="s">
        <v>1650</v>
      </c>
      <c r="L7" s="69" t="s">
        <v>1631</v>
      </c>
      <c r="M7" s="85" t="s">
        <v>1640</v>
      </c>
    </row>
    <row r="8" spans="1:26" s="74" customFormat="1" ht="40.5" customHeight="1" x14ac:dyDescent="0.2">
      <c r="A8" s="69">
        <v>4</v>
      </c>
      <c r="B8" s="69" t="s">
        <v>1651</v>
      </c>
      <c r="C8" s="75">
        <v>43431</v>
      </c>
      <c r="D8" s="69">
        <v>354300116</v>
      </c>
      <c r="E8" s="81" t="s">
        <v>1652</v>
      </c>
      <c r="F8" s="82" t="s">
        <v>1653</v>
      </c>
      <c r="G8" s="57" t="s">
        <v>1654</v>
      </c>
      <c r="H8" s="83">
        <v>16</v>
      </c>
      <c r="I8" s="84">
        <v>4.5755999999999997</v>
      </c>
      <c r="J8" s="72">
        <f t="shared" si="0"/>
        <v>73.209599999999995</v>
      </c>
      <c r="K8" s="81" t="s">
        <v>1655</v>
      </c>
      <c r="L8" s="69" t="s">
        <v>1630</v>
      </c>
      <c r="M8" s="85" t="s">
        <v>1640</v>
      </c>
      <c r="N8" s="80"/>
    </row>
    <row r="9" spans="1:26" s="74" customFormat="1" ht="40.5" customHeight="1" x14ac:dyDescent="0.2">
      <c r="A9" s="158">
        <v>5</v>
      </c>
      <c r="B9" s="158" t="s">
        <v>1656</v>
      </c>
      <c r="C9" s="75">
        <v>43431</v>
      </c>
      <c r="D9" s="69">
        <v>962200561</v>
      </c>
      <c r="E9" s="81" t="s">
        <v>1657</v>
      </c>
      <c r="F9" s="82" t="s">
        <v>1658</v>
      </c>
      <c r="G9" s="57" t="s">
        <v>1659</v>
      </c>
      <c r="H9" s="71">
        <v>1</v>
      </c>
      <c r="I9" s="71">
        <v>35.74</v>
      </c>
      <c r="J9" s="72">
        <f t="shared" si="0"/>
        <v>35.74</v>
      </c>
      <c r="K9" s="81" t="s">
        <v>1660</v>
      </c>
      <c r="L9" s="69" t="s">
        <v>1631</v>
      </c>
      <c r="M9" s="85" t="s">
        <v>1640</v>
      </c>
      <c r="N9" s="80"/>
    </row>
    <row r="10" spans="1:26" s="74" customFormat="1" ht="40.5" customHeight="1" x14ac:dyDescent="0.2">
      <c r="A10" s="158"/>
      <c r="B10" s="158"/>
      <c r="C10" s="75">
        <v>43431</v>
      </c>
      <c r="D10" s="69">
        <v>962200561</v>
      </c>
      <c r="E10" s="81" t="s">
        <v>1657</v>
      </c>
      <c r="F10" s="82" t="s">
        <v>1658</v>
      </c>
      <c r="G10" s="57" t="s">
        <v>1661</v>
      </c>
      <c r="H10" s="71">
        <v>2</v>
      </c>
      <c r="I10" s="71">
        <v>60.5</v>
      </c>
      <c r="J10" s="72">
        <f t="shared" si="0"/>
        <v>121</v>
      </c>
      <c r="K10" s="81" t="s">
        <v>1660</v>
      </c>
      <c r="L10" s="69" t="s">
        <v>1631</v>
      </c>
      <c r="M10" s="85" t="s">
        <v>1640</v>
      </c>
      <c r="N10" s="80"/>
    </row>
    <row r="11" spans="1:26" s="74" customFormat="1" ht="40.5" customHeight="1" x14ac:dyDescent="0.2">
      <c r="A11" s="158"/>
      <c r="B11" s="158"/>
      <c r="C11" s="75">
        <v>43431</v>
      </c>
      <c r="D11" s="69">
        <v>962200561</v>
      </c>
      <c r="E11" s="81" t="s">
        <v>1657</v>
      </c>
      <c r="F11" s="82" t="s">
        <v>1658</v>
      </c>
      <c r="G11" s="57" t="s">
        <v>1662</v>
      </c>
      <c r="H11" s="71">
        <v>1</v>
      </c>
      <c r="I11" s="71">
        <v>178.57</v>
      </c>
      <c r="J11" s="72">
        <f t="shared" si="0"/>
        <v>178.57</v>
      </c>
      <c r="K11" s="81" t="s">
        <v>1660</v>
      </c>
      <c r="L11" s="69" t="s">
        <v>1631</v>
      </c>
      <c r="M11" s="85" t="s">
        <v>1640</v>
      </c>
      <c r="N11" s="80"/>
    </row>
    <row r="12" spans="1:26" s="74" customFormat="1" ht="40.5" customHeight="1" x14ac:dyDescent="0.2">
      <c r="A12" s="158"/>
      <c r="B12" s="158"/>
      <c r="C12" s="75">
        <v>43431</v>
      </c>
      <c r="D12" s="69">
        <v>962200561</v>
      </c>
      <c r="E12" s="81" t="s">
        <v>1657</v>
      </c>
      <c r="F12" s="82" t="s">
        <v>1658</v>
      </c>
      <c r="G12" s="57" t="s">
        <v>1663</v>
      </c>
      <c r="H12" s="71">
        <v>20</v>
      </c>
      <c r="I12" s="71">
        <v>6.7</v>
      </c>
      <c r="J12" s="72">
        <f t="shared" si="0"/>
        <v>134</v>
      </c>
      <c r="K12" s="81" t="s">
        <v>1660</v>
      </c>
      <c r="L12" s="69" t="s">
        <v>1631</v>
      </c>
      <c r="M12" s="85" t="s">
        <v>1640</v>
      </c>
      <c r="N12" s="80"/>
    </row>
    <row r="13" spans="1:26" s="74" customFormat="1" ht="40.5" customHeight="1" x14ac:dyDescent="0.2">
      <c r="A13" s="158"/>
      <c r="B13" s="158"/>
      <c r="C13" s="75">
        <v>43431</v>
      </c>
      <c r="D13" s="69">
        <v>962200561</v>
      </c>
      <c r="E13" s="81" t="s">
        <v>1657</v>
      </c>
      <c r="F13" s="82" t="s">
        <v>1658</v>
      </c>
      <c r="G13" s="57" t="s">
        <v>1664</v>
      </c>
      <c r="H13" s="71">
        <v>200</v>
      </c>
      <c r="I13" s="71">
        <v>0.89</v>
      </c>
      <c r="J13" s="72">
        <f t="shared" si="0"/>
        <v>178</v>
      </c>
      <c r="K13" s="81" t="s">
        <v>1660</v>
      </c>
      <c r="L13" s="69" t="s">
        <v>1631</v>
      </c>
      <c r="M13" s="85" t="s">
        <v>1640</v>
      </c>
      <c r="N13" s="80"/>
    </row>
    <row r="14" spans="1:26" s="74" customFormat="1" ht="40.5" customHeight="1" x14ac:dyDescent="0.2">
      <c r="A14" s="158"/>
      <c r="B14" s="158"/>
      <c r="C14" s="75">
        <v>43431</v>
      </c>
      <c r="D14" s="69">
        <v>962200561</v>
      </c>
      <c r="E14" s="81" t="s">
        <v>1657</v>
      </c>
      <c r="F14" s="82" t="s">
        <v>1658</v>
      </c>
      <c r="G14" s="57" t="s">
        <v>1665</v>
      </c>
      <c r="H14" s="71">
        <v>5</v>
      </c>
      <c r="I14" s="71">
        <v>49.11</v>
      </c>
      <c r="J14" s="72">
        <f t="shared" si="0"/>
        <v>245.55</v>
      </c>
      <c r="K14" s="81" t="s">
        <v>1660</v>
      </c>
      <c r="L14" s="69" t="s">
        <v>1631</v>
      </c>
      <c r="M14" s="85" t="s">
        <v>1640</v>
      </c>
      <c r="N14" s="80"/>
    </row>
    <row r="15" spans="1:26" s="74" customFormat="1" ht="40.5" customHeight="1" x14ac:dyDescent="0.2">
      <c r="A15" s="158">
        <v>6</v>
      </c>
      <c r="B15" s="158" t="s">
        <v>1666</v>
      </c>
      <c r="C15" s="75">
        <v>43417</v>
      </c>
      <c r="D15" s="57">
        <v>449221111</v>
      </c>
      <c r="E15" s="70" t="s">
        <v>1667</v>
      </c>
      <c r="F15" s="82" t="s">
        <v>1668</v>
      </c>
      <c r="G15" s="57" t="s">
        <v>1669</v>
      </c>
      <c r="H15" s="71">
        <v>1</v>
      </c>
      <c r="I15" s="71">
        <v>40</v>
      </c>
      <c r="J15" s="72">
        <f t="shared" si="0"/>
        <v>40</v>
      </c>
      <c r="K15" s="81" t="s">
        <v>1670</v>
      </c>
      <c r="L15" s="69" t="s">
        <v>1671</v>
      </c>
      <c r="M15" s="85" t="s">
        <v>1640</v>
      </c>
      <c r="N15" s="80"/>
    </row>
    <row r="16" spans="1:26" s="74" customFormat="1" ht="40.5" customHeight="1" x14ac:dyDescent="0.2">
      <c r="A16" s="158"/>
      <c r="B16" s="158"/>
      <c r="C16" s="75">
        <v>43417</v>
      </c>
      <c r="D16" s="57">
        <v>449221111</v>
      </c>
      <c r="E16" s="70" t="s">
        <v>1667</v>
      </c>
      <c r="F16" s="82" t="s">
        <v>1668</v>
      </c>
      <c r="G16" s="57" t="s">
        <v>1672</v>
      </c>
      <c r="H16" s="71">
        <v>1</v>
      </c>
      <c r="I16" s="71">
        <v>63</v>
      </c>
      <c r="J16" s="72">
        <f t="shared" si="0"/>
        <v>63</v>
      </c>
      <c r="K16" s="81" t="s">
        <v>1670</v>
      </c>
      <c r="L16" s="69" t="s">
        <v>1671</v>
      </c>
      <c r="M16" s="85" t="s">
        <v>1640</v>
      </c>
      <c r="N16" s="80"/>
    </row>
    <row r="17" spans="1:14" s="74" customFormat="1" ht="40.5" customHeight="1" x14ac:dyDescent="0.2">
      <c r="A17" s="158"/>
      <c r="B17" s="158"/>
      <c r="C17" s="75">
        <v>43417</v>
      </c>
      <c r="D17" s="57">
        <v>449221111</v>
      </c>
      <c r="E17" s="70" t="s">
        <v>1667</v>
      </c>
      <c r="F17" s="82" t="s">
        <v>1668</v>
      </c>
      <c r="G17" s="57" t="s">
        <v>1672</v>
      </c>
      <c r="H17" s="71">
        <v>1</v>
      </c>
      <c r="I17" s="71">
        <v>63</v>
      </c>
      <c r="J17" s="72">
        <f t="shared" si="0"/>
        <v>63</v>
      </c>
      <c r="K17" s="81" t="s">
        <v>1670</v>
      </c>
      <c r="L17" s="69" t="s">
        <v>1671</v>
      </c>
      <c r="M17" s="85" t="s">
        <v>1640</v>
      </c>
      <c r="N17" s="80"/>
    </row>
    <row r="18" spans="1:14" s="74" customFormat="1" ht="40.5" customHeight="1" x14ac:dyDescent="0.2">
      <c r="A18" s="158"/>
      <c r="B18" s="158"/>
      <c r="C18" s="75">
        <v>43417</v>
      </c>
      <c r="D18" s="57">
        <v>449221111</v>
      </c>
      <c r="E18" s="70" t="s">
        <v>1667</v>
      </c>
      <c r="F18" s="82" t="s">
        <v>1668</v>
      </c>
      <c r="G18" s="57" t="s">
        <v>1673</v>
      </c>
      <c r="H18" s="71">
        <v>1</v>
      </c>
      <c r="I18" s="71">
        <v>465.6</v>
      </c>
      <c r="J18" s="72">
        <f t="shared" si="0"/>
        <v>465.6</v>
      </c>
      <c r="K18" s="81" t="s">
        <v>1670</v>
      </c>
      <c r="L18" s="69" t="s">
        <v>1671</v>
      </c>
      <c r="M18" s="85" t="s">
        <v>1640</v>
      </c>
      <c r="N18" s="80"/>
    </row>
    <row r="19" spans="1:14" s="74" customFormat="1" ht="40.5" customHeight="1" x14ac:dyDescent="0.2">
      <c r="A19" s="158"/>
      <c r="B19" s="158"/>
      <c r="C19" s="75">
        <v>43417</v>
      </c>
      <c r="D19" s="57">
        <v>449221111</v>
      </c>
      <c r="E19" s="70" t="s">
        <v>1667</v>
      </c>
      <c r="F19" s="82" t="s">
        <v>1668</v>
      </c>
      <c r="G19" s="57" t="s">
        <v>1674</v>
      </c>
      <c r="H19" s="71">
        <v>1</v>
      </c>
      <c r="I19" s="71">
        <v>189.15</v>
      </c>
      <c r="J19" s="72">
        <f t="shared" si="0"/>
        <v>189.15</v>
      </c>
      <c r="K19" s="81" t="s">
        <v>1670</v>
      </c>
      <c r="L19" s="69" t="s">
        <v>1671</v>
      </c>
      <c r="M19" s="85" t="s">
        <v>1640</v>
      </c>
      <c r="N19" s="80"/>
    </row>
    <row r="20" spans="1:14" s="74" customFormat="1" ht="40.5" customHeight="1" x14ac:dyDescent="0.2">
      <c r="A20" s="158"/>
      <c r="B20" s="158"/>
      <c r="C20" s="75">
        <v>43417</v>
      </c>
      <c r="D20" s="57">
        <v>449221111</v>
      </c>
      <c r="E20" s="70" t="s">
        <v>1667</v>
      </c>
      <c r="F20" s="82" t="s">
        <v>1668</v>
      </c>
      <c r="G20" s="57" t="s">
        <v>1675</v>
      </c>
      <c r="H20" s="71">
        <v>2</v>
      </c>
      <c r="I20" s="71">
        <v>45</v>
      </c>
      <c r="J20" s="72">
        <f t="shared" si="0"/>
        <v>90</v>
      </c>
      <c r="K20" s="81" t="s">
        <v>1670</v>
      </c>
      <c r="L20" s="69" t="s">
        <v>1671</v>
      </c>
      <c r="M20" s="85" t="s">
        <v>1640</v>
      </c>
      <c r="N20" s="80"/>
    </row>
    <row r="21" spans="1:14" s="74" customFormat="1" ht="40.5" customHeight="1" x14ac:dyDescent="0.2">
      <c r="A21" s="158"/>
      <c r="B21" s="158"/>
      <c r="C21" s="75">
        <v>43417</v>
      </c>
      <c r="D21" s="57">
        <v>449221111</v>
      </c>
      <c r="E21" s="70" t="s">
        <v>1667</v>
      </c>
      <c r="F21" s="82" t="s">
        <v>1668</v>
      </c>
      <c r="G21" s="57" t="s">
        <v>1676</v>
      </c>
      <c r="H21" s="71">
        <v>1</v>
      </c>
      <c r="I21" s="71">
        <v>460.75</v>
      </c>
      <c r="J21" s="72">
        <f t="shared" si="0"/>
        <v>460.75</v>
      </c>
      <c r="K21" s="81" t="s">
        <v>1670</v>
      </c>
      <c r="L21" s="69" t="s">
        <v>1671</v>
      </c>
      <c r="M21" s="85" t="s">
        <v>1640</v>
      </c>
      <c r="N21" s="80"/>
    </row>
    <row r="22" spans="1:14" s="74" customFormat="1" ht="40.5" customHeight="1" x14ac:dyDescent="0.2">
      <c r="A22" s="158"/>
      <c r="B22" s="158"/>
      <c r="C22" s="75">
        <v>43417</v>
      </c>
      <c r="D22" s="57">
        <v>449221111</v>
      </c>
      <c r="E22" s="70" t="s">
        <v>1667</v>
      </c>
      <c r="F22" s="82" t="s">
        <v>1668</v>
      </c>
      <c r="G22" s="57" t="s">
        <v>1677</v>
      </c>
      <c r="H22" s="71">
        <v>1</v>
      </c>
      <c r="I22" s="71">
        <v>340</v>
      </c>
      <c r="J22" s="72">
        <f t="shared" si="0"/>
        <v>340</v>
      </c>
      <c r="K22" s="81" t="s">
        <v>1670</v>
      </c>
      <c r="L22" s="69" t="s">
        <v>1671</v>
      </c>
      <c r="M22" s="85" t="s">
        <v>1640</v>
      </c>
      <c r="N22" s="80"/>
    </row>
    <row r="23" spans="1:14" s="74" customFormat="1" ht="40.5" customHeight="1" x14ac:dyDescent="0.2">
      <c r="A23" s="158"/>
      <c r="B23" s="158"/>
      <c r="C23" s="75">
        <v>43417</v>
      </c>
      <c r="D23" s="57">
        <v>449221111</v>
      </c>
      <c r="E23" s="70" t="s">
        <v>1667</v>
      </c>
      <c r="F23" s="82" t="s">
        <v>1668</v>
      </c>
      <c r="G23" s="57" t="s">
        <v>1678</v>
      </c>
      <c r="H23" s="71">
        <v>2</v>
      </c>
      <c r="I23" s="71">
        <v>339.5</v>
      </c>
      <c r="J23" s="72">
        <f t="shared" si="0"/>
        <v>679</v>
      </c>
      <c r="K23" s="81" t="s">
        <v>1670</v>
      </c>
      <c r="L23" s="69" t="s">
        <v>1671</v>
      </c>
      <c r="M23" s="85" t="s">
        <v>1640</v>
      </c>
      <c r="N23" s="80"/>
    </row>
    <row r="24" spans="1:14" s="74" customFormat="1" ht="40.5" customHeight="1" x14ac:dyDescent="0.2">
      <c r="A24" s="158"/>
      <c r="B24" s="158"/>
      <c r="C24" s="75">
        <v>43417</v>
      </c>
      <c r="D24" s="57">
        <v>449221111</v>
      </c>
      <c r="E24" s="70" t="s">
        <v>1667</v>
      </c>
      <c r="F24" s="82" t="s">
        <v>1668</v>
      </c>
      <c r="G24" s="57" t="s">
        <v>1679</v>
      </c>
      <c r="H24" s="71">
        <v>1</v>
      </c>
      <c r="I24" s="71">
        <v>30</v>
      </c>
      <c r="J24" s="72">
        <f t="shared" si="0"/>
        <v>30</v>
      </c>
      <c r="K24" s="81" t="s">
        <v>1670</v>
      </c>
      <c r="L24" s="69" t="s">
        <v>1671</v>
      </c>
      <c r="M24" s="85" t="s">
        <v>1640</v>
      </c>
      <c r="N24" s="80"/>
    </row>
    <row r="25" spans="1:14" s="74" customFormat="1" ht="40.5" customHeight="1" x14ac:dyDescent="0.2">
      <c r="A25" s="158"/>
      <c r="B25" s="158"/>
      <c r="C25" s="75">
        <v>43417</v>
      </c>
      <c r="D25" s="57">
        <v>449221111</v>
      </c>
      <c r="E25" s="70" t="s">
        <v>1667</v>
      </c>
      <c r="F25" s="82" t="s">
        <v>1668</v>
      </c>
      <c r="G25" s="57" t="s">
        <v>1680</v>
      </c>
      <c r="H25" s="71">
        <v>1</v>
      </c>
      <c r="I25" s="71">
        <v>30</v>
      </c>
      <c r="J25" s="72">
        <f t="shared" si="0"/>
        <v>30</v>
      </c>
      <c r="K25" s="81" t="s">
        <v>1670</v>
      </c>
      <c r="L25" s="69" t="s">
        <v>1671</v>
      </c>
      <c r="M25" s="85" t="s">
        <v>1640</v>
      </c>
      <c r="N25" s="80"/>
    </row>
    <row r="26" spans="1:14" s="74" customFormat="1" ht="40.5" customHeight="1" x14ac:dyDescent="0.2">
      <c r="A26" s="158"/>
      <c r="B26" s="158"/>
      <c r="C26" s="75">
        <v>43417</v>
      </c>
      <c r="D26" s="57">
        <v>449221111</v>
      </c>
      <c r="E26" s="70" t="s">
        <v>1667</v>
      </c>
      <c r="F26" s="82" t="s">
        <v>1668</v>
      </c>
      <c r="G26" s="57" t="s">
        <v>1681</v>
      </c>
      <c r="H26" s="71">
        <v>1</v>
      </c>
      <c r="I26" s="71">
        <v>40</v>
      </c>
      <c r="J26" s="72">
        <f t="shared" si="0"/>
        <v>40</v>
      </c>
      <c r="K26" s="81" t="s">
        <v>1670</v>
      </c>
      <c r="L26" s="69" t="s">
        <v>1671</v>
      </c>
      <c r="M26" s="85" t="s">
        <v>1640</v>
      </c>
      <c r="N26" s="80"/>
    </row>
    <row r="27" spans="1:14" s="74" customFormat="1" ht="40.5" customHeight="1" x14ac:dyDescent="0.2">
      <c r="A27" s="158"/>
      <c r="B27" s="158"/>
      <c r="C27" s="75">
        <v>43417</v>
      </c>
      <c r="D27" s="57">
        <v>449221111</v>
      </c>
      <c r="E27" s="70" t="s">
        <v>1667</v>
      </c>
      <c r="F27" s="82" t="s">
        <v>1668</v>
      </c>
      <c r="G27" s="57" t="s">
        <v>1682</v>
      </c>
      <c r="H27" s="71">
        <v>1</v>
      </c>
      <c r="I27" s="71">
        <v>40</v>
      </c>
      <c r="J27" s="72">
        <f t="shared" si="0"/>
        <v>40</v>
      </c>
      <c r="K27" s="81" t="s">
        <v>1670</v>
      </c>
      <c r="L27" s="69" t="s">
        <v>1671</v>
      </c>
      <c r="M27" s="85" t="s">
        <v>1640</v>
      </c>
      <c r="N27" s="80"/>
    </row>
    <row r="28" spans="1:14" s="74" customFormat="1" ht="40.5" customHeight="1" x14ac:dyDescent="0.2">
      <c r="A28" s="158"/>
      <c r="B28" s="158"/>
      <c r="C28" s="75">
        <v>43417</v>
      </c>
      <c r="D28" s="57">
        <v>449221111</v>
      </c>
      <c r="E28" s="70" t="s">
        <v>1667</v>
      </c>
      <c r="F28" s="82" t="s">
        <v>1668</v>
      </c>
      <c r="G28" s="57" t="s">
        <v>1683</v>
      </c>
      <c r="H28" s="71">
        <v>1</v>
      </c>
      <c r="I28" s="71">
        <v>40</v>
      </c>
      <c r="J28" s="72">
        <f t="shared" si="0"/>
        <v>40</v>
      </c>
      <c r="K28" s="81" t="s">
        <v>1670</v>
      </c>
      <c r="L28" s="69" t="s">
        <v>1671</v>
      </c>
      <c r="M28" s="85" t="s">
        <v>1640</v>
      </c>
      <c r="N28" s="80"/>
    </row>
    <row r="29" spans="1:14" x14ac:dyDescent="0.2">
      <c r="A29" s="86"/>
      <c r="B29" s="86"/>
      <c r="C29" s="86"/>
      <c r="D29" s="86"/>
      <c r="E29" s="87"/>
      <c r="F29" s="88"/>
      <c r="G29" s="89"/>
      <c r="H29" s="90"/>
      <c r="I29" s="91"/>
      <c r="J29" s="91"/>
      <c r="K29" s="87"/>
      <c r="L29" s="86"/>
      <c r="M29" s="92"/>
      <c r="N29" s="93"/>
    </row>
    <row r="30" spans="1:14" x14ac:dyDescent="0.2">
      <c r="A30" s="86"/>
      <c r="B30" s="86"/>
      <c r="C30" s="86"/>
      <c r="D30" s="86"/>
      <c r="E30" s="87"/>
      <c r="F30" s="88"/>
      <c r="G30" s="89"/>
      <c r="H30" s="90"/>
      <c r="I30" s="91"/>
      <c r="J30" s="91"/>
      <c r="K30" s="87"/>
      <c r="L30" s="86"/>
      <c r="M30" s="92"/>
      <c r="N30" s="93"/>
    </row>
    <row r="31" spans="1:14" x14ac:dyDescent="0.2">
      <c r="A31" s="86"/>
      <c r="B31" s="86"/>
      <c r="C31" s="86"/>
      <c r="D31" s="86"/>
      <c r="E31" s="87"/>
      <c r="F31" s="88"/>
      <c r="G31" s="89"/>
      <c r="H31" s="90"/>
      <c r="I31" s="91"/>
      <c r="J31" s="91"/>
      <c r="K31" s="87"/>
      <c r="L31" s="86"/>
      <c r="M31" s="92"/>
      <c r="N31" s="93"/>
    </row>
    <row r="32" spans="1:14" x14ac:dyDescent="0.2">
      <c r="A32" s="86"/>
      <c r="B32" s="86"/>
      <c r="C32" s="86"/>
      <c r="D32" s="86"/>
      <c r="E32" s="87"/>
      <c r="F32" s="88"/>
      <c r="G32" s="89"/>
      <c r="H32" s="90"/>
      <c r="I32" s="91"/>
      <c r="J32" s="91"/>
      <c r="K32" s="87"/>
      <c r="L32" s="86"/>
      <c r="M32" s="92"/>
      <c r="N32" s="93"/>
    </row>
    <row r="33" spans="1:14" x14ac:dyDescent="0.2">
      <c r="A33" s="86"/>
      <c r="B33" s="86"/>
      <c r="C33" s="86"/>
      <c r="D33" s="86"/>
      <c r="E33" s="87"/>
      <c r="F33" s="88"/>
      <c r="G33" s="89"/>
      <c r="H33" s="90"/>
      <c r="I33" s="91"/>
      <c r="J33" s="91"/>
      <c r="K33" s="87"/>
      <c r="L33" s="86"/>
      <c r="M33" s="92"/>
      <c r="N33" s="93"/>
    </row>
    <row r="34" spans="1:14" x14ac:dyDescent="0.2">
      <c r="A34" s="86"/>
      <c r="B34" s="86"/>
      <c r="C34" s="86"/>
      <c r="D34" s="86"/>
      <c r="E34" s="87"/>
      <c r="F34" s="88"/>
      <c r="G34" s="89"/>
      <c r="H34" s="90"/>
      <c r="I34" s="91"/>
      <c r="J34" s="91"/>
      <c r="K34" s="87"/>
      <c r="L34" s="86"/>
      <c r="M34" s="92"/>
      <c r="N34" s="93"/>
    </row>
    <row r="35" spans="1:14" x14ac:dyDescent="0.2">
      <c r="A35" s="86"/>
      <c r="B35" s="86"/>
      <c r="C35" s="86"/>
      <c r="D35" s="86"/>
      <c r="E35" s="87"/>
      <c r="F35" s="88"/>
      <c r="G35" s="89"/>
      <c r="H35" s="90"/>
      <c r="I35" s="91"/>
      <c r="J35" s="91"/>
      <c r="K35" s="87"/>
      <c r="L35" s="86"/>
      <c r="M35" s="92"/>
      <c r="N35" s="93"/>
    </row>
    <row r="36" spans="1:14" x14ac:dyDescent="0.2">
      <c r="A36" s="86"/>
      <c r="B36" s="86"/>
      <c r="C36" s="86"/>
      <c r="D36" s="86"/>
      <c r="E36" s="87"/>
      <c r="F36" s="88"/>
      <c r="G36" s="89"/>
      <c r="H36" s="90"/>
      <c r="I36" s="91"/>
      <c r="J36" s="91"/>
      <c r="K36" s="87"/>
      <c r="L36" s="86"/>
      <c r="M36" s="92"/>
      <c r="N36" s="93"/>
    </row>
    <row r="37" spans="1:14" x14ac:dyDescent="0.2">
      <c r="A37" s="86"/>
      <c r="B37" s="86"/>
      <c r="C37" s="86"/>
      <c r="D37" s="86"/>
      <c r="E37" s="87"/>
      <c r="F37" s="88"/>
      <c r="G37" s="89"/>
      <c r="H37" s="90"/>
      <c r="I37" s="91"/>
      <c r="J37" s="91"/>
      <c r="K37" s="87"/>
      <c r="L37" s="86"/>
      <c r="M37" s="92"/>
      <c r="N37" s="93"/>
    </row>
    <row r="38" spans="1:14" x14ac:dyDescent="0.2">
      <c r="A38" s="86"/>
      <c r="B38" s="86"/>
      <c r="C38" s="86"/>
      <c r="D38" s="86"/>
      <c r="E38" s="87"/>
      <c r="F38" s="88"/>
      <c r="G38" s="89"/>
      <c r="H38" s="90"/>
      <c r="I38" s="91"/>
      <c r="J38" s="91"/>
      <c r="K38" s="87"/>
      <c r="L38" s="86"/>
      <c r="M38" s="92"/>
      <c r="N38" s="93"/>
    </row>
    <row r="39" spans="1:14" x14ac:dyDescent="0.2">
      <c r="A39" s="86"/>
      <c r="B39" s="86"/>
      <c r="C39" s="86"/>
      <c r="D39" s="86"/>
      <c r="E39" s="87"/>
      <c r="F39" s="88"/>
      <c r="G39" s="89"/>
      <c r="H39" s="90"/>
      <c r="I39" s="91"/>
      <c r="J39" s="91"/>
      <c r="K39" s="87"/>
      <c r="L39" s="86"/>
      <c r="M39" s="92"/>
      <c r="N39" s="93"/>
    </row>
    <row r="40" spans="1:14" x14ac:dyDescent="0.2">
      <c r="A40" s="86"/>
      <c r="B40" s="86"/>
      <c r="C40" s="86"/>
      <c r="D40" s="86"/>
      <c r="E40" s="87"/>
      <c r="F40" s="88"/>
      <c r="G40" s="89"/>
      <c r="H40" s="90"/>
      <c r="I40" s="91"/>
      <c r="J40" s="91"/>
      <c r="K40" s="87"/>
      <c r="L40" s="86"/>
      <c r="M40" s="92"/>
      <c r="N40" s="93"/>
    </row>
    <row r="41" spans="1:14" x14ac:dyDescent="0.2">
      <c r="A41" s="86"/>
      <c r="B41" s="86"/>
      <c r="C41" s="86"/>
      <c r="D41" s="86"/>
      <c r="E41" s="87"/>
      <c r="F41" s="88"/>
      <c r="G41" s="89"/>
      <c r="H41" s="90"/>
      <c r="I41" s="91"/>
      <c r="J41" s="91"/>
      <c r="K41" s="87"/>
      <c r="L41" s="86"/>
      <c r="M41" s="92"/>
      <c r="N41" s="93"/>
    </row>
    <row r="42" spans="1:14" x14ac:dyDescent="0.2">
      <c r="N42" s="93"/>
    </row>
    <row r="43" spans="1:14" x14ac:dyDescent="0.2">
      <c r="N43" s="93"/>
    </row>
    <row r="44" spans="1:14" x14ac:dyDescent="0.2">
      <c r="N44" s="93"/>
    </row>
    <row r="45" spans="1:14" x14ac:dyDescent="0.2">
      <c r="N45" s="93"/>
    </row>
    <row r="46" spans="1:14" x14ac:dyDescent="0.2">
      <c r="N46" s="93"/>
    </row>
    <row r="47" spans="1:14" x14ac:dyDescent="0.2">
      <c r="N47" s="93"/>
    </row>
    <row r="48" spans="1:14" x14ac:dyDescent="0.2">
      <c r="N48" s="93"/>
    </row>
  </sheetData>
  <mergeCells count="7">
    <mergeCell ref="A2:M2"/>
    <mergeCell ref="A5:A6"/>
    <mergeCell ref="B5:B6"/>
    <mergeCell ref="A9:A14"/>
    <mergeCell ref="B9:B14"/>
    <mergeCell ref="A15:A28"/>
    <mergeCell ref="B15:B28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sqref="A1:IV65536"/>
    </sheetView>
  </sheetViews>
  <sheetFormatPr baseColWidth="10" defaultColWidth="21" defaultRowHeight="15" x14ac:dyDescent="0.2"/>
  <cols>
    <col min="1" max="2" width="21" style="110" customWidth="1"/>
    <col min="3" max="3" width="21" style="53" customWidth="1"/>
    <col min="4" max="5" width="21" style="96" customWidth="1"/>
    <col min="6" max="7" width="21" style="53" customWidth="1"/>
    <col min="8" max="8" width="21" style="111" customWidth="1"/>
    <col min="9" max="10" width="21" style="112" customWidth="1"/>
    <col min="11" max="11" width="21" style="96" customWidth="1"/>
    <col min="12" max="12" width="21" style="94" customWidth="1"/>
    <col min="13" max="13" width="21" style="98" customWidth="1"/>
    <col min="14" max="16384" width="21" style="53"/>
  </cols>
  <sheetData>
    <row r="1" spans="1:13" ht="27.75" customHeight="1" thickBot="1" x14ac:dyDescent="0.25">
      <c r="A1" s="159" t="s">
        <v>1684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1"/>
    </row>
    <row r="2" spans="1:13" ht="27.75" customHeight="1" x14ac:dyDescent="0.2">
      <c r="A2" s="159" t="s">
        <v>1685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3" ht="73.5" customHeight="1" thickBot="1" x14ac:dyDescent="0.25">
      <c r="A3" s="100" t="s">
        <v>1686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">
        <v>6</v>
      </c>
      <c r="H3" s="102" t="s">
        <v>7</v>
      </c>
      <c r="I3" s="103" t="s">
        <v>1634</v>
      </c>
      <c r="J3" s="103" t="s">
        <v>8</v>
      </c>
      <c r="K3" s="101" t="s">
        <v>9</v>
      </c>
      <c r="L3" s="104" t="s">
        <v>10</v>
      </c>
      <c r="M3" s="105" t="s">
        <v>11</v>
      </c>
    </row>
    <row r="4" spans="1:13" s="74" customFormat="1" ht="100.5" customHeight="1" thickBot="1" x14ac:dyDescent="0.25">
      <c r="A4" s="106">
        <v>1102086186001</v>
      </c>
      <c r="B4" s="107" t="s">
        <v>1687</v>
      </c>
      <c r="C4" s="108">
        <v>43426</v>
      </c>
      <c r="D4" s="107" t="s">
        <v>1688</v>
      </c>
      <c r="E4" s="107" t="s">
        <v>1689</v>
      </c>
      <c r="F4" s="107" t="s">
        <v>1690</v>
      </c>
      <c r="G4" s="107" t="s">
        <v>1691</v>
      </c>
      <c r="H4" s="107">
        <v>59</v>
      </c>
      <c r="I4" s="107">
        <v>0.5</v>
      </c>
      <c r="J4" s="107">
        <v>29.5</v>
      </c>
      <c r="K4" s="107" t="s">
        <v>1692</v>
      </c>
      <c r="L4" s="107" t="s">
        <v>1693</v>
      </c>
      <c r="M4" s="109" t="s">
        <v>1694</v>
      </c>
    </row>
    <row r="5" spans="1:13" s="74" customFormat="1" ht="100.5" customHeight="1" thickBot="1" x14ac:dyDescent="0.25">
      <c r="A5" s="106">
        <v>1102086186001</v>
      </c>
      <c r="B5" s="107" t="s">
        <v>1687</v>
      </c>
      <c r="C5" s="108">
        <v>43426</v>
      </c>
      <c r="D5" s="107" t="s">
        <v>321</v>
      </c>
      <c r="E5" s="107" t="s">
        <v>322</v>
      </c>
      <c r="F5" s="107" t="s">
        <v>1690</v>
      </c>
      <c r="G5" s="107" t="s">
        <v>1695</v>
      </c>
      <c r="H5" s="107">
        <v>590</v>
      </c>
      <c r="I5" s="107">
        <v>0.25</v>
      </c>
      <c r="J5" s="107">
        <v>147.5</v>
      </c>
      <c r="K5" s="107" t="s">
        <v>1692</v>
      </c>
      <c r="L5" s="107" t="s">
        <v>1693</v>
      </c>
      <c r="M5" s="109" t="s">
        <v>1694</v>
      </c>
    </row>
    <row r="6" spans="1:13" s="74" customFormat="1" ht="100.5" customHeight="1" thickBot="1" x14ac:dyDescent="0.25">
      <c r="A6" s="106">
        <v>1102086186001</v>
      </c>
      <c r="B6" s="107" t="s">
        <v>1687</v>
      </c>
      <c r="C6" s="108">
        <v>43426</v>
      </c>
      <c r="D6" s="107" t="s">
        <v>1696</v>
      </c>
      <c r="E6" s="107" t="s">
        <v>1697</v>
      </c>
      <c r="F6" s="107" t="s">
        <v>1690</v>
      </c>
      <c r="G6" s="107" t="s">
        <v>1698</v>
      </c>
      <c r="H6" s="107">
        <v>118</v>
      </c>
      <c r="I6" s="107">
        <v>2</v>
      </c>
      <c r="J6" s="107">
        <v>236</v>
      </c>
      <c r="K6" s="107" t="s">
        <v>1692</v>
      </c>
      <c r="L6" s="107" t="s">
        <v>1693</v>
      </c>
      <c r="M6" s="109" t="s">
        <v>1694</v>
      </c>
    </row>
    <row r="7" spans="1:13" s="74" customFormat="1" ht="100.5" customHeight="1" thickBot="1" x14ac:dyDescent="0.25">
      <c r="A7" s="106">
        <v>1102086186001</v>
      </c>
      <c r="B7" s="107" t="s">
        <v>1687</v>
      </c>
      <c r="C7" s="108">
        <v>43426</v>
      </c>
      <c r="D7" s="107" t="s">
        <v>1699</v>
      </c>
      <c r="E7" s="107" t="s">
        <v>1700</v>
      </c>
      <c r="F7" s="107" t="s">
        <v>1690</v>
      </c>
      <c r="G7" s="107" t="s">
        <v>1701</v>
      </c>
      <c r="H7" s="107">
        <v>59</v>
      </c>
      <c r="I7" s="107">
        <v>0.71</v>
      </c>
      <c r="J7" s="107">
        <v>41.89</v>
      </c>
      <c r="K7" s="107" t="s">
        <v>1692</v>
      </c>
      <c r="L7" s="107" t="s">
        <v>1693</v>
      </c>
      <c r="M7" s="109" t="s">
        <v>1694</v>
      </c>
    </row>
    <row r="8" spans="1:13" s="74" customFormat="1" ht="100.5" customHeight="1" thickBot="1" x14ac:dyDescent="0.25">
      <c r="A8" s="106">
        <v>1102086186001</v>
      </c>
      <c r="B8" s="107" t="s">
        <v>1687</v>
      </c>
      <c r="C8" s="108">
        <v>43426</v>
      </c>
      <c r="D8" s="107" t="s">
        <v>1702</v>
      </c>
      <c r="E8" s="107" t="s">
        <v>1703</v>
      </c>
      <c r="F8" s="107" t="s">
        <v>1690</v>
      </c>
      <c r="G8" s="107" t="s">
        <v>1704</v>
      </c>
      <c r="H8" s="107">
        <v>590</v>
      </c>
      <c r="I8" s="107">
        <v>0.1</v>
      </c>
      <c r="J8" s="107">
        <v>59</v>
      </c>
      <c r="K8" s="107" t="s">
        <v>1692</v>
      </c>
      <c r="L8" s="107" t="s">
        <v>1693</v>
      </c>
      <c r="M8" s="109" t="s">
        <v>1694</v>
      </c>
    </row>
    <row r="9" spans="1:13" s="74" customFormat="1" ht="100.5" customHeight="1" thickBot="1" x14ac:dyDescent="0.25">
      <c r="A9" s="106">
        <v>1102086186001</v>
      </c>
      <c r="B9" s="107" t="s">
        <v>1687</v>
      </c>
      <c r="C9" s="108">
        <v>43426</v>
      </c>
      <c r="D9" s="107" t="s">
        <v>321</v>
      </c>
      <c r="E9" s="107" t="s">
        <v>322</v>
      </c>
      <c r="F9" s="107" t="s">
        <v>1690</v>
      </c>
      <c r="G9" s="107" t="s">
        <v>1705</v>
      </c>
      <c r="H9" s="107">
        <v>59</v>
      </c>
      <c r="I9" s="107">
        <v>0.65</v>
      </c>
      <c r="J9" s="107">
        <v>38.35</v>
      </c>
      <c r="K9" s="107" t="s">
        <v>1692</v>
      </c>
      <c r="L9" s="107" t="s">
        <v>1693</v>
      </c>
      <c r="M9" s="109" t="s">
        <v>1694</v>
      </c>
    </row>
    <row r="10" spans="1:13" s="74" customFormat="1" ht="100.5" customHeight="1" thickBot="1" x14ac:dyDescent="0.25">
      <c r="A10" s="106">
        <v>1102086186001</v>
      </c>
      <c r="B10" s="107" t="s">
        <v>1687</v>
      </c>
      <c r="C10" s="108">
        <v>43426</v>
      </c>
      <c r="D10" s="107" t="s">
        <v>1706</v>
      </c>
      <c r="E10" s="107" t="s">
        <v>1707</v>
      </c>
      <c r="F10" s="107" t="s">
        <v>1690</v>
      </c>
      <c r="G10" s="107" t="s">
        <v>1708</v>
      </c>
      <c r="H10" s="107">
        <v>59</v>
      </c>
      <c r="I10" s="107">
        <v>1.55</v>
      </c>
      <c r="J10" s="107">
        <v>91.45</v>
      </c>
      <c r="K10" s="107" t="s">
        <v>1692</v>
      </c>
      <c r="L10" s="107" t="s">
        <v>1693</v>
      </c>
      <c r="M10" s="109" t="s">
        <v>1694</v>
      </c>
    </row>
    <row r="11" spans="1:13" s="74" customFormat="1" ht="100.5" customHeight="1" thickBot="1" x14ac:dyDescent="0.25">
      <c r="A11" s="106">
        <v>1102086186001</v>
      </c>
      <c r="B11" s="107" t="s">
        <v>1687</v>
      </c>
      <c r="C11" s="108">
        <v>43426</v>
      </c>
      <c r="D11" s="107" t="s">
        <v>1709</v>
      </c>
      <c r="E11" s="107" t="s">
        <v>1710</v>
      </c>
      <c r="F11" s="107" t="s">
        <v>1690</v>
      </c>
      <c r="G11" s="107" t="s">
        <v>1711</v>
      </c>
      <c r="H11" s="107">
        <v>59</v>
      </c>
      <c r="I11" s="107">
        <v>1.6</v>
      </c>
      <c r="J11" s="107">
        <v>94.4</v>
      </c>
      <c r="K11" s="107" t="s">
        <v>1692</v>
      </c>
      <c r="L11" s="107" t="s">
        <v>1693</v>
      </c>
      <c r="M11" s="109" t="s">
        <v>1694</v>
      </c>
    </row>
    <row r="12" spans="1:13" s="74" customFormat="1" ht="100.5" customHeight="1" thickBot="1" x14ac:dyDescent="0.25">
      <c r="A12" s="106">
        <v>1102086186001</v>
      </c>
      <c r="B12" s="107" t="s">
        <v>1687</v>
      </c>
      <c r="C12" s="108">
        <v>43426</v>
      </c>
      <c r="D12" s="107" t="s">
        <v>1688</v>
      </c>
      <c r="E12" s="107" t="s">
        <v>1689</v>
      </c>
      <c r="F12" s="107" t="s">
        <v>1690</v>
      </c>
      <c r="G12" s="107" t="s">
        <v>1712</v>
      </c>
      <c r="H12" s="107">
        <v>59</v>
      </c>
      <c r="I12" s="107">
        <v>0.4</v>
      </c>
      <c r="J12" s="107">
        <v>23.6</v>
      </c>
      <c r="K12" s="107" t="s">
        <v>1692</v>
      </c>
      <c r="L12" s="107" t="s">
        <v>1693</v>
      </c>
      <c r="M12" s="109" t="s">
        <v>1694</v>
      </c>
    </row>
    <row r="13" spans="1:13" s="74" customFormat="1" ht="100.5" customHeight="1" thickBot="1" x14ac:dyDescent="0.25">
      <c r="A13" s="106">
        <v>1102086186001</v>
      </c>
      <c r="B13" s="107" t="s">
        <v>1687</v>
      </c>
      <c r="C13" s="108">
        <v>43426</v>
      </c>
      <c r="D13" s="107" t="s">
        <v>1696</v>
      </c>
      <c r="E13" s="107" t="s">
        <v>1713</v>
      </c>
      <c r="F13" s="107" t="s">
        <v>1690</v>
      </c>
      <c r="G13" s="107" t="s">
        <v>1714</v>
      </c>
      <c r="H13" s="107">
        <v>590</v>
      </c>
      <c r="I13" s="107">
        <v>1.08</v>
      </c>
      <c r="J13" s="107">
        <v>637.20000000000005</v>
      </c>
      <c r="K13" s="107" t="s">
        <v>1692</v>
      </c>
      <c r="L13" s="107" t="s">
        <v>1693</v>
      </c>
      <c r="M13" s="109" t="s">
        <v>1694</v>
      </c>
    </row>
    <row r="14" spans="1:13" s="74" customFormat="1" ht="100.5" customHeight="1" thickBot="1" x14ac:dyDescent="0.25">
      <c r="A14" s="106">
        <v>1102086186001</v>
      </c>
      <c r="B14" s="107" t="s">
        <v>1687</v>
      </c>
      <c r="C14" s="108">
        <v>43426</v>
      </c>
      <c r="D14" s="107" t="s">
        <v>1696</v>
      </c>
      <c r="E14" s="107" t="s">
        <v>1713</v>
      </c>
      <c r="F14" s="107" t="s">
        <v>1690</v>
      </c>
      <c r="G14" s="107" t="s">
        <v>1715</v>
      </c>
      <c r="H14" s="107">
        <v>590</v>
      </c>
      <c r="I14" s="107">
        <v>2.2999999999999998</v>
      </c>
      <c r="J14" s="107">
        <v>1357</v>
      </c>
      <c r="K14" s="107" t="s">
        <v>1692</v>
      </c>
      <c r="L14" s="107" t="s">
        <v>1693</v>
      </c>
      <c r="M14" s="109" t="s">
        <v>1694</v>
      </c>
    </row>
    <row r="15" spans="1:13" s="74" customFormat="1" ht="100.5" customHeight="1" thickBot="1" x14ac:dyDescent="0.25">
      <c r="A15" s="106">
        <v>1104858715001</v>
      </c>
      <c r="B15" s="107" t="s">
        <v>1716</v>
      </c>
      <c r="C15" s="108">
        <v>43413</v>
      </c>
      <c r="D15" s="107" t="s">
        <v>170</v>
      </c>
      <c r="E15" s="107" t="s">
        <v>178</v>
      </c>
      <c r="F15" s="107" t="s">
        <v>1717</v>
      </c>
      <c r="G15" s="107" t="s">
        <v>1718</v>
      </c>
      <c r="H15" s="107">
        <v>3</v>
      </c>
      <c r="I15" s="107">
        <v>134</v>
      </c>
      <c r="J15" s="107">
        <v>402</v>
      </c>
      <c r="K15" s="107" t="s">
        <v>1719</v>
      </c>
      <c r="L15" s="107" t="s">
        <v>1693</v>
      </c>
      <c r="M15" s="109" t="s">
        <v>1694</v>
      </c>
    </row>
    <row r="16" spans="1:13" s="74" customFormat="1" ht="100.5" customHeight="1" thickBot="1" x14ac:dyDescent="0.25">
      <c r="A16" s="106">
        <v>1104858715001</v>
      </c>
      <c r="B16" s="107" t="s">
        <v>1716</v>
      </c>
      <c r="C16" s="108">
        <v>43413</v>
      </c>
      <c r="D16" s="107" t="s">
        <v>170</v>
      </c>
      <c r="E16" s="107" t="s">
        <v>178</v>
      </c>
      <c r="F16" s="107" t="s">
        <v>1717</v>
      </c>
      <c r="G16" s="107" t="s">
        <v>1720</v>
      </c>
      <c r="H16" s="107">
        <v>3</v>
      </c>
      <c r="I16" s="107">
        <v>184</v>
      </c>
      <c r="J16" s="107">
        <v>552</v>
      </c>
      <c r="K16" s="107" t="s">
        <v>1721</v>
      </c>
      <c r="L16" s="107" t="s">
        <v>1693</v>
      </c>
      <c r="M16" s="109" t="s">
        <v>1694</v>
      </c>
    </row>
    <row r="17" spans="1:13" s="74" customFormat="1" ht="100.5" customHeight="1" thickBot="1" x14ac:dyDescent="0.25">
      <c r="A17" s="106">
        <v>1104858715001</v>
      </c>
      <c r="B17" s="107" t="s">
        <v>1716</v>
      </c>
      <c r="C17" s="108">
        <v>43413</v>
      </c>
      <c r="D17" s="107" t="s">
        <v>170</v>
      </c>
      <c r="E17" s="107" t="s">
        <v>178</v>
      </c>
      <c r="F17" s="107" t="s">
        <v>1717</v>
      </c>
      <c r="G17" s="107" t="s">
        <v>1722</v>
      </c>
      <c r="H17" s="107">
        <v>3</v>
      </c>
      <c r="I17" s="107">
        <v>145</v>
      </c>
      <c r="J17" s="107">
        <v>435</v>
      </c>
      <c r="K17" s="107" t="s">
        <v>1721</v>
      </c>
      <c r="L17" s="107" t="s">
        <v>1693</v>
      </c>
      <c r="M17" s="109" t="s">
        <v>1694</v>
      </c>
    </row>
    <row r="18" spans="1:13" s="74" customFormat="1" ht="100.5" customHeight="1" thickBot="1" x14ac:dyDescent="0.25">
      <c r="A18" s="106">
        <v>1104858715001</v>
      </c>
      <c r="B18" s="107" t="s">
        <v>1723</v>
      </c>
      <c r="C18" s="108">
        <v>43413</v>
      </c>
      <c r="D18" s="107" t="s">
        <v>1724</v>
      </c>
      <c r="E18" s="107" t="s">
        <v>1725</v>
      </c>
      <c r="F18" s="107" t="s">
        <v>1717</v>
      </c>
      <c r="G18" s="107" t="s">
        <v>1726</v>
      </c>
      <c r="H18" s="107">
        <v>11</v>
      </c>
      <c r="I18" s="107">
        <v>7.41</v>
      </c>
      <c r="J18" s="107">
        <v>81.510000000000005</v>
      </c>
      <c r="K18" s="107" t="s">
        <v>1727</v>
      </c>
      <c r="L18" s="107" t="s">
        <v>1693</v>
      </c>
      <c r="M18" s="109" t="s">
        <v>1694</v>
      </c>
    </row>
    <row r="19" spans="1:13" s="74" customFormat="1" ht="100.5" customHeight="1" thickBot="1" x14ac:dyDescent="0.25">
      <c r="A19" s="106">
        <v>1104858715001</v>
      </c>
      <c r="B19" s="107" t="s">
        <v>1723</v>
      </c>
      <c r="C19" s="108">
        <v>43413</v>
      </c>
      <c r="D19" s="107" t="s">
        <v>1724</v>
      </c>
      <c r="E19" s="107" t="s">
        <v>1728</v>
      </c>
      <c r="F19" s="107" t="s">
        <v>1717</v>
      </c>
      <c r="G19" s="107" t="s">
        <v>1728</v>
      </c>
      <c r="H19" s="107">
        <v>10</v>
      </c>
      <c r="I19" s="107">
        <v>13.75</v>
      </c>
      <c r="J19" s="107">
        <v>137.5</v>
      </c>
      <c r="K19" s="107" t="s">
        <v>1727</v>
      </c>
      <c r="L19" s="107" t="s">
        <v>1693</v>
      </c>
      <c r="M19" s="109" t="s">
        <v>1694</v>
      </c>
    </row>
    <row r="20" spans="1:13" s="74" customFormat="1" ht="100.5" customHeight="1" thickBot="1" x14ac:dyDescent="0.25">
      <c r="A20" s="106">
        <v>1104858715001</v>
      </c>
      <c r="B20" s="107" t="s">
        <v>1723</v>
      </c>
      <c r="C20" s="108">
        <v>43413</v>
      </c>
      <c r="D20" s="107" t="s">
        <v>170</v>
      </c>
      <c r="E20" s="107" t="s">
        <v>734</v>
      </c>
      <c r="F20" s="107" t="s">
        <v>1717</v>
      </c>
      <c r="G20" s="107" t="s">
        <v>1729</v>
      </c>
      <c r="H20" s="107">
        <v>2</v>
      </c>
      <c r="I20" s="107">
        <v>134</v>
      </c>
      <c r="J20" s="107">
        <v>268</v>
      </c>
      <c r="K20" s="107" t="s">
        <v>1727</v>
      </c>
      <c r="L20" s="107" t="s">
        <v>1693</v>
      </c>
      <c r="M20" s="109" t="s">
        <v>1694</v>
      </c>
    </row>
    <row r="21" spans="1:13" s="74" customFormat="1" ht="100.5" customHeight="1" thickBot="1" x14ac:dyDescent="0.25">
      <c r="A21" s="106">
        <v>1104858715001</v>
      </c>
      <c r="B21" s="107" t="s">
        <v>1723</v>
      </c>
      <c r="C21" s="108">
        <v>43413</v>
      </c>
      <c r="D21" s="107" t="s">
        <v>170</v>
      </c>
      <c r="E21" s="107" t="s">
        <v>178</v>
      </c>
      <c r="F21" s="107" t="s">
        <v>1717</v>
      </c>
      <c r="G21" s="107" t="s">
        <v>1722</v>
      </c>
      <c r="H21" s="107">
        <v>2</v>
      </c>
      <c r="I21" s="107">
        <v>145</v>
      </c>
      <c r="J21" s="107">
        <v>290</v>
      </c>
      <c r="K21" s="107" t="s">
        <v>1727</v>
      </c>
      <c r="L21" s="107" t="s">
        <v>1693</v>
      </c>
      <c r="M21" s="109" t="s">
        <v>1694</v>
      </c>
    </row>
    <row r="22" spans="1:13" s="74" customFormat="1" ht="100.5" customHeight="1" thickBot="1" x14ac:dyDescent="0.25">
      <c r="A22" s="106">
        <v>1104858715001</v>
      </c>
      <c r="B22" s="107" t="s">
        <v>1723</v>
      </c>
      <c r="C22" s="108">
        <v>43413</v>
      </c>
      <c r="D22" s="107" t="s">
        <v>170</v>
      </c>
      <c r="E22" s="107" t="s">
        <v>178</v>
      </c>
      <c r="F22" s="107" t="s">
        <v>1717</v>
      </c>
      <c r="G22" s="107" t="s">
        <v>1730</v>
      </c>
      <c r="H22" s="107">
        <v>2</v>
      </c>
      <c r="I22" s="107">
        <v>184</v>
      </c>
      <c r="J22" s="107">
        <v>368</v>
      </c>
      <c r="K22" s="107" t="s">
        <v>1727</v>
      </c>
      <c r="L22" s="107" t="s">
        <v>1693</v>
      </c>
      <c r="M22" s="109" t="s">
        <v>1694</v>
      </c>
    </row>
    <row r="23" spans="1:13" s="74" customFormat="1" ht="100.5" customHeight="1" thickBot="1" x14ac:dyDescent="0.25">
      <c r="A23" s="106">
        <v>1104858715001</v>
      </c>
      <c r="B23" s="107" t="s">
        <v>1723</v>
      </c>
      <c r="C23" s="108">
        <v>43413</v>
      </c>
      <c r="D23" s="107" t="s">
        <v>170</v>
      </c>
      <c r="E23" s="107" t="s">
        <v>178</v>
      </c>
      <c r="F23" s="107" t="s">
        <v>1717</v>
      </c>
      <c r="G23" s="107" t="s">
        <v>1731</v>
      </c>
      <c r="H23" s="107">
        <v>4</v>
      </c>
      <c r="I23" s="107">
        <v>75</v>
      </c>
      <c r="J23" s="107">
        <v>300</v>
      </c>
      <c r="K23" s="107" t="s">
        <v>1727</v>
      </c>
      <c r="L23" s="107" t="s">
        <v>1693</v>
      </c>
      <c r="M23" s="109" t="s">
        <v>1694</v>
      </c>
    </row>
    <row r="24" spans="1:13" s="74" customFormat="1" ht="100.5" customHeight="1" thickBot="1" x14ac:dyDescent="0.25">
      <c r="A24" s="106">
        <v>1104858715001</v>
      </c>
      <c r="B24" s="107" t="s">
        <v>1723</v>
      </c>
      <c r="C24" s="108">
        <v>43413</v>
      </c>
      <c r="D24" s="107" t="s">
        <v>170</v>
      </c>
      <c r="E24" s="107" t="s">
        <v>178</v>
      </c>
      <c r="F24" s="107" t="s">
        <v>1717</v>
      </c>
      <c r="G24" s="107" t="s">
        <v>1732</v>
      </c>
      <c r="H24" s="107">
        <v>2</v>
      </c>
      <c r="I24" s="107">
        <v>210</v>
      </c>
      <c r="J24" s="107">
        <v>420</v>
      </c>
      <c r="K24" s="107" t="s">
        <v>1727</v>
      </c>
      <c r="L24" s="107" t="s">
        <v>1693</v>
      </c>
      <c r="M24" s="109" t="s">
        <v>1694</v>
      </c>
    </row>
    <row r="25" spans="1:13" s="74" customFormat="1" ht="100.5" customHeight="1" thickBot="1" x14ac:dyDescent="0.25">
      <c r="A25" s="106">
        <v>1104858715001</v>
      </c>
      <c r="B25" s="107" t="s">
        <v>1723</v>
      </c>
      <c r="C25" s="108">
        <v>43413</v>
      </c>
      <c r="D25" s="107" t="s">
        <v>170</v>
      </c>
      <c r="E25" s="107" t="s">
        <v>178</v>
      </c>
      <c r="F25" s="107" t="s">
        <v>1717</v>
      </c>
      <c r="G25" s="107" t="s">
        <v>1733</v>
      </c>
      <c r="H25" s="107">
        <v>3</v>
      </c>
      <c r="I25" s="107">
        <v>54</v>
      </c>
      <c r="J25" s="107">
        <v>162</v>
      </c>
      <c r="K25" s="107" t="s">
        <v>1727</v>
      </c>
      <c r="L25" s="107" t="s">
        <v>1693</v>
      </c>
      <c r="M25" s="109" t="s">
        <v>1694</v>
      </c>
    </row>
    <row r="26" spans="1:13" s="74" customFormat="1" ht="170.25" customHeight="1" thickBot="1" x14ac:dyDescent="0.25">
      <c r="A26" s="106">
        <v>1102628904001</v>
      </c>
      <c r="B26" s="107" t="s">
        <v>1734</v>
      </c>
      <c r="C26" s="108">
        <v>43410</v>
      </c>
      <c r="D26" s="107" t="s">
        <v>1735</v>
      </c>
      <c r="E26" s="107" t="s">
        <v>1736</v>
      </c>
      <c r="F26" s="107" t="s">
        <v>1737</v>
      </c>
      <c r="G26" s="107" t="s">
        <v>1721</v>
      </c>
      <c r="H26" s="107">
        <v>1</v>
      </c>
      <c r="I26" s="107">
        <v>2589.29</v>
      </c>
      <c r="J26" s="107">
        <v>2589.29</v>
      </c>
      <c r="K26" s="107" t="s">
        <v>1738</v>
      </c>
      <c r="L26" s="107" t="s">
        <v>1631</v>
      </c>
      <c r="M26" s="109" t="s">
        <v>1694</v>
      </c>
    </row>
    <row r="27" spans="1:13" ht="20.25" customHeight="1" x14ac:dyDescent="0.2">
      <c r="A27" s="106"/>
      <c r="B27" s="107"/>
      <c r="C27" s="108"/>
      <c r="D27" s="107"/>
      <c r="E27" s="107"/>
      <c r="F27" s="107"/>
      <c r="G27" s="107"/>
      <c r="H27" s="107"/>
      <c r="I27" s="107"/>
      <c r="J27" s="107">
        <f>SUM(J4:J26)</f>
        <v>8761.19</v>
      </c>
      <c r="K27" s="107"/>
      <c r="L27" s="107"/>
      <c r="M27" s="109"/>
    </row>
    <row r="28" spans="1:13" ht="80.25" customHeight="1" x14ac:dyDescent="0.2"/>
  </sheetData>
  <mergeCells count="2">
    <mergeCell ref="A1:M1"/>
    <mergeCell ref="A2:M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25" workbookViewId="0">
      <selection sqref="A1:IV65536"/>
    </sheetView>
  </sheetViews>
  <sheetFormatPr baseColWidth="10" defaultRowHeight="15" x14ac:dyDescent="0.25"/>
  <cols>
    <col min="1" max="1" width="5.28515625" style="96" bestFit="1" customWidth="1"/>
    <col min="2" max="2" width="12.7109375" style="96" bestFit="1" customWidth="1"/>
    <col min="3" max="3" width="10.7109375" style="96" bestFit="1" customWidth="1"/>
    <col min="4" max="4" width="11.28515625" style="96" customWidth="1"/>
    <col min="5" max="5" width="17" style="96" customWidth="1"/>
    <col min="6" max="6" width="16" style="96" customWidth="1"/>
    <col min="7" max="7" width="18.28515625" style="96" customWidth="1"/>
    <col min="8" max="8" width="11.140625" style="96" bestFit="1" customWidth="1"/>
    <col min="9" max="9" width="14.140625" style="96" bestFit="1" customWidth="1"/>
    <col min="10" max="10" width="11.7109375" style="96" bestFit="1" customWidth="1"/>
    <col min="11" max="11" width="30" style="96" customWidth="1"/>
    <col min="12" max="12" width="15" style="96" customWidth="1"/>
    <col min="13" max="13" width="21" style="96" customWidth="1"/>
    <col min="14" max="16384" width="11.42578125" style="96"/>
  </cols>
  <sheetData>
    <row r="1" spans="1:14" ht="15.75" x14ac:dyDescent="0.25">
      <c r="A1" s="162" t="s">
        <v>1739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4" ht="15.75" x14ac:dyDescent="0.25">
      <c r="A2" s="163" t="s">
        <v>1740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4" ht="15.75" x14ac:dyDescent="0.25">
      <c r="A3" s="163" t="s">
        <v>1947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14" ht="15.75" x14ac:dyDescent="0.25">
      <c r="A4" s="162" t="s">
        <v>1948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</row>
    <row r="5" spans="1:14" ht="35.25" customHeight="1" x14ac:dyDescent="0.25">
      <c r="A5" s="164" t="s">
        <v>1949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</row>
    <row r="6" spans="1:14" ht="24.75" customHeight="1" x14ac:dyDescent="0.25">
      <c r="A6" s="113" t="s">
        <v>1741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</row>
    <row r="7" spans="1:14" ht="78.75" x14ac:dyDescent="0.25">
      <c r="A7" s="114" t="s">
        <v>0</v>
      </c>
      <c r="B7" s="114" t="s">
        <v>1742</v>
      </c>
      <c r="C7" s="114" t="s">
        <v>1743</v>
      </c>
      <c r="D7" s="114" t="s">
        <v>3</v>
      </c>
      <c r="E7" s="114" t="s">
        <v>1744</v>
      </c>
      <c r="F7" s="114" t="s">
        <v>1745</v>
      </c>
      <c r="G7" s="114" t="s">
        <v>1746</v>
      </c>
      <c r="H7" s="114" t="s">
        <v>1747</v>
      </c>
      <c r="I7" s="114" t="s">
        <v>1748</v>
      </c>
      <c r="J7" s="114" t="s">
        <v>1749</v>
      </c>
      <c r="K7" s="114" t="s">
        <v>1750</v>
      </c>
      <c r="L7" s="114" t="s">
        <v>1751</v>
      </c>
      <c r="M7" s="114" t="s">
        <v>1752</v>
      </c>
    </row>
    <row r="8" spans="1:14" s="117" customFormat="1" ht="60" x14ac:dyDescent="0.25">
      <c r="A8" s="67">
        <v>1</v>
      </c>
      <c r="B8" s="68">
        <v>43419</v>
      </c>
      <c r="C8" s="67" t="s">
        <v>1753</v>
      </c>
      <c r="D8" s="67" t="s">
        <v>1546</v>
      </c>
      <c r="E8" s="57" t="s">
        <v>1754</v>
      </c>
      <c r="F8" s="57" t="s">
        <v>1755</v>
      </c>
      <c r="G8" s="57" t="s">
        <v>1756</v>
      </c>
      <c r="H8" s="71">
        <v>1</v>
      </c>
      <c r="I8" s="115">
        <v>636.79999999999995</v>
      </c>
      <c r="J8" s="115">
        <v>636.79999999999995</v>
      </c>
      <c r="K8" s="57" t="s">
        <v>1757</v>
      </c>
      <c r="L8" s="57" t="s">
        <v>1630</v>
      </c>
      <c r="M8" s="57" t="s">
        <v>1758</v>
      </c>
      <c r="N8" s="116"/>
    </row>
    <row r="9" spans="1:14" s="117" customFormat="1" ht="285" x14ac:dyDescent="0.25">
      <c r="A9" s="67">
        <v>2</v>
      </c>
      <c r="B9" s="68">
        <v>43427</v>
      </c>
      <c r="C9" s="67" t="s">
        <v>1759</v>
      </c>
      <c r="D9" s="67" t="s">
        <v>1760</v>
      </c>
      <c r="E9" s="57" t="s">
        <v>1761</v>
      </c>
      <c r="F9" s="57" t="s">
        <v>1658</v>
      </c>
      <c r="G9" s="57" t="s">
        <v>1762</v>
      </c>
      <c r="H9" s="71">
        <v>1</v>
      </c>
      <c r="I9" s="115">
        <v>164.02</v>
      </c>
      <c r="J9" s="115">
        <v>164.02</v>
      </c>
      <c r="K9" s="57" t="s">
        <v>1763</v>
      </c>
      <c r="L9" s="57" t="s">
        <v>1764</v>
      </c>
      <c r="M9" s="57" t="s">
        <v>1758</v>
      </c>
      <c r="N9" s="116"/>
    </row>
    <row r="10" spans="1:14" s="117" customFormat="1" ht="285" x14ac:dyDescent="0.25">
      <c r="A10" s="67">
        <v>3</v>
      </c>
      <c r="B10" s="68">
        <v>43427</v>
      </c>
      <c r="C10" s="67" t="s">
        <v>1765</v>
      </c>
      <c r="D10" s="67" t="s">
        <v>1760</v>
      </c>
      <c r="E10" s="57" t="s">
        <v>1761</v>
      </c>
      <c r="F10" s="57" t="s">
        <v>1658</v>
      </c>
      <c r="G10" s="57" t="s">
        <v>1762</v>
      </c>
      <c r="H10" s="71">
        <v>1</v>
      </c>
      <c r="I10" s="115">
        <v>305.70999999999998</v>
      </c>
      <c r="J10" s="115">
        <v>305.70999999999998</v>
      </c>
      <c r="K10" s="57" t="s">
        <v>1763</v>
      </c>
      <c r="L10" s="57" t="s">
        <v>1764</v>
      </c>
      <c r="M10" s="57" t="s">
        <v>1758</v>
      </c>
      <c r="N10" s="116"/>
    </row>
    <row r="11" spans="1:14" s="117" customFormat="1" ht="285" x14ac:dyDescent="0.25">
      <c r="A11" s="67">
        <v>4</v>
      </c>
      <c r="B11" s="68">
        <v>43427</v>
      </c>
      <c r="C11" s="67" t="s">
        <v>1766</v>
      </c>
      <c r="D11" s="67" t="s">
        <v>1760</v>
      </c>
      <c r="E11" s="57" t="s">
        <v>1761</v>
      </c>
      <c r="F11" s="57" t="s">
        <v>1658</v>
      </c>
      <c r="G11" s="57" t="s">
        <v>1762</v>
      </c>
      <c r="H11" s="71">
        <v>1</v>
      </c>
      <c r="I11" s="115">
        <v>163.69999999999999</v>
      </c>
      <c r="J11" s="115">
        <v>163.69999999999999</v>
      </c>
      <c r="K11" s="57" t="s">
        <v>1763</v>
      </c>
      <c r="L11" s="57" t="s">
        <v>1764</v>
      </c>
      <c r="M11" s="57" t="s">
        <v>1758</v>
      </c>
      <c r="N11" s="116"/>
    </row>
    <row r="12" spans="1:14" s="117" customFormat="1" ht="285" x14ac:dyDescent="0.25">
      <c r="A12" s="67">
        <v>5</v>
      </c>
      <c r="B12" s="68">
        <v>43427</v>
      </c>
      <c r="C12" s="67" t="s">
        <v>1767</v>
      </c>
      <c r="D12" s="67" t="s">
        <v>1760</v>
      </c>
      <c r="E12" s="57" t="s">
        <v>1761</v>
      </c>
      <c r="F12" s="57" t="s">
        <v>1658</v>
      </c>
      <c r="G12" s="57" t="s">
        <v>1762</v>
      </c>
      <c r="H12" s="71">
        <v>1</v>
      </c>
      <c r="I12" s="115">
        <v>351.26</v>
      </c>
      <c r="J12" s="115">
        <v>351.26</v>
      </c>
      <c r="K12" s="57" t="s">
        <v>1763</v>
      </c>
      <c r="L12" s="57" t="s">
        <v>1764</v>
      </c>
      <c r="M12" s="57" t="s">
        <v>1758</v>
      </c>
      <c r="N12" s="116"/>
    </row>
    <row r="13" spans="1:14" s="117" customFormat="1" ht="285" x14ac:dyDescent="0.25">
      <c r="A13" s="67">
        <v>6</v>
      </c>
      <c r="B13" s="68">
        <v>43427</v>
      </c>
      <c r="C13" s="67" t="s">
        <v>1768</v>
      </c>
      <c r="D13" s="67" t="s">
        <v>1760</v>
      </c>
      <c r="E13" s="57" t="s">
        <v>1761</v>
      </c>
      <c r="F13" s="57" t="s">
        <v>1658</v>
      </c>
      <c r="G13" s="57" t="s">
        <v>1762</v>
      </c>
      <c r="H13" s="71">
        <v>1</v>
      </c>
      <c r="I13" s="115">
        <v>163.15</v>
      </c>
      <c r="J13" s="115">
        <v>163.15</v>
      </c>
      <c r="K13" s="57" t="s">
        <v>1763</v>
      </c>
      <c r="L13" s="57" t="s">
        <v>1764</v>
      </c>
      <c r="M13" s="57" t="s">
        <v>1758</v>
      </c>
      <c r="N13" s="116"/>
    </row>
    <row r="14" spans="1:14" s="117" customFormat="1" ht="285" x14ac:dyDescent="0.25">
      <c r="A14" s="67">
        <v>7</v>
      </c>
      <c r="B14" s="68">
        <v>43427</v>
      </c>
      <c r="C14" s="67" t="s">
        <v>1769</v>
      </c>
      <c r="D14" s="67" t="s">
        <v>1760</v>
      </c>
      <c r="E14" s="57" t="s">
        <v>1761</v>
      </c>
      <c r="F14" s="57" t="s">
        <v>1658</v>
      </c>
      <c r="G14" s="57" t="s">
        <v>1762</v>
      </c>
      <c r="H14" s="71">
        <v>1</v>
      </c>
      <c r="I14" s="115">
        <v>353.85</v>
      </c>
      <c r="J14" s="115">
        <v>353.85</v>
      </c>
      <c r="K14" s="57" t="s">
        <v>1763</v>
      </c>
      <c r="L14" s="57" t="s">
        <v>1764</v>
      </c>
      <c r="M14" s="57" t="s">
        <v>1758</v>
      </c>
      <c r="N14" s="116"/>
    </row>
    <row r="15" spans="1:14" s="117" customFormat="1" ht="285" x14ac:dyDescent="0.25">
      <c r="A15" s="67">
        <v>8</v>
      </c>
      <c r="B15" s="68">
        <v>43427</v>
      </c>
      <c r="C15" s="67" t="s">
        <v>1769</v>
      </c>
      <c r="D15" s="67" t="s">
        <v>1760</v>
      </c>
      <c r="E15" s="57" t="s">
        <v>1761</v>
      </c>
      <c r="F15" s="57" t="s">
        <v>1658</v>
      </c>
      <c r="G15" s="57" t="s">
        <v>1762</v>
      </c>
      <c r="H15" s="71">
        <v>1</v>
      </c>
      <c r="I15" s="115">
        <v>104.35</v>
      </c>
      <c r="J15" s="115">
        <v>104.35</v>
      </c>
      <c r="K15" s="57" t="s">
        <v>1763</v>
      </c>
      <c r="L15" s="57" t="s">
        <v>1764</v>
      </c>
      <c r="M15" s="57" t="s">
        <v>1758</v>
      </c>
      <c r="N15" s="116"/>
    </row>
    <row r="16" spans="1:14" s="117" customFormat="1" ht="285" x14ac:dyDescent="0.25">
      <c r="A16" s="67">
        <v>9</v>
      </c>
      <c r="B16" s="68">
        <v>43427</v>
      </c>
      <c r="C16" s="67" t="s">
        <v>1770</v>
      </c>
      <c r="D16" s="67" t="s">
        <v>1760</v>
      </c>
      <c r="E16" s="57" t="s">
        <v>1761</v>
      </c>
      <c r="F16" s="57" t="s">
        <v>1658</v>
      </c>
      <c r="G16" s="57" t="s">
        <v>1762</v>
      </c>
      <c r="H16" s="71">
        <v>1</v>
      </c>
      <c r="I16" s="115">
        <v>261.95</v>
      </c>
      <c r="J16" s="115">
        <v>261.95</v>
      </c>
      <c r="K16" s="57" t="s">
        <v>1763</v>
      </c>
      <c r="L16" s="57" t="s">
        <v>1764</v>
      </c>
      <c r="M16" s="57" t="s">
        <v>1758</v>
      </c>
      <c r="N16" s="116"/>
    </row>
    <row r="17" spans="1:14" s="117" customFormat="1" ht="285" x14ac:dyDescent="0.25">
      <c r="A17" s="67">
        <v>10</v>
      </c>
      <c r="B17" s="68">
        <v>43427</v>
      </c>
      <c r="C17" s="67" t="s">
        <v>1771</v>
      </c>
      <c r="D17" s="67" t="s">
        <v>1760</v>
      </c>
      <c r="E17" s="57" t="s">
        <v>1761</v>
      </c>
      <c r="F17" s="57" t="s">
        <v>1658</v>
      </c>
      <c r="G17" s="57" t="s">
        <v>1762</v>
      </c>
      <c r="H17" s="71">
        <v>1</v>
      </c>
      <c r="I17" s="115">
        <v>96</v>
      </c>
      <c r="J17" s="115">
        <v>96</v>
      </c>
      <c r="K17" s="57" t="s">
        <v>1763</v>
      </c>
      <c r="L17" s="57" t="s">
        <v>1764</v>
      </c>
      <c r="M17" s="57" t="s">
        <v>1758</v>
      </c>
      <c r="N17" s="116"/>
    </row>
    <row r="18" spans="1:14" s="117" customFormat="1" ht="285" x14ac:dyDescent="0.25">
      <c r="A18" s="67">
        <v>11</v>
      </c>
      <c r="B18" s="68">
        <v>43427</v>
      </c>
      <c r="C18" s="67" t="s">
        <v>1772</v>
      </c>
      <c r="D18" s="67" t="s">
        <v>1760</v>
      </c>
      <c r="E18" s="57" t="s">
        <v>1761</v>
      </c>
      <c r="F18" s="57" t="s">
        <v>1658</v>
      </c>
      <c r="G18" s="57" t="s">
        <v>1762</v>
      </c>
      <c r="H18" s="71">
        <v>1</v>
      </c>
      <c r="I18" s="115">
        <v>366.25</v>
      </c>
      <c r="J18" s="115">
        <v>366.25</v>
      </c>
      <c r="K18" s="57" t="s">
        <v>1763</v>
      </c>
      <c r="L18" s="57" t="s">
        <v>1764</v>
      </c>
      <c r="M18" s="57" t="s">
        <v>1758</v>
      </c>
      <c r="N18" s="116"/>
    </row>
    <row r="19" spans="1:14" s="117" customFormat="1" ht="135" x14ac:dyDescent="0.25">
      <c r="A19" s="67">
        <v>12</v>
      </c>
      <c r="B19" s="68">
        <v>43410</v>
      </c>
      <c r="C19" s="67" t="s">
        <v>1773</v>
      </c>
      <c r="D19" s="118">
        <v>91119002</v>
      </c>
      <c r="E19" s="57" t="s">
        <v>1774</v>
      </c>
      <c r="F19" s="119" t="s">
        <v>1775</v>
      </c>
      <c r="G19" s="57" t="s">
        <v>1776</v>
      </c>
      <c r="H19" s="71">
        <v>1</v>
      </c>
      <c r="I19" s="115">
        <v>26.88</v>
      </c>
      <c r="J19" s="115">
        <v>26.88</v>
      </c>
      <c r="K19" s="57" t="s">
        <v>1777</v>
      </c>
      <c r="L19" s="57" t="s">
        <v>1778</v>
      </c>
      <c r="M19" s="57" t="s">
        <v>1758</v>
      </c>
      <c r="N19" s="116"/>
    </row>
    <row r="20" spans="1:14" s="117" customFormat="1" ht="135" x14ac:dyDescent="0.25">
      <c r="A20" s="57">
        <v>13</v>
      </c>
      <c r="B20" s="57">
        <v>43410</v>
      </c>
      <c r="C20" s="57" t="s">
        <v>1779</v>
      </c>
      <c r="D20" s="57">
        <v>91119002</v>
      </c>
      <c r="E20" s="57" t="s">
        <v>1774</v>
      </c>
      <c r="F20" s="57" t="s">
        <v>1775</v>
      </c>
      <c r="G20" s="57" t="s">
        <v>1776</v>
      </c>
      <c r="H20" s="57">
        <v>1</v>
      </c>
      <c r="I20" s="120">
        <v>32.25</v>
      </c>
      <c r="J20" s="120">
        <v>32.25</v>
      </c>
      <c r="K20" s="57" t="s">
        <v>1777</v>
      </c>
      <c r="L20" s="57" t="s">
        <v>1778</v>
      </c>
      <c r="M20" s="57" t="s">
        <v>1758</v>
      </c>
      <c r="N20" s="116"/>
    </row>
    <row r="21" spans="1:14" s="117" customFormat="1" ht="135" x14ac:dyDescent="0.25">
      <c r="A21" s="57">
        <v>14</v>
      </c>
      <c r="B21" s="57">
        <v>43410</v>
      </c>
      <c r="C21" s="57" t="s">
        <v>1780</v>
      </c>
      <c r="D21" s="57">
        <v>91119002</v>
      </c>
      <c r="E21" s="57" t="s">
        <v>1774</v>
      </c>
      <c r="F21" s="57" t="s">
        <v>1775</v>
      </c>
      <c r="G21" s="57" t="s">
        <v>1776</v>
      </c>
      <c r="H21" s="57">
        <v>1</v>
      </c>
      <c r="I21" s="120">
        <v>46.57</v>
      </c>
      <c r="J21" s="120">
        <v>46.57</v>
      </c>
      <c r="K21" s="57" t="s">
        <v>1777</v>
      </c>
      <c r="L21" s="57" t="s">
        <v>1778</v>
      </c>
      <c r="M21" s="57" t="s">
        <v>1758</v>
      </c>
      <c r="N21" s="116"/>
    </row>
    <row r="22" spans="1:14" s="117" customFormat="1" ht="135" x14ac:dyDescent="0.25">
      <c r="A22" s="57">
        <v>15</v>
      </c>
      <c r="B22" s="57">
        <v>43410</v>
      </c>
      <c r="C22" s="57" t="s">
        <v>1781</v>
      </c>
      <c r="D22" s="57">
        <v>91119002</v>
      </c>
      <c r="E22" s="57" t="s">
        <v>1774</v>
      </c>
      <c r="F22" s="57" t="s">
        <v>1775</v>
      </c>
      <c r="G22" s="57" t="s">
        <v>1776</v>
      </c>
      <c r="H22" s="57">
        <v>1</v>
      </c>
      <c r="I22" s="120">
        <v>38.6</v>
      </c>
      <c r="J22" s="120">
        <v>38.6</v>
      </c>
      <c r="K22" s="57" t="s">
        <v>1777</v>
      </c>
      <c r="L22" s="57" t="s">
        <v>1778</v>
      </c>
      <c r="M22" s="57" t="s">
        <v>1758</v>
      </c>
      <c r="N22" s="116"/>
    </row>
    <row r="23" spans="1:14" s="117" customFormat="1" ht="135" x14ac:dyDescent="0.25">
      <c r="A23" s="57">
        <v>16</v>
      </c>
      <c r="B23" s="57">
        <v>43410</v>
      </c>
      <c r="C23" s="57" t="s">
        <v>1782</v>
      </c>
      <c r="D23" s="57">
        <v>91119002</v>
      </c>
      <c r="E23" s="57" t="s">
        <v>1774</v>
      </c>
      <c r="F23" s="57" t="s">
        <v>1775</v>
      </c>
      <c r="G23" s="57" t="s">
        <v>1776</v>
      </c>
      <c r="H23" s="57">
        <v>1</v>
      </c>
      <c r="I23" s="120">
        <v>38.6</v>
      </c>
      <c r="J23" s="120">
        <v>38.6</v>
      </c>
      <c r="K23" s="57" t="s">
        <v>1777</v>
      </c>
      <c r="L23" s="57" t="s">
        <v>1778</v>
      </c>
      <c r="M23" s="57" t="s">
        <v>1758</v>
      </c>
      <c r="N23" s="116"/>
    </row>
    <row r="24" spans="1:14" s="117" customFormat="1" ht="105" x14ac:dyDescent="0.25">
      <c r="A24" s="57">
        <v>17</v>
      </c>
      <c r="B24" s="57">
        <v>43410</v>
      </c>
      <c r="C24" s="57" t="s">
        <v>1783</v>
      </c>
      <c r="D24" s="57">
        <v>91119002</v>
      </c>
      <c r="E24" s="57" t="s">
        <v>1784</v>
      </c>
      <c r="F24" s="57" t="s">
        <v>1785</v>
      </c>
      <c r="G24" s="57" t="s">
        <v>1776</v>
      </c>
      <c r="H24" s="57">
        <v>1</v>
      </c>
      <c r="I24" s="120">
        <v>19.3</v>
      </c>
      <c r="J24" s="120">
        <v>19.3</v>
      </c>
      <c r="K24" s="57" t="s">
        <v>1777</v>
      </c>
      <c r="L24" s="57" t="s">
        <v>1778</v>
      </c>
      <c r="M24" s="57" t="s">
        <v>1758</v>
      </c>
      <c r="N24" s="116"/>
    </row>
    <row r="25" spans="1:14" s="117" customFormat="1" ht="105" x14ac:dyDescent="0.25">
      <c r="A25" s="57">
        <v>18</v>
      </c>
      <c r="B25" s="57">
        <v>43410</v>
      </c>
      <c r="C25" s="57" t="s">
        <v>1786</v>
      </c>
      <c r="D25" s="57">
        <v>91119002</v>
      </c>
      <c r="E25" s="57" t="s">
        <v>1784</v>
      </c>
      <c r="F25" s="57" t="s">
        <v>1785</v>
      </c>
      <c r="G25" s="57" t="s">
        <v>1776</v>
      </c>
      <c r="H25" s="57">
        <v>1</v>
      </c>
      <c r="I25" s="120">
        <v>35.04</v>
      </c>
      <c r="J25" s="120">
        <v>35.04</v>
      </c>
      <c r="K25" s="57" t="s">
        <v>1777</v>
      </c>
      <c r="L25" s="57" t="s">
        <v>1778</v>
      </c>
      <c r="M25" s="57" t="s">
        <v>1758</v>
      </c>
      <c r="N25" s="116"/>
    </row>
    <row r="26" spans="1:14" s="117" customFormat="1" ht="105" x14ac:dyDescent="0.25">
      <c r="A26" s="57">
        <v>19</v>
      </c>
      <c r="B26" s="57">
        <v>43410</v>
      </c>
      <c r="C26" s="57" t="s">
        <v>1787</v>
      </c>
      <c r="D26" s="57">
        <v>91119002</v>
      </c>
      <c r="E26" s="57" t="s">
        <v>1784</v>
      </c>
      <c r="F26" s="57" t="s">
        <v>1785</v>
      </c>
      <c r="G26" s="57" t="s">
        <v>1776</v>
      </c>
      <c r="H26" s="57">
        <v>1</v>
      </c>
      <c r="I26" s="120">
        <v>105.64</v>
      </c>
      <c r="J26" s="120">
        <v>105.64</v>
      </c>
      <c r="K26" s="57" t="s">
        <v>1777</v>
      </c>
      <c r="L26" s="57" t="s">
        <v>1778</v>
      </c>
      <c r="M26" s="57" t="s">
        <v>1758</v>
      </c>
      <c r="N26" s="116"/>
    </row>
    <row r="27" spans="1:14" s="117" customFormat="1" ht="105" x14ac:dyDescent="0.25">
      <c r="A27" s="57">
        <v>20</v>
      </c>
      <c r="B27" s="57">
        <v>43410</v>
      </c>
      <c r="C27" s="57" t="s">
        <v>1788</v>
      </c>
      <c r="D27" s="57">
        <v>91119002</v>
      </c>
      <c r="E27" s="57" t="s">
        <v>1784</v>
      </c>
      <c r="F27" s="57" t="s">
        <v>1785</v>
      </c>
      <c r="G27" s="57" t="s">
        <v>1776</v>
      </c>
      <c r="H27" s="57">
        <v>1</v>
      </c>
      <c r="I27" s="120">
        <v>38.6</v>
      </c>
      <c r="J27" s="120">
        <v>38.6</v>
      </c>
      <c r="K27" s="57" t="s">
        <v>1777</v>
      </c>
      <c r="L27" s="57" t="s">
        <v>1778</v>
      </c>
      <c r="M27" s="57" t="s">
        <v>1758</v>
      </c>
      <c r="N27" s="116"/>
    </row>
    <row r="28" spans="1:14" ht="21" customHeight="1" x14ac:dyDescent="0.25">
      <c r="A28" s="57"/>
      <c r="B28" s="57"/>
      <c r="C28" s="57"/>
      <c r="D28" s="57"/>
      <c r="E28" s="57"/>
      <c r="F28" s="57"/>
      <c r="G28" s="57"/>
      <c r="H28" s="57" t="s">
        <v>1789</v>
      </c>
      <c r="I28" s="120"/>
      <c r="J28" s="120">
        <f>SUM(J8:J27)</f>
        <v>3348.52</v>
      </c>
      <c r="K28" s="57"/>
      <c r="L28" s="57"/>
      <c r="M28" s="57"/>
    </row>
  </sheetData>
  <mergeCells count="5">
    <mergeCell ref="A1:M1"/>
    <mergeCell ref="A2:M2"/>
    <mergeCell ref="A3:M3"/>
    <mergeCell ref="A4:M4"/>
    <mergeCell ref="A5:M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workbookViewId="0">
      <selection activeCell="E11" sqref="E11"/>
    </sheetView>
  </sheetViews>
  <sheetFormatPr baseColWidth="10" defaultRowHeight="14.25" x14ac:dyDescent="0.2"/>
  <cols>
    <col min="1" max="1" width="7.5703125" style="35" customWidth="1"/>
    <col min="2" max="2" width="22.5703125" style="35" customWidth="1"/>
    <col min="3" max="3" width="16.28515625" style="35" customWidth="1"/>
    <col min="4" max="4" width="11.42578125" style="35"/>
    <col min="5" max="5" width="26" style="35" customWidth="1"/>
    <col min="6" max="6" width="41.85546875" style="35" customWidth="1"/>
    <col min="7" max="7" width="29.85546875" style="35" customWidth="1"/>
    <col min="8" max="8" width="11.42578125" style="35"/>
    <col min="9" max="9" width="9.85546875" style="35" customWidth="1"/>
    <col min="10" max="10" width="11.42578125" style="139"/>
    <col min="11" max="11" width="11.42578125" style="35"/>
    <col min="12" max="12" width="18.140625" style="35" customWidth="1"/>
    <col min="13" max="13" width="26.140625" style="35" customWidth="1"/>
    <col min="14" max="14" width="33.28515625" style="35" customWidth="1"/>
    <col min="15" max="16384" width="11.42578125" style="35"/>
  </cols>
  <sheetData>
    <row r="1" spans="1:15" s="122" customFormat="1" ht="15.75" x14ac:dyDescent="0.25">
      <c r="A1" s="155" t="s">
        <v>12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21"/>
    </row>
    <row r="2" spans="1:15" s="122" customFormat="1" ht="48" customHeight="1" x14ac:dyDescent="0.2">
      <c r="A2" s="123" t="s">
        <v>0</v>
      </c>
      <c r="B2" s="123" t="s">
        <v>1</v>
      </c>
      <c r="C2" s="123" t="s">
        <v>2</v>
      </c>
      <c r="D2" s="123" t="s">
        <v>3</v>
      </c>
      <c r="E2" s="123" t="s">
        <v>4</v>
      </c>
      <c r="F2" s="123" t="s">
        <v>5</v>
      </c>
      <c r="G2" s="123" t="s">
        <v>6</v>
      </c>
      <c r="H2" s="124" t="s">
        <v>7</v>
      </c>
      <c r="I2" s="125" t="s">
        <v>1634</v>
      </c>
      <c r="J2" s="125"/>
      <c r="K2" s="126" t="s">
        <v>8</v>
      </c>
      <c r="L2" s="123" t="s">
        <v>9</v>
      </c>
      <c r="M2" s="127" t="s">
        <v>10</v>
      </c>
      <c r="N2" s="123" t="s">
        <v>11</v>
      </c>
      <c r="O2" s="128"/>
    </row>
    <row r="3" spans="1:15" ht="18.75" customHeight="1" x14ac:dyDescent="0.2">
      <c r="A3" s="40">
        <v>1</v>
      </c>
      <c r="B3" s="40" t="s">
        <v>1790</v>
      </c>
      <c r="C3" s="41">
        <v>43431</v>
      </c>
      <c r="D3" s="40" t="s">
        <v>1546</v>
      </c>
      <c r="E3" s="40" t="s">
        <v>1791</v>
      </c>
      <c r="F3" s="40" t="s">
        <v>1792</v>
      </c>
      <c r="G3" s="40" t="s">
        <v>1793</v>
      </c>
      <c r="H3" s="40">
        <v>1</v>
      </c>
      <c r="I3" s="40">
        <v>203.57</v>
      </c>
      <c r="J3" s="129">
        <v>203.57</v>
      </c>
      <c r="K3" s="40" t="s">
        <v>1794</v>
      </c>
      <c r="L3" s="40" t="s">
        <v>51</v>
      </c>
      <c r="M3" s="130" t="s">
        <v>57</v>
      </c>
      <c r="N3" s="46" t="s">
        <v>1795</v>
      </c>
    </row>
    <row r="4" spans="1:15" ht="18.75" customHeight="1" x14ac:dyDescent="0.2">
      <c r="A4" s="40">
        <v>2</v>
      </c>
      <c r="B4" s="40" t="s">
        <v>1796</v>
      </c>
      <c r="C4" s="41">
        <v>43431</v>
      </c>
      <c r="D4" s="40" t="s">
        <v>1546</v>
      </c>
      <c r="E4" s="40" t="s">
        <v>1791</v>
      </c>
      <c r="F4" s="40" t="s">
        <v>1792</v>
      </c>
      <c r="G4" s="40" t="s">
        <v>1797</v>
      </c>
      <c r="H4" s="40">
        <v>1</v>
      </c>
      <c r="I4" s="40">
        <v>50.01</v>
      </c>
      <c r="J4" s="129">
        <v>50.01</v>
      </c>
      <c r="K4" s="40" t="s">
        <v>1797</v>
      </c>
      <c r="L4" s="40" t="s">
        <v>57</v>
      </c>
      <c r="M4" s="130" t="s">
        <v>57</v>
      </c>
      <c r="N4" s="46" t="s">
        <v>1795</v>
      </c>
    </row>
    <row r="5" spans="1:15" ht="18.75" customHeight="1" x14ac:dyDescent="0.2">
      <c r="A5" s="40">
        <v>3</v>
      </c>
      <c r="B5" s="40" t="s">
        <v>1798</v>
      </c>
      <c r="C5" s="41">
        <v>43431</v>
      </c>
      <c r="D5" s="40" t="s">
        <v>1546</v>
      </c>
      <c r="E5" s="40" t="s">
        <v>1791</v>
      </c>
      <c r="F5" s="40" t="s">
        <v>1792</v>
      </c>
      <c r="G5" s="40" t="s">
        <v>1799</v>
      </c>
      <c r="H5" s="40">
        <v>1</v>
      </c>
      <c r="I5" s="40">
        <v>60.27</v>
      </c>
      <c r="J5" s="129">
        <v>60.27</v>
      </c>
      <c r="K5" s="40" t="s">
        <v>1799</v>
      </c>
      <c r="L5" s="40" t="s">
        <v>51</v>
      </c>
      <c r="M5" s="130" t="s">
        <v>51</v>
      </c>
      <c r="N5" s="46" t="s">
        <v>1795</v>
      </c>
    </row>
    <row r="6" spans="1:15" ht="18.75" customHeight="1" x14ac:dyDescent="0.2">
      <c r="A6" s="40">
        <v>4</v>
      </c>
      <c r="B6" s="40" t="s">
        <v>1800</v>
      </c>
      <c r="C6" s="41">
        <v>43431</v>
      </c>
      <c r="D6" s="40" t="s">
        <v>1547</v>
      </c>
      <c r="E6" s="40" t="s">
        <v>1548</v>
      </c>
      <c r="F6" s="40" t="s">
        <v>1792</v>
      </c>
      <c r="G6" s="40" t="s">
        <v>1801</v>
      </c>
      <c r="H6" s="40">
        <v>1</v>
      </c>
      <c r="I6" s="40">
        <v>8.93</v>
      </c>
      <c r="J6" s="129">
        <v>8.93</v>
      </c>
      <c r="K6" s="40" t="s">
        <v>1801</v>
      </c>
      <c r="L6" s="40" t="s">
        <v>57</v>
      </c>
      <c r="M6" s="130" t="s">
        <v>57</v>
      </c>
      <c r="N6" s="46" t="s">
        <v>1795</v>
      </c>
    </row>
    <row r="7" spans="1:15" ht="18.75" customHeight="1" x14ac:dyDescent="0.2">
      <c r="A7" s="40">
        <v>5</v>
      </c>
      <c r="B7" s="40" t="s">
        <v>1802</v>
      </c>
      <c r="C7" s="41">
        <v>43431</v>
      </c>
      <c r="D7" s="40" t="s">
        <v>1546</v>
      </c>
      <c r="E7" s="40" t="s">
        <v>1791</v>
      </c>
      <c r="F7" s="40" t="s">
        <v>1792</v>
      </c>
      <c r="G7" s="40" t="s">
        <v>1803</v>
      </c>
      <c r="H7" s="40">
        <v>1</v>
      </c>
      <c r="I7" s="40">
        <v>12.79</v>
      </c>
      <c r="J7" s="129">
        <v>12.79</v>
      </c>
      <c r="K7" s="40" t="s">
        <v>1803</v>
      </c>
      <c r="L7" s="40" t="s">
        <v>57</v>
      </c>
      <c r="M7" s="130" t="s">
        <v>57</v>
      </c>
      <c r="N7" s="46" t="s">
        <v>1795</v>
      </c>
    </row>
    <row r="8" spans="1:15" ht="18.75" customHeight="1" x14ac:dyDescent="0.2">
      <c r="A8" s="40">
        <v>6</v>
      </c>
      <c r="B8" s="40" t="s">
        <v>1804</v>
      </c>
      <c r="C8" s="41">
        <v>43430</v>
      </c>
      <c r="D8" s="40" t="s">
        <v>1805</v>
      </c>
      <c r="E8" s="40" t="s">
        <v>1806</v>
      </c>
      <c r="F8" s="40" t="s">
        <v>1807</v>
      </c>
      <c r="G8" s="40" t="s">
        <v>1808</v>
      </c>
      <c r="H8" s="40">
        <v>1</v>
      </c>
      <c r="I8" s="40">
        <v>393</v>
      </c>
      <c r="J8" s="131">
        <v>393</v>
      </c>
      <c r="K8" s="40" t="s">
        <v>1808</v>
      </c>
      <c r="L8" s="40" t="s">
        <v>51</v>
      </c>
      <c r="M8" s="130" t="s">
        <v>51</v>
      </c>
      <c r="N8" s="46" t="s">
        <v>1795</v>
      </c>
    </row>
    <row r="9" spans="1:15" ht="18.75" customHeight="1" x14ac:dyDescent="0.2">
      <c r="A9" s="40">
        <v>7</v>
      </c>
      <c r="B9" s="40" t="s">
        <v>1809</v>
      </c>
      <c r="C9" s="41">
        <v>43430</v>
      </c>
      <c r="D9" s="40" t="s">
        <v>1805</v>
      </c>
      <c r="E9" s="40" t="s">
        <v>1806</v>
      </c>
      <c r="F9" s="40" t="s">
        <v>1807</v>
      </c>
      <c r="G9" s="40" t="s">
        <v>1808</v>
      </c>
      <c r="H9" s="40">
        <v>1</v>
      </c>
      <c r="I9" s="40">
        <v>203.1</v>
      </c>
      <c r="J9" s="131">
        <v>203.1</v>
      </c>
      <c r="K9" s="40" t="s">
        <v>1808</v>
      </c>
      <c r="L9" s="40" t="s">
        <v>51</v>
      </c>
      <c r="M9" s="130" t="s">
        <v>51</v>
      </c>
      <c r="N9" s="46" t="s">
        <v>1795</v>
      </c>
    </row>
    <row r="10" spans="1:15" ht="18.75" customHeight="1" x14ac:dyDescent="0.2">
      <c r="A10" s="40">
        <v>8</v>
      </c>
      <c r="B10" s="40" t="s">
        <v>1810</v>
      </c>
      <c r="C10" s="41">
        <v>43430</v>
      </c>
      <c r="D10" s="40" t="s">
        <v>1805</v>
      </c>
      <c r="E10" s="40" t="s">
        <v>1806</v>
      </c>
      <c r="F10" s="40" t="s">
        <v>1807</v>
      </c>
      <c r="G10" s="40" t="s">
        <v>1808</v>
      </c>
      <c r="H10" s="40">
        <v>1</v>
      </c>
      <c r="I10" s="40">
        <v>308</v>
      </c>
      <c r="J10" s="131">
        <v>308</v>
      </c>
      <c r="K10" s="40" t="s">
        <v>1808</v>
      </c>
      <c r="L10" s="40" t="s">
        <v>51</v>
      </c>
      <c r="M10" s="130" t="s">
        <v>51</v>
      </c>
      <c r="N10" s="46" t="s">
        <v>1795</v>
      </c>
    </row>
    <row r="11" spans="1:15" ht="18.75" customHeight="1" x14ac:dyDescent="0.2">
      <c r="A11" s="40">
        <v>9</v>
      </c>
      <c r="B11" s="40" t="s">
        <v>1811</v>
      </c>
      <c r="C11" s="41">
        <v>43430</v>
      </c>
      <c r="D11" s="40" t="s">
        <v>1805</v>
      </c>
      <c r="E11" s="40" t="s">
        <v>1806</v>
      </c>
      <c r="F11" s="40" t="s">
        <v>1807</v>
      </c>
      <c r="G11" s="40" t="s">
        <v>1808</v>
      </c>
      <c r="H11" s="40">
        <v>1</v>
      </c>
      <c r="I11" s="40">
        <v>154.12</v>
      </c>
      <c r="J11" s="131">
        <v>154.12</v>
      </c>
      <c r="K11" s="40" t="s">
        <v>1808</v>
      </c>
      <c r="L11" s="40" t="s">
        <v>51</v>
      </c>
      <c r="M11" s="130" t="s">
        <v>51</v>
      </c>
      <c r="N11" s="46" t="s">
        <v>1795</v>
      </c>
    </row>
    <row r="12" spans="1:15" ht="18.75" customHeight="1" x14ac:dyDescent="0.2">
      <c r="A12" s="40">
        <v>10</v>
      </c>
      <c r="B12" s="40" t="s">
        <v>1812</v>
      </c>
      <c r="C12" s="41">
        <v>43430</v>
      </c>
      <c r="D12" s="40" t="s">
        <v>1805</v>
      </c>
      <c r="E12" s="40" t="s">
        <v>1806</v>
      </c>
      <c r="F12" s="40" t="s">
        <v>1807</v>
      </c>
      <c r="G12" s="40" t="s">
        <v>1808</v>
      </c>
      <c r="H12" s="40">
        <v>1</v>
      </c>
      <c r="I12" s="40">
        <v>222.4</v>
      </c>
      <c r="J12" s="131">
        <v>222.4</v>
      </c>
      <c r="K12" s="40" t="s">
        <v>1808</v>
      </c>
      <c r="L12" s="40" t="s">
        <v>51</v>
      </c>
      <c r="M12" s="130" t="s">
        <v>51</v>
      </c>
      <c r="N12" s="46" t="s">
        <v>1795</v>
      </c>
    </row>
    <row r="13" spans="1:15" ht="18.75" customHeight="1" x14ac:dyDescent="0.2">
      <c r="A13" s="40">
        <v>11</v>
      </c>
      <c r="B13" s="40" t="s">
        <v>1813</v>
      </c>
      <c r="C13" s="41">
        <v>43430</v>
      </c>
      <c r="D13" s="40" t="s">
        <v>1805</v>
      </c>
      <c r="E13" s="40" t="s">
        <v>1806</v>
      </c>
      <c r="F13" s="40" t="s">
        <v>1807</v>
      </c>
      <c r="G13" s="40" t="s">
        <v>1808</v>
      </c>
      <c r="H13" s="40">
        <v>1</v>
      </c>
      <c r="I13" s="40">
        <v>909.9</v>
      </c>
      <c r="J13" s="131">
        <v>909.9</v>
      </c>
      <c r="K13" s="40" t="s">
        <v>1808</v>
      </c>
      <c r="L13" s="40" t="s">
        <v>51</v>
      </c>
      <c r="M13" s="130" t="s">
        <v>51</v>
      </c>
      <c r="N13" s="46" t="s">
        <v>1795</v>
      </c>
    </row>
    <row r="14" spans="1:15" ht="18.75" customHeight="1" x14ac:dyDescent="0.2">
      <c r="A14" s="40">
        <v>12</v>
      </c>
      <c r="B14" s="40" t="s">
        <v>1814</v>
      </c>
      <c r="C14" s="41">
        <v>43430</v>
      </c>
      <c r="D14" s="40" t="s">
        <v>1805</v>
      </c>
      <c r="E14" s="40" t="s">
        <v>1806</v>
      </c>
      <c r="F14" s="40" t="s">
        <v>1807</v>
      </c>
      <c r="G14" s="40" t="s">
        <v>1808</v>
      </c>
      <c r="H14" s="40">
        <v>1</v>
      </c>
      <c r="I14" s="40">
        <v>2348</v>
      </c>
      <c r="J14" s="131">
        <v>2348</v>
      </c>
      <c r="K14" s="40" t="s">
        <v>1808</v>
      </c>
      <c r="L14" s="40" t="s">
        <v>51</v>
      </c>
      <c r="M14" s="130" t="s">
        <v>51</v>
      </c>
      <c r="N14" s="46" t="s">
        <v>1795</v>
      </c>
    </row>
    <row r="15" spans="1:15" ht="18.75" customHeight="1" x14ac:dyDescent="0.2">
      <c r="A15" s="40">
        <v>13</v>
      </c>
      <c r="B15" s="40" t="s">
        <v>1815</v>
      </c>
      <c r="C15" s="41">
        <v>43423</v>
      </c>
      <c r="D15" s="40" t="s">
        <v>1805</v>
      </c>
      <c r="E15" s="40" t="s">
        <v>1806</v>
      </c>
      <c r="F15" s="40" t="s">
        <v>1816</v>
      </c>
      <c r="G15" s="40" t="s">
        <v>1817</v>
      </c>
      <c r="H15" s="40">
        <v>1</v>
      </c>
      <c r="I15" s="40">
        <v>189</v>
      </c>
      <c r="J15" s="131">
        <v>189</v>
      </c>
      <c r="K15" s="40" t="s">
        <v>1817</v>
      </c>
      <c r="L15" s="40" t="s">
        <v>51</v>
      </c>
      <c r="M15" s="130" t="s">
        <v>51</v>
      </c>
      <c r="N15" s="46" t="s">
        <v>1795</v>
      </c>
    </row>
    <row r="16" spans="1:15" ht="18.75" customHeight="1" x14ac:dyDescent="0.2">
      <c r="A16" s="40">
        <v>14</v>
      </c>
      <c r="B16" s="40" t="s">
        <v>1818</v>
      </c>
      <c r="C16" s="41">
        <v>43423</v>
      </c>
      <c r="D16" s="40" t="s">
        <v>1805</v>
      </c>
      <c r="E16" s="40" t="s">
        <v>1806</v>
      </c>
      <c r="F16" s="40" t="s">
        <v>1816</v>
      </c>
      <c r="G16" s="40" t="s">
        <v>1817</v>
      </c>
      <c r="H16" s="40">
        <v>1</v>
      </c>
      <c r="I16" s="40">
        <v>1364</v>
      </c>
      <c r="J16" s="131">
        <v>1364</v>
      </c>
      <c r="K16" s="40" t="s">
        <v>1817</v>
      </c>
      <c r="L16" s="40" t="s">
        <v>51</v>
      </c>
      <c r="M16" s="130" t="s">
        <v>51</v>
      </c>
      <c r="N16" s="46" t="s">
        <v>1795</v>
      </c>
    </row>
    <row r="17" spans="1:14" ht="18.75" customHeight="1" x14ac:dyDescent="0.2">
      <c r="A17" s="40">
        <v>15</v>
      </c>
      <c r="B17" s="40" t="s">
        <v>1819</v>
      </c>
      <c r="C17" s="41">
        <v>43423</v>
      </c>
      <c r="D17" s="40" t="s">
        <v>1805</v>
      </c>
      <c r="E17" s="40" t="s">
        <v>1806</v>
      </c>
      <c r="F17" s="40" t="s">
        <v>1816</v>
      </c>
      <c r="G17" s="40" t="s">
        <v>1817</v>
      </c>
      <c r="H17" s="40">
        <v>1</v>
      </c>
      <c r="I17" s="40">
        <v>1527.05</v>
      </c>
      <c r="J17" s="131">
        <v>1527.05</v>
      </c>
      <c r="K17" s="40" t="s">
        <v>1817</v>
      </c>
      <c r="L17" s="40" t="s">
        <v>51</v>
      </c>
      <c r="M17" s="130" t="s">
        <v>51</v>
      </c>
      <c r="N17" s="46" t="s">
        <v>1795</v>
      </c>
    </row>
    <row r="18" spans="1:14" ht="18.75" customHeight="1" x14ac:dyDescent="0.2">
      <c r="A18" s="40">
        <v>16</v>
      </c>
      <c r="B18" s="40" t="s">
        <v>1820</v>
      </c>
      <c r="C18" s="41">
        <v>43423</v>
      </c>
      <c r="D18" s="40" t="s">
        <v>1805</v>
      </c>
      <c r="E18" s="40" t="s">
        <v>1806</v>
      </c>
      <c r="F18" s="40" t="s">
        <v>1816</v>
      </c>
      <c r="G18" s="40" t="s">
        <v>1817</v>
      </c>
      <c r="H18" s="40">
        <v>1</v>
      </c>
      <c r="I18" s="40">
        <v>1148.9000000000001</v>
      </c>
      <c r="J18" s="131">
        <v>1148.9000000000001</v>
      </c>
      <c r="K18" s="40" t="s">
        <v>1817</v>
      </c>
      <c r="L18" s="40" t="s">
        <v>51</v>
      </c>
      <c r="M18" s="130" t="s">
        <v>51</v>
      </c>
      <c r="N18" s="46" t="s">
        <v>1795</v>
      </c>
    </row>
    <row r="19" spans="1:14" ht="18.75" customHeight="1" x14ac:dyDescent="0.2">
      <c r="A19" s="40">
        <v>17</v>
      </c>
      <c r="B19" s="40" t="s">
        <v>1821</v>
      </c>
      <c r="C19" s="41">
        <v>43420</v>
      </c>
      <c r="D19" s="40" t="s">
        <v>1822</v>
      </c>
      <c r="E19" s="40" t="s">
        <v>1823</v>
      </c>
      <c r="F19" s="40" t="s">
        <v>1824</v>
      </c>
      <c r="G19" s="40" t="s">
        <v>1825</v>
      </c>
      <c r="H19" s="40">
        <v>1</v>
      </c>
      <c r="I19" s="40">
        <v>612</v>
      </c>
      <c r="J19" s="131">
        <v>612</v>
      </c>
      <c r="K19" s="40" t="s">
        <v>1825</v>
      </c>
      <c r="L19" s="40" t="s">
        <v>51</v>
      </c>
      <c r="M19" s="130" t="s">
        <v>51</v>
      </c>
      <c r="N19" s="46" t="s">
        <v>1795</v>
      </c>
    </row>
    <row r="20" spans="1:14" ht="18.75" customHeight="1" x14ac:dyDescent="0.2">
      <c r="A20" s="40">
        <v>18</v>
      </c>
      <c r="B20" s="40" t="s">
        <v>1826</v>
      </c>
      <c r="C20" s="41">
        <v>43420</v>
      </c>
      <c r="D20" s="40" t="s">
        <v>1827</v>
      </c>
      <c r="E20" s="40" t="s">
        <v>1828</v>
      </c>
      <c r="F20" s="40" t="s">
        <v>1816</v>
      </c>
      <c r="G20" s="40" t="s">
        <v>1817</v>
      </c>
      <c r="H20" s="40">
        <v>1</v>
      </c>
      <c r="I20" s="40">
        <v>1</v>
      </c>
      <c r="J20" s="131">
        <v>945.9</v>
      </c>
      <c r="K20" s="40" t="s">
        <v>1817</v>
      </c>
      <c r="L20" s="40" t="s">
        <v>51</v>
      </c>
      <c r="M20" s="132" t="s">
        <v>51</v>
      </c>
      <c r="N20" s="46" t="s">
        <v>1795</v>
      </c>
    </row>
    <row r="21" spans="1:14" ht="18.75" customHeight="1" x14ac:dyDescent="0.2">
      <c r="A21" s="40">
        <v>49</v>
      </c>
      <c r="B21" s="40" t="s">
        <v>1829</v>
      </c>
      <c r="C21" s="41">
        <v>43420</v>
      </c>
      <c r="D21" s="40" t="s">
        <v>1830</v>
      </c>
      <c r="E21" s="40" t="s">
        <v>1831</v>
      </c>
      <c r="F21" s="40" t="s">
        <v>1816</v>
      </c>
      <c r="G21" s="40" t="s">
        <v>1832</v>
      </c>
      <c r="H21" s="40">
        <v>2</v>
      </c>
      <c r="I21" s="40">
        <v>45</v>
      </c>
      <c r="J21" s="131">
        <v>90</v>
      </c>
      <c r="K21" s="40" t="s">
        <v>1832</v>
      </c>
      <c r="L21" s="40" t="s">
        <v>51</v>
      </c>
      <c r="M21" s="132" t="s">
        <v>51</v>
      </c>
      <c r="N21" s="46" t="s">
        <v>1795</v>
      </c>
    </row>
    <row r="22" spans="1:14" ht="18.75" customHeight="1" x14ac:dyDescent="0.2">
      <c r="A22" s="40">
        <v>50</v>
      </c>
      <c r="B22" s="40" t="s">
        <v>1829</v>
      </c>
      <c r="C22" s="41">
        <v>43420</v>
      </c>
      <c r="D22" s="40" t="s">
        <v>1833</v>
      </c>
      <c r="E22" s="40" t="s">
        <v>1834</v>
      </c>
      <c r="F22" s="40" t="s">
        <v>1816</v>
      </c>
      <c r="G22" s="40" t="s">
        <v>1817</v>
      </c>
      <c r="H22" s="40">
        <v>3</v>
      </c>
      <c r="I22" s="40" t="s">
        <v>1835</v>
      </c>
      <c r="J22" s="131">
        <v>4.5</v>
      </c>
      <c r="K22" s="40" t="s">
        <v>1817</v>
      </c>
      <c r="L22" s="40" t="s">
        <v>51</v>
      </c>
      <c r="M22" s="132" t="s">
        <v>51</v>
      </c>
      <c r="N22" s="46" t="s">
        <v>1795</v>
      </c>
    </row>
    <row r="23" spans="1:14" ht="18.75" customHeight="1" x14ac:dyDescent="0.2">
      <c r="A23" s="40">
        <v>51</v>
      </c>
      <c r="B23" s="40" t="s">
        <v>1829</v>
      </c>
      <c r="C23" s="41">
        <v>43420</v>
      </c>
      <c r="D23" s="40" t="s">
        <v>1836</v>
      </c>
      <c r="E23" s="40" t="s">
        <v>1837</v>
      </c>
      <c r="F23" s="40" t="s">
        <v>1816</v>
      </c>
      <c r="G23" s="40" t="s">
        <v>1817</v>
      </c>
      <c r="H23" s="40">
        <v>30</v>
      </c>
      <c r="I23" s="40" t="s">
        <v>1835</v>
      </c>
      <c r="J23" s="131">
        <v>45</v>
      </c>
      <c r="K23" s="40" t="s">
        <v>1817</v>
      </c>
      <c r="L23" s="40" t="s">
        <v>51</v>
      </c>
      <c r="M23" s="132" t="s">
        <v>51</v>
      </c>
      <c r="N23" s="46" t="s">
        <v>1795</v>
      </c>
    </row>
    <row r="24" spans="1:14" ht="18.75" customHeight="1" x14ac:dyDescent="0.2">
      <c r="A24" s="40">
        <v>52</v>
      </c>
      <c r="B24" s="40" t="s">
        <v>1829</v>
      </c>
      <c r="C24" s="41">
        <v>43420</v>
      </c>
      <c r="D24" s="40" t="s">
        <v>1838</v>
      </c>
      <c r="E24" s="40" t="s">
        <v>1839</v>
      </c>
      <c r="F24" s="40" t="s">
        <v>1816</v>
      </c>
      <c r="G24" s="40" t="s">
        <v>1832</v>
      </c>
      <c r="H24" s="40">
        <v>6</v>
      </c>
      <c r="I24" s="40">
        <v>55</v>
      </c>
      <c r="J24" s="131">
        <v>330</v>
      </c>
      <c r="K24" s="40" t="s">
        <v>1832</v>
      </c>
      <c r="L24" s="40" t="s">
        <v>51</v>
      </c>
      <c r="M24" s="132" t="s">
        <v>51</v>
      </c>
      <c r="N24" s="46" t="s">
        <v>1795</v>
      </c>
    </row>
    <row r="25" spans="1:14" ht="18.75" customHeight="1" x14ac:dyDescent="0.2">
      <c r="A25" s="40">
        <v>53</v>
      </c>
      <c r="B25" s="40" t="s">
        <v>1829</v>
      </c>
      <c r="C25" s="41">
        <v>43420</v>
      </c>
      <c r="D25" s="40" t="s">
        <v>1840</v>
      </c>
      <c r="E25" s="40" t="s">
        <v>1841</v>
      </c>
      <c r="F25" s="40" t="s">
        <v>1816</v>
      </c>
      <c r="G25" s="40" t="s">
        <v>1817</v>
      </c>
      <c r="H25" s="40">
        <v>8</v>
      </c>
      <c r="I25" s="40" t="s">
        <v>1842</v>
      </c>
      <c r="J25" s="131">
        <v>10</v>
      </c>
      <c r="K25" s="40" t="s">
        <v>1817</v>
      </c>
      <c r="L25" s="40" t="s">
        <v>51</v>
      </c>
      <c r="M25" s="132" t="s">
        <v>51</v>
      </c>
      <c r="N25" s="46" t="s">
        <v>1795</v>
      </c>
    </row>
    <row r="26" spans="1:14" ht="18.75" customHeight="1" x14ac:dyDescent="0.2">
      <c r="A26" s="40">
        <v>54</v>
      </c>
      <c r="B26" s="40" t="s">
        <v>1829</v>
      </c>
      <c r="C26" s="41">
        <v>43420</v>
      </c>
      <c r="D26" s="40" t="s">
        <v>1843</v>
      </c>
      <c r="E26" s="40" t="s">
        <v>1844</v>
      </c>
      <c r="F26" s="40" t="s">
        <v>1816</v>
      </c>
      <c r="G26" s="40" t="s">
        <v>1817</v>
      </c>
      <c r="H26" s="40">
        <v>12</v>
      </c>
      <c r="I26" s="40" t="s">
        <v>1845</v>
      </c>
      <c r="J26" s="131">
        <v>10.8</v>
      </c>
      <c r="K26" s="40" t="s">
        <v>1817</v>
      </c>
      <c r="L26" s="40" t="s">
        <v>51</v>
      </c>
      <c r="M26" s="132" t="s">
        <v>51</v>
      </c>
      <c r="N26" s="46" t="s">
        <v>1795</v>
      </c>
    </row>
    <row r="27" spans="1:14" ht="18.75" customHeight="1" x14ac:dyDescent="0.2">
      <c r="A27" s="40">
        <v>55</v>
      </c>
      <c r="B27" s="40" t="s">
        <v>1829</v>
      </c>
      <c r="C27" s="41">
        <v>43420</v>
      </c>
      <c r="D27" s="40" t="s">
        <v>1846</v>
      </c>
      <c r="E27" s="40" t="s">
        <v>1847</v>
      </c>
      <c r="F27" s="40" t="s">
        <v>1816</v>
      </c>
      <c r="G27" s="40" t="s">
        <v>1817</v>
      </c>
      <c r="H27" s="40">
        <v>6</v>
      </c>
      <c r="I27" s="40">
        <v>1</v>
      </c>
      <c r="J27" s="131">
        <v>6</v>
      </c>
      <c r="K27" s="40" t="s">
        <v>1817</v>
      </c>
      <c r="L27" s="40" t="s">
        <v>51</v>
      </c>
      <c r="M27" s="132" t="s">
        <v>51</v>
      </c>
      <c r="N27" s="46" t="s">
        <v>1795</v>
      </c>
    </row>
    <row r="28" spans="1:14" ht="18.75" customHeight="1" x14ac:dyDescent="0.2">
      <c r="A28" s="40">
        <v>56</v>
      </c>
      <c r="B28" s="40" t="s">
        <v>1829</v>
      </c>
      <c r="C28" s="41">
        <v>43420</v>
      </c>
      <c r="D28" s="40" t="s">
        <v>1848</v>
      </c>
      <c r="E28" s="40" t="s">
        <v>1849</v>
      </c>
      <c r="F28" s="40" t="s">
        <v>1816</v>
      </c>
      <c r="G28" s="40" t="s">
        <v>1817</v>
      </c>
      <c r="H28" s="40">
        <v>16</v>
      </c>
      <c r="I28" s="40">
        <v>1</v>
      </c>
      <c r="J28" s="131">
        <v>16</v>
      </c>
      <c r="K28" s="40" t="s">
        <v>1817</v>
      </c>
      <c r="L28" s="40" t="s">
        <v>51</v>
      </c>
      <c r="M28" s="132" t="s">
        <v>51</v>
      </c>
      <c r="N28" s="46" t="s">
        <v>1795</v>
      </c>
    </row>
    <row r="29" spans="1:14" ht="18.75" customHeight="1" x14ac:dyDescent="0.2">
      <c r="A29" s="40">
        <v>57</v>
      </c>
      <c r="B29" s="40" t="s">
        <v>1829</v>
      </c>
      <c r="C29" s="41">
        <v>43420</v>
      </c>
      <c r="D29" s="40" t="s">
        <v>1840</v>
      </c>
      <c r="E29" s="40" t="s">
        <v>1841</v>
      </c>
      <c r="F29" s="40" t="s">
        <v>1816</v>
      </c>
      <c r="G29" s="40" t="s">
        <v>1817</v>
      </c>
      <c r="H29" s="40">
        <v>17</v>
      </c>
      <c r="I29" s="40" t="s">
        <v>1835</v>
      </c>
      <c r="J29" s="131">
        <v>25.5</v>
      </c>
      <c r="K29" s="40" t="s">
        <v>1817</v>
      </c>
      <c r="L29" s="40" t="s">
        <v>51</v>
      </c>
      <c r="M29" s="132" t="s">
        <v>51</v>
      </c>
      <c r="N29" s="46" t="s">
        <v>1795</v>
      </c>
    </row>
    <row r="30" spans="1:14" ht="18.75" customHeight="1" x14ac:dyDescent="0.2">
      <c r="A30" s="40">
        <v>58</v>
      </c>
      <c r="B30" s="40" t="s">
        <v>1829</v>
      </c>
      <c r="C30" s="41">
        <v>43420</v>
      </c>
      <c r="D30" s="40" t="s">
        <v>1850</v>
      </c>
      <c r="E30" s="40" t="s">
        <v>1851</v>
      </c>
      <c r="F30" s="40" t="s">
        <v>1816</v>
      </c>
      <c r="G30" s="40" t="s">
        <v>1817</v>
      </c>
      <c r="H30" s="40">
        <v>5</v>
      </c>
      <c r="I30" s="40" t="s">
        <v>1852</v>
      </c>
      <c r="J30" s="131">
        <v>8.75</v>
      </c>
      <c r="K30" s="40" t="s">
        <v>1817</v>
      </c>
      <c r="L30" s="40" t="s">
        <v>51</v>
      </c>
      <c r="M30" s="132" t="s">
        <v>51</v>
      </c>
      <c r="N30" s="46" t="s">
        <v>1795</v>
      </c>
    </row>
    <row r="31" spans="1:14" ht="18.75" customHeight="1" x14ac:dyDescent="0.2">
      <c r="A31" s="40">
        <v>59</v>
      </c>
      <c r="B31" s="40" t="s">
        <v>1829</v>
      </c>
      <c r="C31" s="41">
        <v>43420</v>
      </c>
      <c r="D31" s="40" t="s">
        <v>1853</v>
      </c>
      <c r="E31" s="40" t="s">
        <v>1854</v>
      </c>
      <c r="F31" s="40" t="s">
        <v>1816</v>
      </c>
      <c r="G31" s="40" t="s">
        <v>1817</v>
      </c>
      <c r="H31" s="40">
        <v>20</v>
      </c>
      <c r="I31" s="40" t="s">
        <v>1855</v>
      </c>
      <c r="J31" s="131">
        <v>16</v>
      </c>
      <c r="K31" s="40" t="s">
        <v>1817</v>
      </c>
      <c r="L31" s="40" t="s">
        <v>51</v>
      </c>
      <c r="M31" s="132" t="s">
        <v>51</v>
      </c>
      <c r="N31" s="46" t="s">
        <v>1795</v>
      </c>
    </row>
    <row r="32" spans="1:14" ht="18.75" customHeight="1" x14ac:dyDescent="0.2">
      <c r="A32" s="40">
        <v>60</v>
      </c>
      <c r="B32" s="40" t="s">
        <v>1829</v>
      </c>
      <c r="C32" s="41">
        <v>43420</v>
      </c>
      <c r="D32" s="40" t="s">
        <v>1856</v>
      </c>
      <c r="E32" s="40" t="s">
        <v>1857</v>
      </c>
      <c r="F32" s="40" t="s">
        <v>1816</v>
      </c>
      <c r="G32" s="40" t="s">
        <v>1817</v>
      </c>
      <c r="H32" s="40">
        <v>30</v>
      </c>
      <c r="I32" s="40" t="s">
        <v>1858</v>
      </c>
      <c r="J32" s="131">
        <v>102</v>
      </c>
      <c r="K32" s="40" t="s">
        <v>1817</v>
      </c>
      <c r="L32" s="40" t="s">
        <v>51</v>
      </c>
      <c r="M32" s="132" t="s">
        <v>51</v>
      </c>
      <c r="N32" s="46" t="s">
        <v>1795</v>
      </c>
    </row>
    <row r="33" spans="1:14" ht="18.75" customHeight="1" x14ac:dyDescent="0.2">
      <c r="A33" s="40">
        <v>61</v>
      </c>
      <c r="B33" s="40" t="s">
        <v>1829</v>
      </c>
      <c r="C33" s="41">
        <v>43420</v>
      </c>
      <c r="D33" s="40" t="s">
        <v>1859</v>
      </c>
      <c r="E33" s="40" t="s">
        <v>1860</v>
      </c>
      <c r="F33" s="40" t="s">
        <v>1816</v>
      </c>
      <c r="G33" s="40" t="s">
        <v>1817</v>
      </c>
      <c r="H33" s="40">
        <v>8</v>
      </c>
      <c r="I33" s="40" t="s">
        <v>1855</v>
      </c>
      <c r="J33" s="131">
        <v>6.4</v>
      </c>
      <c r="K33" s="40" t="s">
        <v>1817</v>
      </c>
      <c r="L33" s="40" t="s">
        <v>51</v>
      </c>
      <c r="M33" s="132" t="s">
        <v>51</v>
      </c>
      <c r="N33" s="46" t="s">
        <v>1795</v>
      </c>
    </row>
    <row r="34" spans="1:14" ht="18.75" customHeight="1" x14ac:dyDescent="0.2">
      <c r="A34" s="40">
        <v>62</v>
      </c>
      <c r="B34" s="40" t="s">
        <v>1829</v>
      </c>
      <c r="C34" s="41">
        <v>43420</v>
      </c>
      <c r="D34" s="40" t="s">
        <v>1861</v>
      </c>
      <c r="E34" s="40" t="s">
        <v>1862</v>
      </c>
      <c r="F34" s="40" t="s">
        <v>1816</v>
      </c>
      <c r="G34" s="40" t="s">
        <v>1817</v>
      </c>
      <c r="H34" s="40">
        <v>7</v>
      </c>
      <c r="I34" s="40" t="s">
        <v>1863</v>
      </c>
      <c r="J34" s="131">
        <v>18.2</v>
      </c>
      <c r="K34" s="40" t="s">
        <v>1817</v>
      </c>
      <c r="L34" s="40" t="s">
        <v>51</v>
      </c>
      <c r="M34" s="132" t="s">
        <v>51</v>
      </c>
      <c r="N34" s="46" t="s">
        <v>1795</v>
      </c>
    </row>
    <row r="35" spans="1:14" ht="18.75" customHeight="1" x14ac:dyDescent="0.2">
      <c r="A35" s="40">
        <v>63</v>
      </c>
      <c r="B35" s="40" t="s">
        <v>1829</v>
      </c>
      <c r="C35" s="41">
        <v>43420</v>
      </c>
      <c r="D35" s="40" t="s">
        <v>1864</v>
      </c>
      <c r="E35" s="40" t="s">
        <v>1865</v>
      </c>
      <c r="F35" s="40" t="s">
        <v>1816</v>
      </c>
      <c r="G35" s="40" t="s">
        <v>1817</v>
      </c>
      <c r="H35" s="40">
        <v>5</v>
      </c>
      <c r="I35" s="40" t="s">
        <v>1866</v>
      </c>
      <c r="J35" s="131">
        <v>3.5</v>
      </c>
      <c r="K35" s="40" t="s">
        <v>1817</v>
      </c>
      <c r="L35" s="40" t="s">
        <v>51</v>
      </c>
      <c r="M35" s="132" t="s">
        <v>51</v>
      </c>
      <c r="N35" s="46" t="s">
        <v>1795</v>
      </c>
    </row>
    <row r="36" spans="1:14" ht="18.75" customHeight="1" x14ac:dyDescent="0.2">
      <c r="A36" s="40">
        <v>64</v>
      </c>
      <c r="B36" s="40" t="s">
        <v>1829</v>
      </c>
      <c r="C36" s="41">
        <v>43420</v>
      </c>
      <c r="D36" s="40" t="s">
        <v>1867</v>
      </c>
      <c r="E36" s="40" t="s">
        <v>1868</v>
      </c>
      <c r="F36" s="40" t="s">
        <v>1816</v>
      </c>
      <c r="G36" s="40" t="s">
        <v>1817</v>
      </c>
      <c r="H36" s="40">
        <v>200</v>
      </c>
      <c r="I36" s="40" t="s">
        <v>1869</v>
      </c>
      <c r="J36" s="131">
        <v>80</v>
      </c>
      <c r="K36" s="40" t="s">
        <v>1817</v>
      </c>
      <c r="L36" s="40" t="s">
        <v>51</v>
      </c>
      <c r="M36" s="132" t="s">
        <v>51</v>
      </c>
      <c r="N36" s="46" t="s">
        <v>1795</v>
      </c>
    </row>
    <row r="37" spans="1:14" ht="18.75" customHeight="1" x14ac:dyDescent="0.2">
      <c r="A37" s="40">
        <v>65</v>
      </c>
      <c r="B37" s="40" t="s">
        <v>1829</v>
      </c>
      <c r="C37" s="41">
        <v>43420</v>
      </c>
      <c r="D37" s="40" t="s">
        <v>1870</v>
      </c>
      <c r="E37" s="40" t="s">
        <v>1871</v>
      </c>
      <c r="F37" s="40" t="s">
        <v>1816</v>
      </c>
      <c r="G37" s="40" t="s">
        <v>1832</v>
      </c>
      <c r="H37" s="40">
        <v>3</v>
      </c>
      <c r="I37" s="40">
        <v>12</v>
      </c>
      <c r="J37" s="131">
        <v>36</v>
      </c>
      <c r="K37" s="40" t="s">
        <v>1832</v>
      </c>
      <c r="L37" s="40" t="s">
        <v>51</v>
      </c>
      <c r="M37" s="132" t="s">
        <v>51</v>
      </c>
      <c r="N37" s="46" t="s">
        <v>1795</v>
      </c>
    </row>
    <row r="38" spans="1:14" ht="18.75" customHeight="1" x14ac:dyDescent="0.2">
      <c r="A38" s="40">
        <v>66</v>
      </c>
      <c r="B38" s="40" t="s">
        <v>1829</v>
      </c>
      <c r="C38" s="41">
        <v>43420</v>
      </c>
      <c r="D38" s="40" t="s">
        <v>1872</v>
      </c>
      <c r="E38" s="40" t="s">
        <v>1873</v>
      </c>
      <c r="F38" s="40" t="s">
        <v>1816</v>
      </c>
      <c r="G38" s="40" t="s">
        <v>1832</v>
      </c>
      <c r="H38" s="40" t="s">
        <v>1874</v>
      </c>
      <c r="I38" s="40">
        <v>200</v>
      </c>
      <c r="J38" s="131">
        <v>34</v>
      </c>
      <c r="K38" s="40" t="s">
        <v>1832</v>
      </c>
      <c r="L38" s="40" t="s">
        <v>51</v>
      </c>
      <c r="M38" s="132" t="s">
        <v>51</v>
      </c>
      <c r="N38" s="46" t="s">
        <v>1795</v>
      </c>
    </row>
    <row r="39" spans="1:14" ht="18.75" customHeight="1" x14ac:dyDescent="0.2">
      <c r="A39" s="40">
        <v>67</v>
      </c>
      <c r="B39" s="40" t="s">
        <v>1829</v>
      </c>
      <c r="C39" s="41">
        <v>43420</v>
      </c>
      <c r="D39" s="40" t="s">
        <v>1840</v>
      </c>
      <c r="E39" s="40" t="s">
        <v>1875</v>
      </c>
      <c r="F39" s="40" t="s">
        <v>1816</v>
      </c>
      <c r="G39" s="40" t="s">
        <v>1817</v>
      </c>
      <c r="H39" s="40">
        <v>10</v>
      </c>
      <c r="I39" s="40" t="s">
        <v>1835</v>
      </c>
      <c r="J39" s="131">
        <v>15</v>
      </c>
      <c r="K39" s="40" t="s">
        <v>1817</v>
      </c>
      <c r="L39" s="40" t="s">
        <v>51</v>
      </c>
      <c r="M39" s="132" t="s">
        <v>51</v>
      </c>
      <c r="N39" s="46" t="s">
        <v>1795</v>
      </c>
    </row>
    <row r="40" spans="1:14" ht="18.75" customHeight="1" x14ac:dyDescent="0.2">
      <c r="A40" s="40">
        <v>68</v>
      </c>
      <c r="B40" s="40" t="s">
        <v>1829</v>
      </c>
      <c r="C40" s="41">
        <v>43420</v>
      </c>
      <c r="D40" s="40" t="s">
        <v>1876</v>
      </c>
      <c r="E40" s="40" t="s">
        <v>1877</v>
      </c>
      <c r="F40" s="40" t="s">
        <v>1816</v>
      </c>
      <c r="G40" s="40" t="s">
        <v>1832</v>
      </c>
      <c r="H40" s="40">
        <v>30</v>
      </c>
      <c r="I40" s="40">
        <v>8</v>
      </c>
      <c r="J40" s="131">
        <v>240</v>
      </c>
      <c r="K40" s="40" t="s">
        <v>1832</v>
      </c>
      <c r="L40" s="40" t="s">
        <v>51</v>
      </c>
      <c r="M40" s="132" t="s">
        <v>51</v>
      </c>
      <c r="N40" s="46" t="s">
        <v>1795</v>
      </c>
    </row>
    <row r="41" spans="1:14" ht="18.75" customHeight="1" x14ac:dyDescent="0.2">
      <c r="A41" s="40">
        <v>69</v>
      </c>
      <c r="B41" s="40" t="s">
        <v>1829</v>
      </c>
      <c r="C41" s="41">
        <v>43420</v>
      </c>
      <c r="D41" s="40" t="s">
        <v>1864</v>
      </c>
      <c r="E41" s="40" t="s">
        <v>1878</v>
      </c>
      <c r="F41" s="40" t="s">
        <v>1816</v>
      </c>
      <c r="G41" s="40" t="s">
        <v>1832</v>
      </c>
      <c r="H41" s="40">
        <v>8</v>
      </c>
      <c r="I41" s="40" t="s">
        <v>1835</v>
      </c>
      <c r="J41" s="131">
        <v>12</v>
      </c>
      <c r="K41" s="40" t="s">
        <v>1832</v>
      </c>
      <c r="L41" s="40" t="s">
        <v>51</v>
      </c>
      <c r="M41" s="132" t="s">
        <v>51</v>
      </c>
      <c r="N41" s="46" t="s">
        <v>1795</v>
      </c>
    </row>
    <row r="42" spans="1:14" ht="18.75" customHeight="1" x14ac:dyDescent="0.2">
      <c r="A42" s="40">
        <v>70</v>
      </c>
      <c r="B42" s="40" t="s">
        <v>1829</v>
      </c>
      <c r="C42" s="41">
        <v>43420</v>
      </c>
      <c r="D42" s="40" t="s">
        <v>1879</v>
      </c>
      <c r="E42" s="40" t="s">
        <v>1880</v>
      </c>
      <c r="F42" s="40" t="s">
        <v>1816</v>
      </c>
      <c r="G42" s="40" t="s">
        <v>1832</v>
      </c>
      <c r="H42" s="40">
        <v>1</v>
      </c>
      <c r="I42" s="40">
        <v>15</v>
      </c>
      <c r="J42" s="131">
        <v>15</v>
      </c>
      <c r="K42" s="40" t="s">
        <v>1832</v>
      </c>
      <c r="L42" s="40" t="s">
        <v>51</v>
      </c>
      <c r="M42" s="132" t="s">
        <v>51</v>
      </c>
      <c r="N42" s="46" t="s">
        <v>1795</v>
      </c>
    </row>
    <row r="43" spans="1:14" ht="18.75" customHeight="1" x14ac:dyDescent="0.2">
      <c r="A43" s="40">
        <v>71</v>
      </c>
      <c r="B43" s="40" t="s">
        <v>1829</v>
      </c>
      <c r="C43" s="41">
        <v>43420</v>
      </c>
      <c r="D43" s="40" t="s">
        <v>1881</v>
      </c>
      <c r="E43" s="40" t="s">
        <v>1882</v>
      </c>
      <c r="F43" s="40" t="s">
        <v>1816</v>
      </c>
      <c r="G43" s="40" t="s">
        <v>1832</v>
      </c>
      <c r="H43" s="40">
        <v>4</v>
      </c>
      <c r="I43" s="40">
        <v>8</v>
      </c>
      <c r="J43" s="131">
        <v>32</v>
      </c>
      <c r="K43" s="40" t="s">
        <v>1832</v>
      </c>
      <c r="L43" s="40" t="s">
        <v>51</v>
      </c>
      <c r="M43" s="132" t="s">
        <v>51</v>
      </c>
      <c r="N43" s="46" t="s">
        <v>1795</v>
      </c>
    </row>
    <row r="44" spans="1:14" ht="18.75" customHeight="1" x14ac:dyDescent="0.2">
      <c r="A44" s="40">
        <v>72</v>
      </c>
      <c r="B44" s="40" t="s">
        <v>1829</v>
      </c>
      <c r="C44" s="41">
        <v>43420</v>
      </c>
      <c r="D44" s="40" t="s">
        <v>1883</v>
      </c>
      <c r="E44" s="40" t="s">
        <v>1884</v>
      </c>
      <c r="F44" s="40" t="s">
        <v>1816</v>
      </c>
      <c r="G44" s="40" t="s">
        <v>1832</v>
      </c>
      <c r="H44" s="40">
        <v>3</v>
      </c>
      <c r="I44" s="40">
        <v>10</v>
      </c>
      <c r="J44" s="131">
        <v>30</v>
      </c>
      <c r="K44" s="40" t="s">
        <v>1832</v>
      </c>
      <c r="L44" s="40" t="s">
        <v>51</v>
      </c>
      <c r="M44" s="132" t="s">
        <v>51</v>
      </c>
      <c r="N44" s="46" t="s">
        <v>1795</v>
      </c>
    </row>
    <row r="45" spans="1:14" ht="18.75" customHeight="1" x14ac:dyDescent="0.2">
      <c r="A45" s="40">
        <v>73</v>
      </c>
      <c r="B45" s="40" t="s">
        <v>1829</v>
      </c>
      <c r="C45" s="41">
        <v>43420</v>
      </c>
      <c r="D45" s="40" t="s">
        <v>1885</v>
      </c>
      <c r="E45" s="40" t="s">
        <v>1886</v>
      </c>
      <c r="F45" s="40" t="s">
        <v>1816</v>
      </c>
      <c r="G45" s="40" t="s">
        <v>1817</v>
      </c>
      <c r="H45" s="40">
        <v>228</v>
      </c>
      <c r="I45" s="40">
        <v>1</v>
      </c>
      <c r="J45" s="131">
        <v>228</v>
      </c>
      <c r="K45" s="40" t="s">
        <v>1817</v>
      </c>
      <c r="L45" s="40" t="s">
        <v>51</v>
      </c>
      <c r="M45" s="132" t="s">
        <v>51</v>
      </c>
      <c r="N45" s="46" t="s">
        <v>1795</v>
      </c>
    </row>
    <row r="46" spans="1:14" ht="18.75" customHeight="1" x14ac:dyDescent="0.2">
      <c r="A46" s="40">
        <v>74</v>
      </c>
      <c r="B46" s="40" t="s">
        <v>1829</v>
      </c>
      <c r="C46" s="41">
        <v>43420</v>
      </c>
      <c r="D46" s="40" t="s">
        <v>1887</v>
      </c>
      <c r="E46" s="40" t="s">
        <v>1888</v>
      </c>
      <c r="F46" s="40" t="s">
        <v>1816</v>
      </c>
      <c r="G46" s="40" t="s">
        <v>1817</v>
      </c>
      <c r="H46" s="40">
        <v>20</v>
      </c>
      <c r="I46" s="40" t="s">
        <v>1889</v>
      </c>
      <c r="J46" s="131">
        <v>12</v>
      </c>
      <c r="K46" s="40" t="s">
        <v>1817</v>
      </c>
      <c r="L46" s="40" t="s">
        <v>51</v>
      </c>
      <c r="M46" s="132" t="s">
        <v>51</v>
      </c>
      <c r="N46" s="46" t="s">
        <v>1795</v>
      </c>
    </row>
    <row r="47" spans="1:14" ht="18.75" customHeight="1" x14ac:dyDescent="0.2">
      <c r="A47" s="40">
        <v>75</v>
      </c>
      <c r="B47" s="40" t="s">
        <v>1829</v>
      </c>
      <c r="C47" s="41">
        <v>43420</v>
      </c>
      <c r="D47" s="40" t="s">
        <v>1890</v>
      </c>
      <c r="E47" s="40" t="s">
        <v>1891</v>
      </c>
      <c r="F47" s="40" t="s">
        <v>1816</v>
      </c>
      <c r="G47" s="40" t="s">
        <v>1832</v>
      </c>
      <c r="H47" s="40">
        <v>58</v>
      </c>
      <c r="I47" s="40">
        <v>2</v>
      </c>
      <c r="J47" s="131">
        <v>116</v>
      </c>
      <c r="K47" s="40" t="s">
        <v>1832</v>
      </c>
      <c r="L47" s="40" t="s">
        <v>51</v>
      </c>
      <c r="M47" s="132" t="s">
        <v>51</v>
      </c>
      <c r="N47" s="46" t="s">
        <v>1795</v>
      </c>
    </row>
    <row r="48" spans="1:14" ht="18.75" customHeight="1" x14ac:dyDescent="0.2">
      <c r="A48" s="40">
        <v>76</v>
      </c>
      <c r="B48" s="40" t="s">
        <v>1829</v>
      </c>
      <c r="C48" s="41">
        <v>43420</v>
      </c>
      <c r="D48" s="40" t="s">
        <v>1890</v>
      </c>
      <c r="E48" s="40" t="s">
        <v>1892</v>
      </c>
      <c r="F48" s="40" t="s">
        <v>1816</v>
      </c>
      <c r="G48" s="40" t="s">
        <v>1832</v>
      </c>
      <c r="H48" s="40">
        <v>2</v>
      </c>
      <c r="I48" s="40">
        <v>60</v>
      </c>
      <c r="J48" s="131">
        <v>120</v>
      </c>
      <c r="K48" s="40" t="s">
        <v>1832</v>
      </c>
      <c r="L48" s="40" t="s">
        <v>51</v>
      </c>
      <c r="M48" s="132" t="s">
        <v>51</v>
      </c>
      <c r="N48" s="46" t="s">
        <v>1795</v>
      </c>
    </row>
    <row r="49" spans="1:14" ht="18.75" customHeight="1" x14ac:dyDescent="0.2">
      <c r="A49" s="40">
        <v>77</v>
      </c>
      <c r="B49" s="40" t="s">
        <v>1829</v>
      </c>
      <c r="C49" s="41">
        <v>43420</v>
      </c>
      <c r="D49" s="40" t="s">
        <v>1893</v>
      </c>
      <c r="E49" s="40" t="s">
        <v>1894</v>
      </c>
      <c r="F49" s="40" t="s">
        <v>1816</v>
      </c>
      <c r="G49" s="40" t="s">
        <v>1817</v>
      </c>
      <c r="H49" s="40">
        <v>20</v>
      </c>
      <c r="I49" s="40">
        <v>1</v>
      </c>
      <c r="J49" s="131">
        <v>20</v>
      </c>
      <c r="K49" s="40" t="s">
        <v>1817</v>
      </c>
      <c r="L49" s="40" t="s">
        <v>51</v>
      </c>
      <c r="M49" s="132" t="s">
        <v>51</v>
      </c>
      <c r="N49" s="46" t="s">
        <v>1795</v>
      </c>
    </row>
    <row r="50" spans="1:14" ht="18.75" customHeight="1" x14ac:dyDescent="0.2">
      <c r="A50" s="40">
        <v>78</v>
      </c>
      <c r="B50" s="40" t="s">
        <v>1829</v>
      </c>
      <c r="C50" s="41">
        <v>43420</v>
      </c>
      <c r="D50" s="40" t="s">
        <v>1895</v>
      </c>
      <c r="E50" s="40" t="s">
        <v>1896</v>
      </c>
      <c r="F50" s="40" t="s">
        <v>1816</v>
      </c>
      <c r="G50" s="40" t="s">
        <v>1832</v>
      </c>
      <c r="H50" s="40">
        <v>2</v>
      </c>
      <c r="I50" s="40" t="s">
        <v>1897</v>
      </c>
      <c r="J50" s="131">
        <v>25</v>
      </c>
      <c r="K50" s="40" t="s">
        <v>1832</v>
      </c>
      <c r="L50" s="40" t="s">
        <v>51</v>
      </c>
      <c r="M50" s="132" t="s">
        <v>51</v>
      </c>
      <c r="N50" s="46" t="s">
        <v>1795</v>
      </c>
    </row>
    <row r="51" spans="1:14" ht="18.75" customHeight="1" x14ac:dyDescent="0.2">
      <c r="A51" s="40">
        <v>79</v>
      </c>
      <c r="B51" s="40" t="s">
        <v>1829</v>
      </c>
      <c r="C51" s="41">
        <v>43420</v>
      </c>
      <c r="D51" s="40" t="s">
        <v>1898</v>
      </c>
      <c r="E51" s="40" t="s">
        <v>1899</v>
      </c>
      <c r="F51" s="40" t="s">
        <v>1816</v>
      </c>
      <c r="G51" s="40" t="s">
        <v>1832</v>
      </c>
      <c r="H51" s="40">
        <v>15</v>
      </c>
      <c r="I51" s="40" t="s">
        <v>1900</v>
      </c>
      <c r="J51" s="131">
        <v>33</v>
      </c>
      <c r="K51" s="40" t="s">
        <v>1832</v>
      </c>
      <c r="L51" s="40" t="s">
        <v>51</v>
      </c>
      <c r="M51" s="132" t="s">
        <v>51</v>
      </c>
      <c r="N51" s="46" t="s">
        <v>1795</v>
      </c>
    </row>
    <row r="52" spans="1:14" ht="18.75" customHeight="1" x14ac:dyDescent="0.2">
      <c r="A52" s="40">
        <v>80</v>
      </c>
      <c r="B52" s="40" t="s">
        <v>1901</v>
      </c>
      <c r="C52" s="41">
        <v>43420</v>
      </c>
      <c r="D52" s="40" t="s">
        <v>1902</v>
      </c>
      <c r="E52" s="40" t="s">
        <v>1903</v>
      </c>
      <c r="F52" s="40" t="s">
        <v>1816</v>
      </c>
      <c r="G52" s="40" t="s">
        <v>1832</v>
      </c>
      <c r="H52" s="40">
        <v>1</v>
      </c>
      <c r="I52" s="40">
        <v>1</v>
      </c>
      <c r="J52" s="131">
        <v>1626.5</v>
      </c>
      <c r="K52" s="40" t="s">
        <v>1832</v>
      </c>
      <c r="L52" s="40" t="s">
        <v>51</v>
      </c>
      <c r="M52" s="132" t="s">
        <v>51</v>
      </c>
      <c r="N52" s="46" t="s">
        <v>1795</v>
      </c>
    </row>
    <row r="53" spans="1:14" ht="18.75" customHeight="1" x14ac:dyDescent="0.2">
      <c r="A53" s="40">
        <v>98</v>
      </c>
      <c r="B53" s="40" t="s">
        <v>1904</v>
      </c>
      <c r="C53" s="41">
        <v>43420</v>
      </c>
      <c r="D53" s="40" t="s">
        <v>1905</v>
      </c>
      <c r="E53" s="40" t="s">
        <v>1906</v>
      </c>
      <c r="F53" s="40" t="s">
        <v>1816</v>
      </c>
      <c r="G53" s="40" t="s">
        <v>1907</v>
      </c>
      <c r="H53" s="40">
        <v>5</v>
      </c>
      <c r="I53" s="40" t="s">
        <v>1908</v>
      </c>
      <c r="J53" s="131">
        <v>4.25</v>
      </c>
      <c r="K53" s="40" t="s">
        <v>1907</v>
      </c>
      <c r="L53" s="40" t="s">
        <v>51</v>
      </c>
      <c r="M53" s="132" t="s">
        <v>51</v>
      </c>
      <c r="N53" s="46" t="s">
        <v>1795</v>
      </c>
    </row>
    <row r="54" spans="1:14" ht="18.75" customHeight="1" x14ac:dyDescent="0.2">
      <c r="A54" s="40">
        <v>99</v>
      </c>
      <c r="B54" s="40" t="s">
        <v>1904</v>
      </c>
      <c r="C54" s="41">
        <v>43420</v>
      </c>
      <c r="D54" s="40" t="s">
        <v>1872</v>
      </c>
      <c r="E54" s="40" t="s">
        <v>1873</v>
      </c>
      <c r="F54" s="40" t="s">
        <v>1816</v>
      </c>
      <c r="G54" s="40" t="s">
        <v>1907</v>
      </c>
      <c r="H54" s="40">
        <v>20</v>
      </c>
      <c r="I54" s="40" t="s">
        <v>1909</v>
      </c>
      <c r="J54" s="131">
        <v>34</v>
      </c>
      <c r="K54" s="40" t="s">
        <v>1907</v>
      </c>
      <c r="L54" s="40" t="s">
        <v>51</v>
      </c>
      <c r="M54" s="132" t="s">
        <v>51</v>
      </c>
      <c r="N54" s="46" t="s">
        <v>1795</v>
      </c>
    </row>
    <row r="55" spans="1:14" ht="18.75" customHeight="1" x14ac:dyDescent="0.2">
      <c r="A55" s="40">
        <v>100</v>
      </c>
      <c r="B55" s="40" t="s">
        <v>1904</v>
      </c>
      <c r="C55" s="41">
        <v>43420</v>
      </c>
      <c r="D55" s="40" t="s">
        <v>1910</v>
      </c>
      <c r="E55" s="40" t="s">
        <v>1911</v>
      </c>
      <c r="F55" s="40" t="s">
        <v>1816</v>
      </c>
      <c r="G55" s="40" t="s">
        <v>1907</v>
      </c>
      <c r="H55" s="40">
        <v>400</v>
      </c>
      <c r="I55" s="40" t="s">
        <v>1912</v>
      </c>
      <c r="J55" s="131">
        <v>100</v>
      </c>
      <c r="K55" s="40" t="s">
        <v>1913</v>
      </c>
      <c r="L55" s="40" t="s">
        <v>51</v>
      </c>
      <c r="M55" s="132" t="s">
        <v>51</v>
      </c>
      <c r="N55" s="46" t="s">
        <v>1795</v>
      </c>
    </row>
    <row r="56" spans="1:14" ht="18.75" customHeight="1" x14ac:dyDescent="0.2">
      <c r="A56" s="40">
        <v>101</v>
      </c>
      <c r="B56" s="40" t="s">
        <v>1914</v>
      </c>
      <c r="C56" s="41">
        <v>43416</v>
      </c>
      <c r="D56" s="40" t="s">
        <v>1542</v>
      </c>
      <c r="E56" s="40" t="s">
        <v>1915</v>
      </c>
      <c r="F56" s="40" t="s">
        <v>1916</v>
      </c>
      <c r="G56" s="40" t="s">
        <v>1917</v>
      </c>
      <c r="H56" s="40">
        <v>1805</v>
      </c>
      <c r="I56" s="40" t="s">
        <v>1918</v>
      </c>
      <c r="J56" s="131">
        <v>180.5</v>
      </c>
      <c r="K56" s="40" t="s">
        <v>1919</v>
      </c>
      <c r="L56" s="40" t="s">
        <v>25</v>
      </c>
      <c r="M56" s="132" t="s">
        <v>51</v>
      </c>
      <c r="N56" s="46" t="s">
        <v>1795</v>
      </c>
    </row>
    <row r="57" spans="1:14" ht="18.75" customHeight="1" x14ac:dyDescent="0.2">
      <c r="A57" s="40">
        <v>102</v>
      </c>
      <c r="B57" s="40" t="s">
        <v>1920</v>
      </c>
      <c r="C57" s="41">
        <v>43416</v>
      </c>
      <c r="D57" s="40" t="s">
        <v>1542</v>
      </c>
      <c r="E57" s="40" t="s">
        <v>1915</v>
      </c>
      <c r="F57" s="40" t="s">
        <v>1921</v>
      </c>
      <c r="G57" s="40" t="s">
        <v>1922</v>
      </c>
      <c r="H57" s="40">
        <v>1649</v>
      </c>
      <c r="I57" s="40" t="s">
        <v>1918</v>
      </c>
      <c r="J57" s="131">
        <v>164.9</v>
      </c>
      <c r="K57" s="40" t="s">
        <v>1923</v>
      </c>
      <c r="L57" s="40" t="s">
        <v>25</v>
      </c>
      <c r="M57" s="132" t="s">
        <v>51</v>
      </c>
      <c r="N57" s="46" t="s">
        <v>1795</v>
      </c>
    </row>
    <row r="58" spans="1:14" ht="18.75" customHeight="1" x14ac:dyDescent="0.2">
      <c r="A58" s="40">
        <v>103</v>
      </c>
      <c r="B58" s="40" t="s">
        <v>1924</v>
      </c>
      <c r="C58" s="41">
        <v>43410</v>
      </c>
      <c r="D58" s="40" t="s">
        <v>1925</v>
      </c>
      <c r="E58" s="40" t="s">
        <v>1926</v>
      </c>
      <c r="F58" s="40" t="s">
        <v>1927</v>
      </c>
      <c r="G58" s="40" t="s">
        <v>1928</v>
      </c>
      <c r="H58" s="40">
        <v>1</v>
      </c>
      <c r="I58" s="40" t="s">
        <v>1929</v>
      </c>
      <c r="J58" s="131">
        <v>112.6</v>
      </c>
      <c r="K58" s="40" t="s">
        <v>1928</v>
      </c>
      <c r="L58" s="40" t="s">
        <v>51</v>
      </c>
      <c r="M58" s="132" t="s">
        <v>51</v>
      </c>
      <c r="N58" s="46" t="s">
        <v>1795</v>
      </c>
    </row>
    <row r="59" spans="1:14" ht="18.75" customHeight="1" x14ac:dyDescent="0.2">
      <c r="A59" s="133"/>
      <c r="B59" s="133"/>
      <c r="C59" s="134"/>
      <c r="D59" s="133"/>
      <c r="E59" s="133"/>
      <c r="F59" s="133"/>
      <c r="G59" s="133"/>
      <c r="H59" s="133"/>
      <c r="I59" s="133"/>
      <c r="J59" s="135">
        <f>SUM(J3:J58)</f>
        <v>14624.34</v>
      </c>
      <c r="K59" s="136"/>
      <c r="L59" s="137"/>
      <c r="M59" s="138"/>
    </row>
    <row r="60" spans="1:14" ht="18.75" customHeight="1" x14ac:dyDescent="0.2">
      <c r="A60" s="133"/>
      <c r="B60" s="133"/>
      <c r="C60" s="134"/>
      <c r="D60" s="133"/>
      <c r="E60" s="133"/>
      <c r="F60" s="133"/>
      <c r="G60" s="133"/>
      <c r="H60" s="133"/>
      <c r="I60" s="133"/>
      <c r="J60" s="135"/>
      <c r="K60" s="133"/>
      <c r="L60" s="133"/>
      <c r="M60" s="138"/>
    </row>
    <row r="61" spans="1:14" ht="18.75" customHeight="1" x14ac:dyDescent="0.2">
      <c r="A61" s="133"/>
      <c r="B61" s="133"/>
      <c r="C61" s="134"/>
      <c r="D61" s="133"/>
      <c r="E61" s="133"/>
      <c r="F61" s="133"/>
      <c r="G61" s="133"/>
      <c r="H61" s="133"/>
      <c r="I61" s="133"/>
      <c r="J61" s="135"/>
      <c r="K61" s="133"/>
      <c r="L61" s="133"/>
      <c r="M61" s="138"/>
    </row>
    <row r="62" spans="1:14" ht="18.75" customHeight="1" x14ac:dyDescent="0.2">
      <c r="A62" s="133"/>
      <c r="B62" s="133"/>
      <c r="C62" s="134"/>
      <c r="D62" s="133"/>
      <c r="E62" s="133"/>
      <c r="F62" s="133"/>
      <c r="G62" s="133"/>
      <c r="H62" s="133"/>
      <c r="I62" s="133"/>
      <c r="J62" s="137"/>
      <c r="K62" s="133"/>
      <c r="L62" s="133"/>
      <c r="M62" s="138"/>
    </row>
    <row r="63" spans="1:14" ht="18.75" customHeight="1" x14ac:dyDescent="0.2">
      <c r="A63" s="133"/>
      <c r="B63" s="133"/>
      <c r="C63" s="134"/>
      <c r="D63" s="133"/>
      <c r="E63" s="133"/>
      <c r="F63" s="133"/>
      <c r="G63" s="133"/>
      <c r="H63" s="133"/>
      <c r="I63" s="133"/>
      <c r="J63" s="137"/>
      <c r="K63" s="133"/>
      <c r="L63" s="133"/>
      <c r="M63" s="138"/>
    </row>
    <row r="64" spans="1:14" ht="18.75" customHeight="1" x14ac:dyDescent="0.2">
      <c r="A64" s="133"/>
      <c r="B64" s="133"/>
      <c r="C64" s="134"/>
      <c r="D64" s="133"/>
      <c r="E64" s="133"/>
      <c r="F64" s="133"/>
      <c r="G64" s="133"/>
      <c r="H64" s="133"/>
      <c r="I64" s="133"/>
      <c r="J64" s="137"/>
      <c r="K64" s="133"/>
      <c r="L64" s="133"/>
      <c r="M64" s="138"/>
    </row>
    <row r="65" spans="1:13" ht="18.75" customHeight="1" x14ac:dyDescent="0.2">
      <c r="A65" s="133"/>
      <c r="B65" s="133"/>
      <c r="C65" s="134"/>
      <c r="D65" s="133"/>
      <c r="E65" s="133"/>
      <c r="F65" s="133"/>
      <c r="G65" s="133"/>
      <c r="H65" s="133"/>
      <c r="I65" s="133"/>
      <c r="J65" s="137"/>
      <c r="K65" s="133"/>
      <c r="L65" s="133"/>
      <c r="M65" s="138"/>
    </row>
    <row r="66" spans="1:13" ht="18.75" customHeight="1" x14ac:dyDescent="0.2">
      <c r="A66" s="133"/>
      <c r="B66" s="133"/>
      <c r="C66" s="134"/>
      <c r="D66" s="133"/>
      <c r="E66" s="133"/>
      <c r="F66" s="133"/>
      <c r="G66" s="133"/>
      <c r="H66" s="133"/>
      <c r="I66" s="133"/>
      <c r="J66" s="137"/>
      <c r="K66" s="133"/>
      <c r="L66" s="133"/>
      <c r="M66" s="138"/>
    </row>
    <row r="67" spans="1:13" ht="18.75" customHeight="1" x14ac:dyDescent="0.2">
      <c r="A67" s="133"/>
      <c r="B67" s="133"/>
      <c r="C67" s="134"/>
      <c r="D67" s="133"/>
      <c r="E67" s="133"/>
      <c r="F67" s="133"/>
      <c r="G67" s="133"/>
      <c r="H67" s="133"/>
      <c r="I67" s="133"/>
      <c r="J67" s="137"/>
      <c r="K67" s="133"/>
      <c r="L67" s="133"/>
      <c r="M67" s="138"/>
    </row>
    <row r="68" spans="1:13" ht="18.75" customHeight="1" x14ac:dyDescent="0.2">
      <c r="A68" s="133"/>
      <c r="B68" s="133"/>
      <c r="C68" s="134"/>
      <c r="D68" s="133"/>
      <c r="E68" s="133"/>
      <c r="F68" s="133"/>
      <c r="G68" s="133"/>
      <c r="H68" s="133"/>
      <c r="I68" s="133"/>
      <c r="J68" s="137"/>
      <c r="K68" s="133"/>
      <c r="L68" s="133"/>
      <c r="M68" s="138"/>
    </row>
    <row r="69" spans="1:13" ht="18.75" customHeight="1" x14ac:dyDescent="0.2">
      <c r="A69" s="133"/>
      <c r="B69" s="133"/>
      <c r="C69" s="134"/>
      <c r="D69" s="133"/>
      <c r="E69" s="133"/>
      <c r="F69" s="133"/>
      <c r="G69" s="133"/>
      <c r="H69" s="133"/>
      <c r="I69" s="133"/>
      <c r="J69" s="137"/>
      <c r="K69" s="133"/>
      <c r="L69" s="133"/>
      <c r="M69" s="138"/>
    </row>
    <row r="70" spans="1:13" ht="18.75" customHeight="1" x14ac:dyDescent="0.2">
      <c r="A70" s="133"/>
      <c r="B70" s="133"/>
      <c r="C70" s="134"/>
      <c r="D70" s="133"/>
      <c r="E70" s="133"/>
      <c r="F70" s="133"/>
      <c r="G70" s="133"/>
      <c r="H70" s="133"/>
      <c r="I70" s="133"/>
      <c r="J70" s="137"/>
      <c r="K70" s="133"/>
      <c r="L70" s="133"/>
      <c r="M70" s="138"/>
    </row>
    <row r="71" spans="1:13" ht="18.75" customHeight="1" x14ac:dyDescent="0.2">
      <c r="A71" s="133"/>
      <c r="B71" s="133"/>
      <c r="C71" s="134"/>
      <c r="D71" s="133"/>
      <c r="E71" s="133"/>
      <c r="F71" s="133"/>
      <c r="G71" s="133"/>
      <c r="H71" s="133"/>
      <c r="I71" s="133"/>
      <c r="J71" s="137"/>
      <c r="K71" s="133"/>
      <c r="L71" s="133"/>
      <c r="M71" s="138"/>
    </row>
    <row r="72" spans="1:13" ht="18.75" customHeight="1" x14ac:dyDescent="0.2">
      <c r="A72" s="133"/>
      <c r="B72" s="133"/>
      <c r="C72" s="134"/>
      <c r="D72" s="133"/>
      <c r="E72" s="133"/>
      <c r="F72" s="133"/>
      <c r="G72" s="133"/>
      <c r="H72" s="133"/>
      <c r="I72" s="133"/>
      <c r="J72" s="137"/>
      <c r="K72" s="133"/>
      <c r="L72" s="133"/>
      <c r="M72" s="138"/>
    </row>
    <row r="73" spans="1:13" ht="18.75" customHeight="1" x14ac:dyDescent="0.2">
      <c r="A73" s="133"/>
      <c r="B73" s="133"/>
      <c r="C73" s="134"/>
      <c r="D73" s="133"/>
      <c r="E73" s="133"/>
      <c r="F73" s="133"/>
      <c r="G73" s="133"/>
      <c r="H73" s="133"/>
      <c r="I73" s="133"/>
      <c r="J73" s="137"/>
      <c r="K73" s="133"/>
      <c r="L73" s="133"/>
      <c r="M73" s="138"/>
    </row>
    <row r="74" spans="1:13" ht="18.75" customHeight="1" x14ac:dyDescent="0.2">
      <c r="A74" s="133"/>
      <c r="B74" s="133"/>
      <c r="C74" s="134"/>
      <c r="D74" s="133"/>
      <c r="E74" s="133"/>
      <c r="F74" s="133"/>
      <c r="G74" s="133"/>
      <c r="H74" s="133"/>
      <c r="I74" s="133"/>
      <c r="J74" s="137"/>
      <c r="K74" s="133"/>
      <c r="L74" s="133"/>
      <c r="M74" s="138"/>
    </row>
    <row r="75" spans="1:13" ht="18.75" customHeight="1" x14ac:dyDescent="0.2">
      <c r="A75" s="133"/>
      <c r="B75" s="133"/>
      <c r="C75" s="134"/>
      <c r="D75" s="133"/>
      <c r="E75" s="133"/>
      <c r="F75" s="133"/>
      <c r="G75" s="133"/>
      <c r="H75" s="133"/>
      <c r="I75" s="133"/>
      <c r="J75" s="137"/>
      <c r="K75" s="133"/>
      <c r="L75" s="133"/>
      <c r="M75" s="138"/>
    </row>
    <row r="76" spans="1:13" ht="18.75" customHeight="1" x14ac:dyDescent="0.2">
      <c r="A76" s="133"/>
      <c r="B76" s="133"/>
      <c r="C76" s="134"/>
      <c r="D76" s="133"/>
      <c r="E76" s="133"/>
      <c r="F76" s="133"/>
      <c r="G76" s="133"/>
      <c r="H76" s="133"/>
      <c r="I76" s="133"/>
      <c r="J76" s="137"/>
      <c r="K76" s="133"/>
      <c r="L76" s="133"/>
      <c r="M76" s="138"/>
    </row>
    <row r="77" spans="1:13" ht="18.75" customHeight="1" x14ac:dyDescent="0.2">
      <c r="M77" s="138"/>
    </row>
    <row r="78" spans="1:13" ht="18.75" customHeight="1" x14ac:dyDescent="0.2">
      <c r="M78" s="138"/>
    </row>
    <row r="79" spans="1:13" ht="18.75" customHeight="1" x14ac:dyDescent="0.2">
      <c r="M79" s="138"/>
    </row>
    <row r="80" spans="1:13" ht="18.75" customHeight="1" x14ac:dyDescent="0.2">
      <c r="M80" s="138"/>
    </row>
    <row r="81" spans="13:13" ht="18.75" customHeight="1" x14ac:dyDescent="0.2">
      <c r="M81" s="138"/>
    </row>
    <row r="82" spans="13:13" ht="18.75" customHeight="1" x14ac:dyDescent="0.2">
      <c r="M82" s="138"/>
    </row>
    <row r="83" spans="13:13" ht="18.75" customHeight="1" x14ac:dyDescent="0.2">
      <c r="M83" s="138"/>
    </row>
    <row r="84" spans="13:13" ht="18.75" customHeight="1" x14ac:dyDescent="0.2">
      <c r="M84" s="138"/>
    </row>
    <row r="85" spans="13:13" ht="18.75" customHeight="1" x14ac:dyDescent="0.2">
      <c r="M85" s="138"/>
    </row>
    <row r="86" spans="13:13" ht="18.75" customHeight="1" x14ac:dyDescent="0.2">
      <c r="M86" s="138"/>
    </row>
    <row r="87" spans="13:13" ht="18.75" customHeight="1" x14ac:dyDescent="0.2">
      <c r="M87" s="138"/>
    </row>
    <row r="88" spans="13:13" ht="18.75" customHeight="1" x14ac:dyDescent="0.2">
      <c r="M88" s="138"/>
    </row>
    <row r="89" spans="13:13" ht="18.75" customHeight="1" x14ac:dyDescent="0.2">
      <c r="M89" s="138"/>
    </row>
    <row r="90" spans="13:13" ht="18.75" customHeight="1" x14ac:dyDescent="0.2">
      <c r="M90" s="138"/>
    </row>
    <row r="91" spans="13:13" ht="18.75" customHeight="1" x14ac:dyDescent="0.2">
      <c r="M91" s="138"/>
    </row>
    <row r="92" spans="13:13" ht="18.75" customHeight="1" x14ac:dyDescent="0.2">
      <c r="M92" s="138"/>
    </row>
    <row r="93" spans="13:13" ht="18.75" customHeight="1" x14ac:dyDescent="0.2">
      <c r="M93" s="138"/>
    </row>
    <row r="94" spans="13:13" ht="18.75" customHeight="1" x14ac:dyDescent="0.2">
      <c r="M94" s="138"/>
    </row>
    <row r="95" spans="13:13" ht="18.75" customHeight="1" x14ac:dyDescent="0.2">
      <c r="M95" s="138"/>
    </row>
    <row r="96" spans="13:13" ht="18.75" customHeight="1" x14ac:dyDescent="0.2">
      <c r="M96" s="138"/>
    </row>
    <row r="97" spans="13:13" ht="18.75" customHeight="1" x14ac:dyDescent="0.2">
      <c r="M97" s="138"/>
    </row>
    <row r="98" spans="13:13" ht="18.75" customHeight="1" x14ac:dyDescent="0.2">
      <c r="M98" s="138"/>
    </row>
    <row r="99" spans="13:13" ht="18.75" customHeight="1" x14ac:dyDescent="0.2">
      <c r="M99" s="138"/>
    </row>
    <row r="100" spans="13:13" ht="18.75" customHeight="1" x14ac:dyDescent="0.2">
      <c r="M100" s="138"/>
    </row>
    <row r="101" spans="13:13" ht="18.75" customHeight="1" x14ac:dyDescent="0.2">
      <c r="M101" s="138"/>
    </row>
    <row r="102" spans="13:13" ht="18.75" customHeight="1" x14ac:dyDescent="0.2">
      <c r="M102" s="138"/>
    </row>
    <row r="103" spans="13:13" ht="18.75" customHeight="1" x14ac:dyDescent="0.2">
      <c r="M103" s="138"/>
    </row>
    <row r="104" spans="13:13" ht="18.75" customHeight="1" x14ac:dyDescent="0.2">
      <c r="M104" s="138"/>
    </row>
    <row r="105" spans="13:13" ht="18.75" customHeight="1" x14ac:dyDescent="0.2">
      <c r="M105" s="138"/>
    </row>
    <row r="106" spans="13:13" ht="18.75" customHeight="1" x14ac:dyDescent="0.2">
      <c r="M106" s="140"/>
    </row>
    <row r="107" spans="13:13" ht="18.75" customHeight="1" x14ac:dyDescent="0.2">
      <c r="M107" s="140"/>
    </row>
    <row r="108" spans="13:13" ht="18.75" customHeight="1" x14ac:dyDescent="0.2">
      <c r="M108" s="140"/>
    </row>
    <row r="109" spans="13:13" ht="18.75" customHeight="1" x14ac:dyDescent="0.2">
      <c r="M109" s="140"/>
    </row>
  </sheetData>
  <mergeCells count="1">
    <mergeCell ref="A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L1" zoomScale="80" zoomScaleNormal="80" workbookViewId="0">
      <pane ySplit="2" topLeftCell="A18" activePane="bottomLeft" state="frozen"/>
      <selection activeCell="G15" sqref="G15"/>
      <selection pane="bottomLeft" activeCell="G15" sqref="G15"/>
    </sheetView>
  </sheetViews>
  <sheetFormatPr baseColWidth="10" defaultRowHeight="15" x14ac:dyDescent="0.25"/>
  <cols>
    <col min="1" max="1" width="11.42578125" style="1"/>
    <col min="2" max="2" width="18.85546875" style="1" bestFit="1" customWidth="1"/>
    <col min="3" max="4" width="11.42578125" style="1"/>
    <col min="5" max="5" width="77.42578125" style="1" customWidth="1"/>
    <col min="6" max="6" width="65" style="1" bestFit="1" customWidth="1"/>
    <col min="7" max="7" width="135.28515625" style="1" bestFit="1" customWidth="1"/>
    <col min="8" max="8" width="11.42578125" style="1"/>
    <col min="9" max="10" width="11.42578125" style="7"/>
    <col min="11" max="11" width="111.28515625" style="1" customWidth="1"/>
    <col min="12" max="12" width="28.42578125" style="1" customWidth="1"/>
    <col min="13" max="13" width="42.28515625" style="1" bestFit="1" customWidth="1"/>
    <col min="14" max="16384" width="11.42578125" style="1"/>
  </cols>
  <sheetData>
    <row r="1" spans="1:13" x14ac:dyDescent="0.25">
      <c r="A1" s="149" t="s">
        <v>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ht="4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5" t="s">
        <v>13</v>
      </c>
      <c r="J2" s="5" t="s">
        <v>8</v>
      </c>
      <c r="K2" s="2" t="s">
        <v>9</v>
      </c>
      <c r="L2" s="2" t="s">
        <v>10</v>
      </c>
      <c r="M2" s="2" t="s">
        <v>11</v>
      </c>
    </row>
    <row r="3" spans="1:13" x14ac:dyDescent="0.25">
      <c r="A3" s="8">
        <v>1</v>
      </c>
      <c r="B3" s="8" t="s">
        <v>86</v>
      </c>
      <c r="C3" s="9">
        <v>42450</v>
      </c>
      <c r="D3" s="8" t="s">
        <v>87</v>
      </c>
      <c r="E3" s="8" t="s">
        <v>88</v>
      </c>
      <c r="F3" s="8" t="s">
        <v>89</v>
      </c>
      <c r="G3" s="8" t="s">
        <v>90</v>
      </c>
      <c r="H3" s="8">
        <v>1</v>
      </c>
      <c r="I3" s="13">
        <v>74.55</v>
      </c>
      <c r="J3" s="13">
        <v>74.55</v>
      </c>
      <c r="K3" s="8" t="s">
        <v>90</v>
      </c>
      <c r="L3" s="8" t="s">
        <v>25</v>
      </c>
      <c r="M3" s="8" t="s">
        <v>85</v>
      </c>
    </row>
    <row r="4" spans="1:13" ht="45" x14ac:dyDescent="0.25">
      <c r="A4" s="8">
        <v>2</v>
      </c>
      <c r="B4" s="8" t="s">
        <v>91</v>
      </c>
      <c r="C4" s="9">
        <v>42450</v>
      </c>
      <c r="D4" s="8" t="s">
        <v>42</v>
      </c>
      <c r="E4" s="8" t="s">
        <v>43</v>
      </c>
      <c r="F4" s="8" t="s">
        <v>44</v>
      </c>
      <c r="G4" s="8" t="s">
        <v>92</v>
      </c>
      <c r="H4" s="8">
        <v>1</v>
      </c>
      <c r="I4" s="13">
        <v>3.81</v>
      </c>
      <c r="J4" s="13">
        <v>3.81</v>
      </c>
      <c r="K4" s="8" t="s">
        <v>92</v>
      </c>
      <c r="L4" s="8" t="s">
        <v>25</v>
      </c>
      <c r="M4" s="8" t="s">
        <v>85</v>
      </c>
    </row>
    <row r="5" spans="1:13" ht="45" x14ac:dyDescent="0.25">
      <c r="A5" s="8">
        <v>3</v>
      </c>
      <c r="B5" s="8" t="s">
        <v>93</v>
      </c>
      <c r="C5" s="9">
        <v>42447</v>
      </c>
      <c r="D5" s="8" t="s">
        <v>42</v>
      </c>
      <c r="E5" s="8" t="s">
        <v>43</v>
      </c>
      <c r="F5" s="8" t="s">
        <v>44</v>
      </c>
      <c r="G5" s="8" t="s">
        <v>94</v>
      </c>
      <c r="H5" s="8">
        <v>1</v>
      </c>
      <c r="I5" s="13">
        <v>3.05</v>
      </c>
      <c r="J5" s="13">
        <v>3.05</v>
      </c>
      <c r="K5" s="8" t="s">
        <v>94</v>
      </c>
      <c r="L5" s="8" t="s">
        <v>25</v>
      </c>
      <c r="M5" s="8" t="s">
        <v>85</v>
      </c>
    </row>
    <row r="6" spans="1:13" x14ac:dyDescent="0.25">
      <c r="A6" s="8">
        <v>4</v>
      </c>
      <c r="B6" s="8" t="s">
        <v>95</v>
      </c>
      <c r="C6" s="9">
        <v>42447</v>
      </c>
      <c r="D6" s="8" t="s">
        <v>78</v>
      </c>
      <c r="E6" s="8" t="s">
        <v>79</v>
      </c>
      <c r="F6" s="8" t="s">
        <v>49</v>
      </c>
      <c r="G6" s="8" t="s">
        <v>96</v>
      </c>
      <c r="H6" s="8">
        <v>1</v>
      </c>
      <c r="I6" s="13">
        <v>96.6</v>
      </c>
      <c r="J6" s="13">
        <v>96.6</v>
      </c>
      <c r="K6" s="8" t="s">
        <v>96</v>
      </c>
      <c r="L6" s="8" t="s">
        <v>51</v>
      </c>
      <c r="M6" s="8" t="s">
        <v>85</v>
      </c>
    </row>
    <row r="7" spans="1:13" x14ac:dyDescent="0.25">
      <c r="A7" s="8">
        <v>5</v>
      </c>
      <c r="B7" s="8" t="s">
        <v>97</v>
      </c>
      <c r="C7" s="9">
        <v>42447</v>
      </c>
      <c r="D7" s="8" t="s">
        <v>78</v>
      </c>
      <c r="E7" s="8" t="s">
        <v>79</v>
      </c>
      <c r="F7" s="8" t="s">
        <v>49</v>
      </c>
      <c r="G7" s="8" t="s">
        <v>98</v>
      </c>
      <c r="H7" s="8">
        <v>1</v>
      </c>
      <c r="I7" s="13">
        <v>78.400000000000006</v>
      </c>
      <c r="J7" s="13">
        <v>78.400000000000006</v>
      </c>
      <c r="K7" s="8" t="s">
        <v>98</v>
      </c>
      <c r="L7" s="8" t="s">
        <v>51</v>
      </c>
      <c r="M7" s="8" t="s">
        <v>85</v>
      </c>
    </row>
    <row r="8" spans="1:13" x14ac:dyDescent="0.25">
      <c r="A8" s="8">
        <v>6</v>
      </c>
      <c r="B8" s="8" t="s">
        <v>99</v>
      </c>
      <c r="C8" s="9">
        <v>42447</v>
      </c>
      <c r="D8" s="8" t="s">
        <v>78</v>
      </c>
      <c r="E8" s="8" t="s">
        <v>79</v>
      </c>
      <c r="F8" s="8" t="s">
        <v>49</v>
      </c>
      <c r="G8" s="8" t="s">
        <v>100</v>
      </c>
      <c r="H8" s="8">
        <v>1</v>
      </c>
      <c r="I8" s="13">
        <v>28</v>
      </c>
      <c r="J8" s="13">
        <v>28</v>
      </c>
      <c r="K8" s="8" t="s">
        <v>100</v>
      </c>
      <c r="L8" s="8" t="s">
        <v>51</v>
      </c>
      <c r="M8" s="8" t="s">
        <v>85</v>
      </c>
    </row>
    <row r="9" spans="1:13" x14ac:dyDescent="0.25">
      <c r="A9" s="8">
        <v>7</v>
      </c>
      <c r="B9" s="8" t="s">
        <v>101</v>
      </c>
      <c r="C9" s="9">
        <v>42445</v>
      </c>
      <c r="D9" s="8" t="s">
        <v>21</v>
      </c>
      <c r="E9" s="8" t="s">
        <v>22</v>
      </c>
      <c r="F9" s="8" t="s">
        <v>23</v>
      </c>
      <c r="G9" s="8" t="s">
        <v>102</v>
      </c>
      <c r="H9" s="8">
        <v>1</v>
      </c>
      <c r="I9" s="13">
        <v>44</v>
      </c>
      <c r="J9" s="13">
        <v>44</v>
      </c>
      <c r="K9" s="8" t="s">
        <v>102</v>
      </c>
      <c r="L9" s="8" t="s">
        <v>25</v>
      </c>
      <c r="M9" s="8" t="s">
        <v>85</v>
      </c>
    </row>
    <row r="10" spans="1:13" x14ac:dyDescent="0.25">
      <c r="A10" s="8">
        <v>8</v>
      </c>
      <c r="B10" s="8" t="s">
        <v>103</v>
      </c>
      <c r="C10" s="9">
        <v>42445</v>
      </c>
      <c r="D10" s="8" t="s">
        <v>21</v>
      </c>
      <c r="E10" s="8" t="s">
        <v>22</v>
      </c>
      <c r="F10" s="8" t="s">
        <v>23</v>
      </c>
      <c r="G10" s="8" t="s">
        <v>102</v>
      </c>
      <c r="H10" s="8">
        <v>1</v>
      </c>
      <c r="I10" s="13">
        <v>38.49</v>
      </c>
      <c r="J10" s="13">
        <v>38.49</v>
      </c>
      <c r="K10" s="8" t="s">
        <v>102</v>
      </c>
      <c r="L10" s="8" t="s">
        <v>25</v>
      </c>
      <c r="M10" s="8" t="s">
        <v>85</v>
      </c>
    </row>
    <row r="11" spans="1:13" x14ac:dyDescent="0.25">
      <c r="A11" s="8">
        <v>9</v>
      </c>
      <c r="B11" s="8" t="s">
        <v>104</v>
      </c>
      <c r="C11" s="9">
        <v>42445</v>
      </c>
      <c r="D11" s="8" t="s">
        <v>21</v>
      </c>
      <c r="E11" s="8" t="s">
        <v>22</v>
      </c>
      <c r="F11" s="8" t="s">
        <v>23</v>
      </c>
      <c r="G11" s="8" t="s">
        <v>102</v>
      </c>
      <c r="H11" s="8">
        <v>1</v>
      </c>
      <c r="I11" s="13">
        <v>37</v>
      </c>
      <c r="J11" s="13">
        <v>37</v>
      </c>
      <c r="K11" s="8" t="s">
        <v>102</v>
      </c>
      <c r="L11" s="8" t="s">
        <v>25</v>
      </c>
      <c r="M11" s="8" t="s">
        <v>85</v>
      </c>
    </row>
    <row r="12" spans="1:13" x14ac:dyDescent="0.25">
      <c r="A12" s="8">
        <v>10</v>
      </c>
      <c r="B12" s="8" t="s">
        <v>105</v>
      </c>
      <c r="C12" s="9">
        <v>42443</v>
      </c>
      <c r="D12" s="8" t="s">
        <v>59</v>
      </c>
      <c r="E12" s="8" t="s">
        <v>60</v>
      </c>
      <c r="F12" s="8" t="s">
        <v>70</v>
      </c>
      <c r="G12" s="8" t="s">
        <v>106</v>
      </c>
      <c r="H12" s="8">
        <v>1</v>
      </c>
      <c r="I12" s="13">
        <v>328.8</v>
      </c>
      <c r="J12" s="13">
        <v>328.8</v>
      </c>
      <c r="K12" s="8" t="s">
        <v>106</v>
      </c>
      <c r="L12" s="8" t="s">
        <v>51</v>
      </c>
      <c r="M12" s="8" t="s">
        <v>85</v>
      </c>
    </row>
    <row r="13" spans="1:13" x14ac:dyDescent="0.25">
      <c r="A13" s="8">
        <v>11</v>
      </c>
      <c r="B13" s="8" t="s">
        <v>107</v>
      </c>
      <c r="C13" s="9">
        <v>42443</v>
      </c>
      <c r="D13" s="8" t="s">
        <v>108</v>
      </c>
      <c r="E13" s="8" t="s">
        <v>109</v>
      </c>
      <c r="F13" s="8" t="s">
        <v>110</v>
      </c>
      <c r="G13" s="8" t="s">
        <v>111</v>
      </c>
      <c r="H13" s="8">
        <v>1</v>
      </c>
      <c r="I13" s="13">
        <v>920</v>
      </c>
      <c r="J13" s="13">
        <v>920</v>
      </c>
      <c r="K13" s="8" t="s">
        <v>111</v>
      </c>
      <c r="L13" s="8" t="s">
        <v>25</v>
      </c>
      <c r="M13" s="8" t="s">
        <v>85</v>
      </c>
    </row>
    <row r="14" spans="1:13" x14ac:dyDescent="0.25">
      <c r="A14" s="8">
        <v>12</v>
      </c>
      <c r="B14" s="8" t="s">
        <v>112</v>
      </c>
      <c r="C14" s="9">
        <v>42443</v>
      </c>
      <c r="D14" s="8" t="s">
        <v>59</v>
      </c>
      <c r="E14" s="8" t="s">
        <v>60</v>
      </c>
      <c r="F14" s="8" t="s">
        <v>70</v>
      </c>
      <c r="G14" s="8" t="s">
        <v>106</v>
      </c>
      <c r="H14" s="8">
        <v>1</v>
      </c>
      <c r="I14" s="13">
        <v>1074.6500000000001</v>
      </c>
      <c r="J14" s="13">
        <v>1074.6500000000001</v>
      </c>
      <c r="K14" s="8" t="s">
        <v>106</v>
      </c>
      <c r="L14" s="8" t="s">
        <v>51</v>
      </c>
      <c r="M14" s="8" t="s">
        <v>85</v>
      </c>
    </row>
    <row r="15" spans="1:13" x14ac:dyDescent="0.25">
      <c r="A15" s="8">
        <v>13</v>
      </c>
      <c r="B15" s="8" t="s">
        <v>113</v>
      </c>
      <c r="C15" s="9">
        <v>42443</v>
      </c>
      <c r="D15" s="8" t="s">
        <v>59</v>
      </c>
      <c r="E15" s="8" t="s">
        <v>60</v>
      </c>
      <c r="F15" s="8" t="s">
        <v>70</v>
      </c>
      <c r="G15" s="8" t="s">
        <v>106</v>
      </c>
      <c r="H15" s="8">
        <v>1</v>
      </c>
      <c r="I15" s="13">
        <v>489.94</v>
      </c>
      <c r="J15" s="13">
        <v>489.94</v>
      </c>
      <c r="K15" s="8" t="s">
        <v>106</v>
      </c>
      <c r="L15" s="8" t="s">
        <v>51</v>
      </c>
      <c r="M15" s="8" t="s">
        <v>85</v>
      </c>
    </row>
    <row r="16" spans="1:13" x14ac:dyDescent="0.25">
      <c r="A16" s="8">
        <v>14</v>
      </c>
      <c r="B16" s="8" t="s">
        <v>114</v>
      </c>
      <c r="C16" s="9">
        <v>42443</v>
      </c>
      <c r="D16" s="8" t="s">
        <v>59</v>
      </c>
      <c r="E16" s="8" t="s">
        <v>60</v>
      </c>
      <c r="F16" s="8" t="s">
        <v>70</v>
      </c>
      <c r="G16" s="8" t="s">
        <v>106</v>
      </c>
      <c r="H16" s="8">
        <v>1</v>
      </c>
      <c r="I16" s="13">
        <v>150.69999999999999</v>
      </c>
      <c r="J16" s="13">
        <v>150.69999999999999</v>
      </c>
      <c r="K16" s="8" t="s">
        <v>106</v>
      </c>
      <c r="L16" s="8" t="s">
        <v>51</v>
      </c>
      <c r="M16" s="8" t="s">
        <v>85</v>
      </c>
    </row>
    <row r="17" spans="1:13" ht="60" x14ac:dyDescent="0.25">
      <c r="A17" s="8">
        <v>15</v>
      </c>
      <c r="B17" s="8" t="s">
        <v>115</v>
      </c>
      <c r="C17" s="9">
        <v>42437</v>
      </c>
      <c r="D17" s="8" t="s">
        <v>32</v>
      </c>
      <c r="E17" s="8" t="s">
        <v>33</v>
      </c>
      <c r="F17" s="8" t="s">
        <v>34</v>
      </c>
      <c r="G17" s="8" t="s">
        <v>35</v>
      </c>
      <c r="H17" s="8">
        <v>1</v>
      </c>
      <c r="I17" s="13">
        <v>42</v>
      </c>
      <c r="J17" s="13">
        <v>42</v>
      </c>
      <c r="K17" s="8" t="s">
        <v>35</v>
      </c>
      <c r="L17" s="8" t="s">
        <v>25</v>
      </c>
      <c r="M17" s="8" t="s">
        <v>85</v>
      </c>
    </row>
    <row r="18" spans="1:13" ht="45" x14ac:dyDescent="0.25">
      <c r="A18" s="8">
        <v>16</v>
      </c>
      <c r="B18" s="8" t="s">
        <v>116</v>
      </c>
      <c r="C18" s="9">
        <v>42437</v>
      </c>
      <c r="D18" s="8" t="s">
        <v>42</v>
      </c>
      <c r="E18" s="8" t="s">
        <v>43</v>
      </c>
      <c r="F18" s="8" t="s">
        <v>44</v>
      </c>
      <c r="G18" s="8" t="s">
        <v>117</v>
      </c>
      <c r="H18" s="8">
        <v>1</v>
      </c>
      <c r="I18" s="13">
        <v>0.65</v>
      </c>
      <c r="J18" s="13">
        <v>0.65</v>
      </c>
      <c r="K18" s="8" t="s">
        <v>117</v>
      </c>
      <c r="L18" s="8" t="s">
        <v>25</v>
      </c>
      <c r="M18" s="8" t="s">
        <v>85</v>
      </c>
    </row>
    <row r="19" spans="1:13" ht="45" x14ac:dyDescent="0.25">
      <c r="A19" s="8">
        <v>17</v>
      </c>
      <c r="B19" s="8" t="s">
        <v>118</v>
      </c>
      <c r="C19" s="9">
        <v>42437</v>
      </c>
      <c r="D19" s="8" t="s">
        <v>42</v>
      </c>
      <c r="E19" s="8" t="s">
        <v>43</v>
      </c>
      <c r="F19" s="8" t="s">
        <v>44</v>
      </c>
      <c r="G19" s="8" t="s">
        <v>119</v>
      </c>
      <c r="H19" s="8">
        <v>1</v>
      </c>
      <c r="I19" s="13">
        <v>3.47</v>
      </c>
      <c r="J19" s="13">
        <v>3.47</v>
      </c>
      <c r="K19" s="8" t="s">
        <v>119</v>
      </c>
      <c r="L19" s="8" t="s">
        <v>25</v>
      </c>
      <c r="M19" s="8" t="s">
        <v>85</v>
      </c>
    </row>
    <row r="20" spans="1:13" ht="60" x14ac:dyDescent="0.25">
      <c r="A20" s="8">
        <v>18</v>
      </c>
      <c r="B20" s="8" t="s">
        <v>120</v>
      </c>
      <c r="C20" s="9">
        <v>42437</v>
      </c>
      <c r="D20" s="8" t="s">
        <v>32</v>
      </c>
      <c r="E20" s="8" t="s">
        <v>33</v>
      </c>
      <c r="F20" s="8" t="s">
        <v>34</v>
      </c>
      <c r="G20" s="8" t="s">
        <v>35</v>
      </c>
      <c r="H20" s="8">
        <v>1</v>
      </c>
      <c r="I20" s="13">
        <v>128</v>
      </c>
      <c r="J20" s="13">
        <v>128</v>
      </c>
      <c r="K20" s="8" t="s">
        <v>35</v>
      </c>
      <c r="L20" s="8" t="s">
        <v>25</v>
      </c>
      <c r="M20" s="8" t="s">
        <v>85</v>
      </c>
    </row>
    <row r="21" spans="1:13" ht="60" x14ac:dyDescent="0.25">
      <c r="A21" s="8">
        <v>19</v>
      </c>
      <c r="B21" s="8" t="s">
        <v>121</v>
      </c>
      <c r="C21" s="9">
        <v>42437</v>
      </c>
      <c r="D21" s="8" t="s">
        <v>32</v>
      </c>
      <c r="E21" s="8" t="s">
        <v>33</v>
      </c>
      <c r="F21" s="8" t="s">
        <v>34</v>
      </c>
      <c r="G21" s="8" t="s">
        <v>35</v>
      </c>
      <c r="H21" s="8">
        <v>1</v>
      </c>
      <c r="I21" s="13">
        <v>57</v>
      </c>
      <c r="J21" s="13">
        <v>57</v>
      </c>
      <c r="K21" s="8" t="s">
        <v>35</v>
      </c>
      <c r="L21" s="8" t="s">
        <v>25</v>
      </c>
      <c r="M21" s="8" t="s">
        <v>85</v>
      </c>
    </row>
    <row r="22" spans="1:13" x14ac:dyDescent="0.25">
      <c r="A22" s="8">
        <v>20</v>
      </c>
      <c r="B22" s="8" t="s">
        <v>122</v>
      </c>
      <c r="C22" s="9">
        <v>42433</v>
      </c>
      <c r="D22" s="8" t="s">
        <v>53</v>
      </c>
      <c r="E22" s="8" t="s">
        <v>54</v>
      </c>
      <c r="F22" s="8" t="s">
        <v>55</v>
      </c>
      <c r="G22" s="8" t="s">
        <v>56</v>
      </c>
      <c r="H22" s="8">
        <v>1</v>
      </c>
      <c r="I22" s="13">
        <v>985.5</v>
      </c>
      <c r="J22" s="13">
        <v>985.5</v>
      </c>
      <c r="K22" s="8" t="s">
        <v>56</v>
      </c>
      <c r="L22" s="8" t="s">
        <v>57</v>
      </c>
      <c r="M22" s="8" t="s">
        <v>85</v>
      </c>
    </row>
    <row r="23" spans="1:13" x14ac:dyDescent="0.25">
      <c r="A23" s="8">
        <v>21</v>
      </c>
      <c r="B23" s="8" t="s">
        <v>123</v>
      </c>
      <c r="C23" s="9">
        <v>42432</v>
      </c>
      <c r="D23" s="8" t="s">
        <v>59</v>
      </c>
      <c r="E23" s="8" t="s">
        <v>60</v>
      </c>
      <c r="F23" s="8" t="s">
        <v>61</v>
      </c>
      <c r="G23" s="8" t="s">
        <v>106</v>
      </c>
      <c r="H23" s="8">
        <v>1</v>
      </c>
      <c r="I23" s="13">
        <v>921.05</v>
      </c>
      <c r="J23" s="13">
        <v>921.05</v>
      </c>
      <c r="K23" s="8" t="s">
        <v>106</v>
      </c>
      <c r="L23" s="8" t="s">
        <v>51</v>
      </c>
      <c r="M23" s="8" t="s">
        <v>85</v>
      </c>
    </row>
    <row r="24" spans="1:13" x14ac:dyDescent="0.25">
      <c r="A24" s="8">
        <v>22</v>
      </c>
      <c r="B24" s="8" t="s">
        <v>124</v>
      </c>
      <c r="C24" s="9">
        <v>42432</v>
      </c>
      <c r="D24" s="8" t="s">
        <v>59</v>
      </c>
      <c r="E24" s="8" t="s">
        <v>60</v>
      </c>
      <c r="F24" s="8" t="s">
        <v>61</v>
      </c>
      <c r="G24" s="8" t="s">
        <v>106</v>
      </c>
      <c r="H24" s="8">
        <v>1</v>
      </c>
      <c r="I24" s="13">
        <v>274.11</v>
      </c>
      <c r="J24" s="13">
        <v>274.11</v>
      </c>
      <c r="K24" s="8" t="s">
        <v>106</v>
      </c>
      <c r="L24" s="8" t="s">
        <v>51</v>
      </c>
      <c r="M24" s="8" t="s">
        <v>85</v>
      </c>
    </row>
    <row r="25" spans="1:13" x14ac:dyDescent="0.25">
      <c r="A25" s="8">
        <v>23</v>
      </c>
      <c r="B25" s="8" t="s">
        <v>125</v>
      </c>
      <c r="C25" s="9">
        <v>42432</v>
      </c>
      <c r="D25" s="8" t="s">
        <v>59</v>
      </c>
      <c r="E25" s="8" t="s">
        <v>60</v>
      </c>
      <c r="F25" s="8" t="s">
        <v>61</v>
      </c>
      <c r="G25" s="8" t="s">
        <v>106</v>
      </c>
      <c r="H25" s="8">
        <v>1</v>
      </c>
      <c r="I25" s="13">
        <v>140.1</v>
      </c>
      <c r="J25" s="13">
        <v>140.1</v>
      </c>
      <c r="K25" s="8" t="s">
        <v>106</v>
      </c>
      <c r="L25" s="8" t="s">
        <v>51</v>
      </c>
      <c r="M25" s="8" t="s">
        <v>85</v>
      </c>
    </row>
    <row r="26" spans="1:13" x14ac:dyDescent="0.25">
      <c r="A26" s="8">
        <v>24</v>
      </c>
      <c r="B26" s="8" t="s">
        <v>126</v>
      </c>
      <c r="C26" s="9">
        <v>42432</v>
      </c>
      <c r="D26" s="8" t="s">
        <v>59</v>
      </c>
      <c r="E26" s="8" t="s">
        <v>60</v>
      </c>
      <c r="F26" s="8" t="s">
        <v>61</v>
      </c>
      <c r="G26" s="8" t="s">
        <v>127</v>
      </c>
      <c r="H26" s="8">
        <v>1</v>
      </c>
      <c r="I26" s="13">
        <v>88.56</v>
      </c>
      <c r="J26" s="13">
        <v>88.56</v>
      </c>
      <c r="K26" s="8" t="s">
        <v>127</v>
      </c>
      <c r="L26" s="8" t="s">
        <v>51</v>
      </c>
      <c r="M26" s="8" t="s">
        <v>85</v>
      </c>
    </row>
    <row r="27" spans="1:13" x14ac:dyDescent="0.25">
      <c r="A27" s="8">
        <v>25</v>
      </c>
      <c r="B27" s="8" t="s">
        <v>128</v>
      </c>
      <c r="C27" s="9">
        <v>42432</v>
      </c>
      <c r="D27" s="8" t="s">
        <v>59</v>
      </c>
      <c r="E27" s="8" t="s">
        <v>60</v>
      </c>
      <c r="F27" s="8" t="s">
        <v>61</v>
      </c>
      <c r="G27" s="8" t="s">
        <v>127</v>
      </c>
      <c r="H27" s="8">
        <v>1</v>
      </c>
      <c r="I27" s="13">
        <v>146.85</v>
      </c>
      <c r="J27" s="13">
        <v>146.85</v>
      </c>
      <c r="K27" s="8" t="s">
        <v>127</v>
      </c>
      <c r="L27" s="8" t="s">
        <v>51</v>
      </c>
      <c r="M27" s="8" t="s">
        <v>85</v>
      </c>
    </row>
    <row r="28" spans="1:13" x14ac:dyDescent="0.25">
      <c r="A28" s="8">
        <v>26</v>
      </c>
      <c r="B28" s="8" t="s">
        <v>129</v>
      </c>
      <c r="C28" s="9">
        <v>42432</v>
      </c>
      <c r="D28" s="8" t="s">
        <v>59</v>
      </c>
      <c r="E28" s="8" t="s">
        <v>60</v>
      </c>
      <c r="F28" s="8" t="s">
        <v>61</v>
      </c>
      <c r="G28" s="8" t="s">
        <v>127</v>
      </c>
      <c r="H28" s="8">
        <v>1</v>
      </c>
      <c r="I28" s="13">
        <v>539.41999999999996</v>
      </c>
      <c r="J28" s="13">
        <v>539.41999999999996</v>
      </c>
      <c r="K28" s="8" t="s">
        <v>127</v>
      </c>
      <c r="L28" s="8" t="s">
        <v>51</v>
      </c>
      <c r="M28" s="8" t="s">
        <v>85</v>
      </c>
    </row>
    <row r="29" spans="1:13" x14ac:dyDescent="0.25">
      <c r="A29" s="8">
        <v>27</v>
      </c>
      <c r="B29" s="8" t="s">
        <v>130</v>
      </c>
      <c r="C29" s="9">
        <v>42432</v>
      </c>
      <c r="D29" s="8" t="s">
        <v>59</v>
      </c>
      <c r="E29" s="8" t="s">
        <v>60</v>
      </c>
      <c r="F29" s="8" t="s">
        <v>61</v>
      </c>
      <c r="G29" s="8" t="s">
        <v>127</v>
      </c>
      <c r="H29" s="8">
        <v>1</v>
      </c>
      <c r="I29" s="13">
        <v>520.32000000000005</v>
      </c>
      <c r="J29" s="13">
        <v>520.32000000000005</v>
      </c>
      <c r="K29" s="8" t="s">
        <v>127</v>
      </c>
      <c r="L29" s="8" t="s">
        <v>51</v>
      </c>
      <c r="M29" s="8" t="s">
        <v>85</v>
      </c>
    </row>
    <row r="30" spans="1:13" x14ac:dyDescent="0.25">
      <c r="A30" s="8">
        <v>28</v>
      </c>
      <c r="B30" s="8" t="s">
        <v>131</v>
      </c>
      <c r="C30" s="9">
        <v>42431</v>
      </c>
      <c r="D30" s="8" t="s">
        <v>59</v>
      </c>
      <c r="E30" s="8" t="s">
        <v>60</v>
      </c>
      <c r="F30" s="8" t="s">
        <v>70</v>
      </c>
      <c r="G30" s="8" t="s">
        <v>127</v>
      </c>
      <c r="H30" s="8">
        <v>1</v>
      </c>
      <c r="I30" s="13">
        <v>442.75</v>
      </c>
      <c r="J30" s="13">
        <v>442.75</v>
      </c>
      <c r="K30" s="8" t="s">
        <v>127</v>
      </c>
      <c r="L30" s="8" t="s">
        <v>51</v>
      </c>
      <c r="M30" s="8" t="s">
        <v>85</v>
      </c>
    </row>
    <row r="31" spans="1:13" x14ac:dyDescent="0.25">
      <c r="A31" s="8">
        <v>29</v>
      </c>
      <c r="B31" s="8" t="s">
        <v>132</v>
      </c>
      <c r="C31" s="9">
        <v>42431</v>
      </c>
      <c r="D31" s="8" t="s">
        <v>59</v>
      </c>
      <c r="E31" s="8" t="s">
        <v>60</v>
      </c>
      <c r="F31" s="8" t="s">
        <v>70</v>
      </c>
      <c r="G31" s="8" t="s">
        <v>127</v>
      </c>
      <c r="H31" s="8">
        <v>1</v>
      </c>
      <c r="I31" s="13">
        <v>564.79999999999995</v>
      </c>
      <c r="J31" s="13">
        <v>564.79999999999995</v>
      </c>
      <c r="K31" s="8" t="s">
        <v>127</v>
      </c>
      <c r="L31" s="8" t="s">
        <v>51</v>
      </c>
      <c r="M31" s="8" t="s">
        <v>85</v>
      </c>
    </row>
    <row r="32" spans="1:13" x14ac:dyDescent="0.25">
      <c r="A32" s="8">
        <v>30</v>
      </c>
      <c r="B32" s="8" t="s">
        <v>133</v>
      </c>
      <c r="C32" s="9">
        <v>42431</v>
      </c>
      <c r="D32" s="8" t="s">
        <v>59</v>
      </c>
      <c r="E32" s="8" t="s">
        <v>60</v>
      </c>
      <c r="F32" s="8" t="s">
        <v>70</v>
      </c>
      <c r="G32" s="8" t="s">
        <v>127</v>
      </c>
      <c r="H32" s="8">
        <v>1</v>
      </c>
      <c r="I32" s="13">
        <v>1248.45</v>
      </c>
      <c r="J32" s="13">
        <v>1248.45</v>
      </c>
      <c r="K32" s="8" t="s">
        <v>127</v>
      </c>
      <c r="L32" s="8" t="s">
        <v>51</v>
      </c>
      <c r="M32" s="8" t="s">
        <v>85</v>
      </c>
    </row>
    <row r="33" spans="1:13" x14ac:dyDescent="0.25">
      <c r="A33" s="8"/>
      <c r="B33" s="8"/>
      <c r="C33" s="9"/>
      <c r="D33" s="8"/>
      <c r="E33" s="8"/>
      <c r="F33" s="8"/>
      <c r="G33" s="8"/>
      <c r="H33" s="8"/>
      <c r="I33" s="10"/>
      <c r="J33" s="10"/>
      <c r="K33" s="8"/>
      <c r="L33" s="8"/>
      <c r="M33" s="8"/>
    </row>
    <row r="34" spans="1:13" x14ac:dyDescent="0.25">
      <c r="A34" s="6"/>
      <c r="B34" s="6"/>
      <c r="C34" s="6"/>
      <c r="D34" s="6"/>
      <c r="E34" s="6"/>
      <c r="F34" s="6"/>
      <c r="G34" s="6"/>
      <c r="H34" s="6"/>
      <c r="I34" s="11"/>
      <c r="J34" s="11"/>
      <c r="K34" s="6"/>
      <c r="L34" s="6"/>
      <c r="M34" s="6"/>
    </row>
    <row r="35" spans="1:13" x14ac:dyDescent="0.25">
      <c r="H35" s="1" t="s">
        <v>84</v>
      </c>
      <c r="I35" s="12">
        <f>SUM(I3:I34)</f>
        <v>9471.0200000000023</v>
      </c>
      <c r="J35" s="12">
        <f>SUM(J3:J34)</f>
        <v>9471.0200000000023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G12"/>
  <sheetViews>
    <sheetView tabSelected="1" topLeftCell="F1" workbookViewId="0">
      <selection activeCell="M3" sqref="M3"/>
    </sheetView>
  </sheetViews>
  <sheetFormatPr baseColWidth="10" defaultRowHeight="15" x14ac:dyDescent="0.2"/>
  <cols>
    <col min="1" max="1" width="5.5703125" style="147" customWidth="1"/>
    <col min="2" max="2" width="21.140625" style="53" customWidth="1"/>
    <col min="3" max="3" width="13.85546875" style="53" customWidth="1"/>
    <col min="4" max="4" width="19.85546875" style="53" customWidth="1"/>
    <col min="5" max="5" width="35.7109375" style="53" customWidth="1"/>
    <col min="6" max="6" width="40.42578125" style="53" customWidth="1"/>
    <col min="7" max="7" width="37.140625" style="53" customWidth="1"/>
    <col min="8" max="8" width="10.140625" style="53" customWidth="1"/>
    <col min="9" max="9" width="10.42578125" style="53" customWidth="1"/>
    <col min="10" max="10" width="10" style="53" customWidth="1"/>
    <col min="11" max="11" width="31.42578125" style="53" customWidth="1"/>
    <col min="12" max="12" width="13.42578125" style="53" customWidth="1"/>
    <col min="13" max="13" width="29.42578125" style="53" customWidth="1"/>
    <col min="14" max="14" width="8.5703125" style="93" customWidth="1"/>
    <col min="15" max="33" width="11.42578125" style="93"/>
    <col min="34" max="16384" width="11.42578125" style="53"/>
  </cols>
  <sheetData>
    <row r="2" spans="1:13" ht="17.25" customHeight="1" x14ac:dyDescent="0.25">
      <c r="A2" s="166" t="s">
        <v>1930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ht="51.75" customHeight="1" x14ac:dyDescent="0.2">
      <c r="A3" s="141" t="s">
        <v>0</v>
      </c>
      <c r="B3" s="141" t="s">
        <v>1</v>
      </c>
      <c r="C3" s="141" t="s">
        <v>2</v>
      </c>
      <c r="D3" s="141" t="s">
        <v>3</v>
      </c>
      <c r="E3" s="141" t="s">
        <v>4</v>
      </c>
      <c r="F3" s="141" t="s">
        <v>5</v>
      </c>
      <c r="G3" s="141" t="s">
        <v>6</v>
      </c>
      <c r="H3" s="141" t="s">
        <v>7</v>
      </c>
      <c r="I3" s="141" t="s">
        <v>1634</v>
      </c>
      <c r="J3" s="141" t="s">
        <v>8</v>
      </c>
      <c r="K3" s="141" t="s">
        <v>9</v>
      </c>
      <c r="L3" s="141" t="s">
        <v>10</v>
      </c>
      <c r="M3" s="141" t="s">
        <v>11</v>
      </c>
    </row>
    <row r="4" spans="1:13" ht="85.5" customHeight="1" x14ac:dyDescent="0.2">
      <c r="A4" s="142">
        <v>1</v>
      </c>
      <c r="B4" s="143" t="s">
        <v>1931</v>
      </c>
      <c r="C4" s="144">
        <v>43431</v>
      </c>
      <c r="D4" s="67">
        <v>369900026</v>
      </c>
      <c r="E4" s="67" t="s">
        <v>322</v>
      </c>
      <c r="F4" s="67" t="s">
        <v>1932</v>
      </c>
      <c r="G4" s="70" t="s">
        <v>1933</v>
      </c>
      <c r="H4" s="67">
        <v>6</v>
      </c>
      <c r="I4" s="145">
        <v>36.630000000000003</v>
      </c>
      <c r="J4" s="145">
        <f>H4*I4</f>
        <v>219.78000000000003</v>
      </c>
      <c r="K4" s="67" t="s">
        <v>1934</v>
      </c>
      <c r="L4" s="69" t="s">
        <v>1935</v>
      </c>
      <c r="M4" s="69" t="s">
        <v>1936</v>
      </c>
    </row>
    <row r="5" spans="1:13" ht="88.5" customHeight="1" x14ac:dyDescent="0.2">
      <c r="A5" s="142">
        <v>2</v>
      </c>
      <c r="B5" s="143" t="s">
        <v>1937</v>
      </c>
      <c r="C5" s="144">
        <v>43432</v>
      </c>
      <c r="D5" s="67">
        <v>2931000117</v>
      </c>
      <c r="E5" s="67" t="s">
        <v>1938</v>
      </c>
      <c r="F5" s="67" t="s">
        <v>1939</v>
      </c>
      <c r="G5" s="70" t="s">
        <v>1940</v>
      </c>
      <c r="H5" s="67">
        <v>9</v>
      </c>
      <c r="I5" s="145">
        <v>7.63</v>
      </c>
      <c r="J5" s="145">
        <f>H5*I5</f>
        <v>68.67</v>
      </c>
      <c r="K5" s="67" t="s">
        <v>1934</v>
      </c>
      <c r="L5" s="69" t="s">
        <v>1935</v>
      </c>
      <c r="M5" s="69" t="s">
        <v>1936</v>
      </c>
    </row>
    <row r="6" spans="1:13" ht="150.75" customHeight="1" x14ac:dyDescent="0.2">
      <c r="A6" s="142">
        <v>3</v>
      </c>
      <c r="B6" s="143" t="s">
        <v>1937</v>
      </c>
      <c r="C6" s="144">
        <v>43432</v>
      </c>
      <c r="D6" s="67">
        <v>282230027</v>
      </c>
      <c r="E6" s="67" t="s">
        <v>1941</v>
      </c>
      <c r="F6" s="67" t="s">
        <v>1939</v>
      </c>
      <c r="G6" s="70" t="s">
        <v>1940</v>
      </c>
      <c r="H6" s="67">
        <v>9</v>
      </c>
      <c r="I6" s="145">
        <v>6.25</v>
      </c>
      <c r="J6" s="145">
        <f>H6*I6</f>
        <v>56.25</v>
      </c>
      <c r="K6" s="67" t="s">
        <v>1934</v>
      </c>
      <c r="L6" s="69" t="s">
        <v>1935</v>
      </c>
      <c r="M6" s="69" t="s">
        <v>1936</v>
      </c>
    </row>
    <row r="7" spans="1:13" ht="88.5" customHeight="1" x14ac:dyDescent="0.2">
      <c r="A7" s="142">
        <v>4</v>
      </c>
      <c r="B7" s="143" t="s">
        <v>1942</v>
      </c>
      <c r="C7" s="144">
        <v>43434</v>
      </c>
      <c r="D7" s="67">
        <v>326000049</v>
      </c>
      <c r="E7" s="67" t="s">
        <v>1943</v>
      </c>
      <c r="F7" s="67" t="s">
        <v>1944</v>
      </c>
      <c r="G7" s="70" t="s">
        <v>1945</v>
      </c>
      <c r="H7" s="67">
        <v>90</v>
      </c>
      <c r="I7" s="145">
        <v>2</v>
      </c>
      <c r="J7" s="145">
        <f>H7*I7</f>
        <v>180</v>
      </c>
      <c r="K7" s="67" t="s">
        <v>1934</v>
      </c>
      <c r="L7" s="69" t="s">
        <v>1935</v>
      </c>
      <c r="M7" s="69" t="s">
        <v>1936</v>
      </c>
    </row>
    <row r="8" spans="1:13" ht="18" customHeight="1" x14ac:dyDescent="0.2">
      <c r="A8" s="168" t="s">
        <v>1946</v>
      </c>
      <c r="B8" s="168"/>
      <c r="C8" s="168"/>
      <c r="D8" s="168"/>
      <c r="E8" s="168"/>
      <c r="F8" s="168"/>
      <c r="G8" s="168"/>
      <c r="H8" s="146"/>
      <c r="I8" s="146"/>
      <c r="J8" s="146">
        <f>SUM(J4:J7)</f>
        <v>524.70000000000005</v>
      </c>
      <c r="K8" s="146"/>
      <c r="L8" s="146"/>
      <c r="M8" s="146"/>
    </row>
    <row r="12" spans="1:13" x14ac:dyDescent="0.2">
      <c r="J12" s="148"/>
    </row>
  </sheetData>
  <mergeCells count="2">
    <mergeCell ref="A2:M2"/>
    <mergeCell ref="A8:G8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H1" zoomScale="80" zoomScaleNormal="80" workbookViewId="0">
      <pane ySplit="2" topLeftCell="A12" activePane="bottomLeft" state="frozen"/>
      <selection activeCell="G15" sqref="G15"/>
      <selection pane="bottomLeft" activeCell="G15" sqref="G15"/>
    </sheetView>
  </sheetViews>
  <sheetFormatPr baseColWidth="10" defaultRowHeight="15" x14ac:dyDescent="0.25"/>
  <cols>
    <col min="1" max="1" width="11.42578125" style="1"/>
    <col min="2" max="2" width="18.85546875" style="1" bestFit="1" customWidth="1"/>
    <col min="3" max="4" width="11.42578125" style="1"/>
    <col min="5" max="5" width="77.42578125" style="1" customWidth="1"/>
    <col min="6" max="6" width="65" style="1" bestFit="1" customWidth="1"/>
    <col min="7" max="7" width="135.28515625" style="1" bestFit="1" customWidth="1"/>
    <col min="8" max="8" width="11.42578125" style="1"/>
    <col min="9" max="10" width="11.42578125" style="15"/>
    <col min="11" max="11" width="111.28515625" style="1" customWidth="1"/>
    <col min="12" max="12" width="28.42578125" style="1" customWidth="1"/>
    <col min="13" max="13" width="42.28515625" style="1" bestFit="1" customWidth="1"/>
    <col min="14" max="16384" width="11.42578125" style="1"/>
  </cols>
  <sheetData>
    <row r="1" spans="1:13" x14ac:dyDescent="0.25">
      <c r="A1" s="149" t="s">
        <v>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ht="4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16" t="s">
        <v>13</v>
      </c>
      <c r="J2" s="16" t="s">
        <v>8</v>
      </c>
      <c r="K2" s="2" t="s">
        <v>9</v>
      </c>
      <c r="L2" s="2" t="s">
        <v>10</v>
      </c>
      <c r="M2" s="2" t="s">
        <v>11</v>
      </c>
    </row>
    <row r="3" spans="1:13" x14ac:dyDescent="0.25">
      <c r="A3" s="8">
        <v>1</v>
      </c>
      <c r="B3" s="8" t="s">
        <v>134</v>
      </c>
      <c r="C3" s="9">
        <v>42480</v>
      </c>
      <c r="D3" s="8" t="s">
        <v>59</v>
      </c>
      <c r="E3" s="8" t="s">
        <v>60</v>
      </c>
      <c r="F3" s="8" t="s">
        <v>70</v>
      </c>
      <c r="G3" s="8" t="s">
        <v>135</v>
      </c>
      <c r="H3" s="8">
        <v>1</v>
      </c>
      <c r="I3" s="17">
        <v>693.15</v>
      </c>
      <c r="J3" s="17">
        <v>693.15</v>
      </c>
      <c r="K3" s="8" t="s">
        <v>135</v>
      </c>
      <c r="L3" s="8" t="s">
        <v>51</v>
      </c>
      <c r="M3" s="8" t="s">
        <v>85</v>
      </c>
    </row>
    <row r="4" spans="1:13" ht="30" x14ac:dyDescent="0.25">
      <c r="A4" s="8">
        <v>2</v>
      </c>
      <c r="B4" s="8" t="s">
        <v>136</v>
      </c>
      <c r="C4" s="9">
        <v>42480</v>
      </c>
      <c r="D4" s="8" t="s">
        <v>137</v>
      </c>
      <c r="E4" s="8" t="s">
        <v>138</v>
      </c>
      <c r="F4" s="8" t="s">
        <v>139</v>
      </c>
      <c r="G4" s="8" t="s">
        <v>140</v>
      </c>
      <c r="H4" s="8">
        <v>1</v>
      </c>
      <c r="I4" s="17">
        <v>240.8</v>
      </c>
      <c r="J4" s="17">
        <v>240.8</v>
      </c>
      <c r="K4" s="8" t="s">
        <v>140</v>
      </c>
      <c r="L4" s="8" t="s">
        <v>25</v>
      </c>
      <c r="M4" s="8" t="s">
        <v>85</v>
      </c>
    </row>
    <row r="5" spans="1:13" ht="30" x14ac:dyDescent="0.25">
      <c r="A5" s="8">
        <v>3</v>
      </c>
      <c r="B5" s="8" t="s">
        <v>141</v>
      </c>
      <c r="C5" s="9">
        <v>42475</v>
      </c>
      <c r="D5" s="8" t="s">
        <v>142</v>
      </c>
      <c r="E5" s="8" t="s">
        <v>143</v>
      </c>
      <c r="F5" s="8" t="s">
        <v>144</v>
      </c>
      <c r="G5" s="8" t="s">
        <v>145</v>
      </c>
      <c r="H5" s="8">
        <v>1</v>
      </c>
      <c r="I5" s="17">
        <v>200.01</v>
      </c>
      <c r="J5" s="17">
        <v>200.01</v>
      </c>
      <c r="K5" s="8" t="s">
        <v>145</v>
      </c>
      <c r="L5" s="8" t="s">
        <v>25</v>
      </c>
      <c r="M5" s="8" t="s">
        <v>85</v>
      </c>
    </row>
    <row r="6" spans="1:13" ht="30" x14ac:dyDescent="0.25">
      <c r="A6" s="8">
        <v>4</v>
      </c>
      <c r="B6" s="8" t="s">
        <v>146</v>
      </c>
      <c r="C6" s="9">
        <v>42475</v>
      </c>
      <c r="D6" s="8" t="s">
        <v>142</v>
      </c>
      <c r="E6" s="8" t="s">
        <v>143</v>
      </c>
      <c r="F6" s="8" t="s">
        <v>144</v>
      </c>
      <c r="G6" s="8" t="s">
        <v>145</v>
      </c>
      <c r="H6" s="8">
        <v>1</v>
      </c>
      <c r="I6" s="17">
        <v>173.44</v>
      </c>
      <c r="J6" s="17">
        <v>173.44</v>
      </c>
      <c r="K6" s="8" t="s">
        <v>145</v>
      </c>
      <c r="L6" s="8" t="s">
        <v>25</v>
      </c>
      <c r="M6" s="8" t="s">
        <v>85</v>
      </c>
    </row>
    <row r="7" spans="1:13" ht="30" x14ac:dyDescent="0.25">
      <c r="A7" s="8">
        <v>5</v>
      </c>
      <c r="B7" s="8" t="s">
        <v>147</v>
      </c>
      <c r="C7" s="9">
        <v>42475</v>
      </c>
      <c r="D7" s="8" t="s">
        <v>142</v>
      </c>
      <c r="E7" s="8" t="s">
        <v>143</v>
      </c>
      <c r="F7" s="8" t="s">
        <v>144</v>
      </c>
      <c r="G7" s="8" t="s">
        <v>145</v>
      </c>
      <c r="H7" s="8">
        <v>1</v>
      </c>
      <c r="I7" s="17">
        <v>119.04</v>
      </c>
      <c r="J7" s="17">
        <v>119.04</v>
      </c>
      <c r="K7" s="8" t="s">
        <v>145</v>
      </c>
      <c r="L7" s="8" t="s">
        <v>25</v>
      </c>
      <c r="M7" s="8" t="s">
        <v>85</v>
      </c>
    </row>
    <row r="8" spans="1:13" ht="30" x14ac:dyDescent="0.25">
      <c r="A8" s="8">
        <v>6</v>
      </c>
      <c r="B8" s="8" t="s">
        <v>148</v>
      </c>
      <c r="C8" s="9">
        <v>42475</v>
      </c>
      <c r="D8" s="8" t="s">
        <v>142</v>
      </c>
      <c r="E8" s="8" t="s">
        <v>143</v>
      </c>
      <c r="F8" s="8" t="s">
        <v>144</v>
      </c>
      <c r="G8" s="8" t="s">
        <v>145</v>
      </c>
      <c r="H8" s="8">
        <v>1</v>
      </c>
      <c r="I8" s="17">
        <v>16</v>
      </c>
      <c r="J8" s="17">
        <v>16</v>
      </c>
      <c r="K8" s="8" t="s">
        <v>145</v>
      </c>
      <c r="L8" s="8" t="s">
        <v>25</v>
      </c>
      <c r="M8" s="8" t="s">
        <v>85</v>
      </c>
    </row>
    <row r="9" spans="1:13" x14ac:dyDescent="0.25">
      <c r="A9" s="8">
        <v>7</v>
      </c>
      <c r="B9" s="8" t="s">
        <v>149</v>
      </c>
      <c r="C9" s="9">
        <v>42475</v>
      </c>
      <c r="D9" s="8" t="s">
        <v>150</v>
      </c>
      <c r="E9" s="8" t="s">
        <v>151</v>
      </c>
      <c r="F9" s="8" t="s">
        <v>152</v>
      </c>
      <c r="G9" s="8" t="s">
        <v>153</v>
      </c>
      <c r="H9" s="8">
        <v>1</v>
      </c>
      <c r="I9" s="17">
        <v>220</v>
      </c>
      <c r="J9" s="17">
        <v>220</v>
      </c>
      <c r="K9" s="8" t="s">
        <v>153</v>
      </c>
      <c r="L9" s="8" t="s">
        <v>25</v>
      </c>
      <c r="M9" s="8" t="s">
        <v>85</v>
      </c>
    </row>
    <row r="10" spans="1:13" ht="45" x14ac:dyDescent="0.25">
      <c r="A10" s="8">
        <v>8</v>
      </c>
      <c r="B10" s="8" t="s">
        <v>154</v>
      </c>
      <c r="C10" s="9">
        <v>42474</v>
      </c>
      <c r="D10" s="8" t="s">
        <v>42</v>
      </c>
      <c r="E10" s="8" t="s">
        <v>43</v>
      </c>
      <c r="F10" s="8" t="s">
        <v>44</v>
      </c>
      <c r="G10" s="8" t="s">
        <v>155</v>
      </c>
      <c r="H10" s="8">
        <v>1</v>
      </c>
      <c r="I10" s="17">
        <v>28.6</v>
      </c>
      <c r="J10" s="17">
        <v>28.6</v>
      </c>
      <c r="K10" s="8" t="s">
        <v>155</v>
      </c>
      <c r="L10" s="8" t="s">
        <v>25</v>
      </c>
      <c r="M10" s="8" t="s">
        <v>85</v>
      </c>
    </row>
    <row r="11" spans="1:13" ht="30" x14ac:dyDescent="0.25">
      <c r="A11" s="8">
        <v>9</v>
      </c>
      <c r="B11" s="8" t="s">
        <v>156</v>
      </c>
      <c r="C11" s="9">
        <v>42473</v>
      </c>
      <c r="D11" s="8" t="s">
        <v>157</v>
      </c>
      <c r="E11" s="8" t="s">
        <v>158</v>
      </c>
      <c r="F11" s="8" t="s">
        <v>159</v>
      </c>
      <c r="G11" s="8" t="s">
        <v>160</v>
      </c>
      <c r="H11" s="8">
        <v>1</v>
      </c>
      <c r="I11" s="17">
        <v>1196.8</v>
      </c>
      <c r="J11" s="17">
        <v>1196.8</v>
      </c>
      <c r="K11" s="8" t="s">
        <v>160</v>
      </c>
      <c r="L11" s="8" t="s">
        <v>25</v>
      </c>
      <c r="M11" s="8" t="s">
        <v>85</v>
      </c>
    </row>
    <row r="12" spans="1:13" ht="45" x14ac:dyDescent="0.25">
      <c r="A12" s="8">
        <v>10</v>
      </c>
      <c r="B12" s="8" t="s">
        <v>161</v>
      </c>
      <c r="C12" s="9">
        <v>42471</v>
      </c>
      <c r="D12" s="8" t="s">
        <v>42</v>
      </c>
      <c r="E12" s="8" t="s">
        <v>43</v>
      </c>
      <c r="F12" s="8" t="s">
        <v>44</v>
      </c>
      <c r="G12" s="8" t="s">
        <v>162</v>
      </c>
      <c r="H12" s="8">
        <v>1</v>
      </c>
      <c r="I12" s="17">
        <v>1.9</v>
      </c>
      <c r="J12" s="17">
        <v>1.9</v>
      </c>
      <c r="K12" s="8" t="s">
        <v>162</v>
      </c>
      <c r="L12" s="8" t="s">
        <v>25</v>
      </c>
      <c r="M12" s="8" t="s">
        <v>85</v>
      </c>
    </row>
    <row r="13" spans="1:13" ht="45" x14ac:dyDescent="0.25">
      <c r="A13" s="8">
        <v>11</v>
      </c>
      <c r="B13" s="8" t="s">
        <v>163</v>
      </c>
      <c r="C13" s="9">
        <v>42471</v>
      </c>
      <c r="D13" s="8" t="s">
        <v>42</v>
      </c>
      <c r="E13" s="8" t="s">
        <v>43</v>
      </c>
      <c r="F13" s="8" t="s">
        <v>44</v>
      </c>
      <c r="G13" s="8" t="s">
        <v>164</v>
      </c>
      <c r="H13" s="8">
        <v>1</v>
      </c>
      <c r="I13" s="17">
        <v>2.13</v>
      </c>
      <c r="J13" s="17">
        <v>2.13</v>
      </c>
      <c r="K13" s="8" t="s">
        <v>164</v>
      </c>
      <c r="L13" s="8" t="s">
        <v>25</v>
      </c>
      <c r="M13" s="8" t="s">
        <v>85</v>
      </c>
    </row>
    <row r="14" spans="1:13" ht="45" x14ac:dyDescent="0.25">
      <c r="A14" s="8">
        <v>12</v>
      </c>
      <c r="B14" s="8" t="s">
        <v>165</v>
      </c>
      <c r="C14" s="9">
        <v>42468</v>
      </c>
      <c r="D14" s="8" t="s">
        <v>42</v>
      </c>
      <c r="E14" s="8" t="s">
        <v>43</v>
      </c>
      <c r="F14" s="8" t="s">
        <v>44</v>
      </c>
      <c r="G14" s="8" t="s">
        <v>166</v>
      </c>
      <c r="H14" s="8">
        <v>1</v>
      </c>
      <c r="I14" s="17">
        <v>3.27</v>
      </c>
      <c r="J14" s="17">
        <v>3.27</v>
      </c>
      <c r="K14" s="8" t="s">
        <v>166</v>
      </c>
      <c r="L14" s="8" t="s">
        <v>25</v>
      </c>
      <c r="M14" s="8" t="s">
        <v>85</v>
      </c>
    </row>
    <row r="15" spans="1:13" x14ac:dyDescent="0.25">
      <c r="A15" s="8">
        <v>13</v>
      </c>
      <c r="B15" s="8" t="s">
        <v>167</v>
      </c>
      <c r="C15" s="9">
        <v>42467</v>
      </c>
      <c r="D15" s="8" t="s">
        <v>59</v>
      </c>
      <c r="E15" s="8" t="s">
        <v>60</v>
      </c>
      <c r="F15" s="8" t="s">
        <v>61</v>
      </c>
      <c r="G15" s="8" t="s">
        <v>168</v>
      </c>
      <c r="H15" s="8">
        <v>1</v>
      </c>
      <c r="I15" s="17">
        <v>204.83</v>
      </c>
      <c r="J15" s="17">
        <v>204.83</v>
      </c>
      <c r="K15" s="8" t="s">
        <v>168</v>
      </c>
      <c r="L15" s="8" t="s">
        <v>51</v>
      </c>
      <c r="M15" s="8" t="s">
        <v>85</v>
      </c>
    </row>
    <row r="16" spans="1:13" x14ac:dyDescent="0.25">
      <c r="A16" s="8">
        <v>14</v>
      </c>
      <c r="B16" s="8" t="s">
        <v>169</v>
      </c>
      <c r="C16" s="9">
        <v>42467</v>
      </c>
      <c r="D16" s="8" t="s">
        <v>170</v>
      </c>
      <c r="E16" s="8" t="s">
        <v>171</v>
      </c>
      <c r="F16" s="8" t="s">
        <v>172</v>
      </c>
      <c r="G16" s="8" t="s">
        <v>173</v>
      </c>
      <c r="H16" s="8">
        <v>1</v>
      </c>
      <c r="I16" s="17">
        <v>39.200000000000003</v>
      </c>
      <c r="J16" s="17">
        <v>39.200000000000003</v>
      </c>
      <c r="K16" s="8" t="s">
        <v>173</v>
      </c>
      <c r="L16" s="8" t="s">
        <v>25</v>
      </c>
      <c r="M16" s="8" t="s">
        <v>85</v>
      </c>
    </row>
    <row r="17" spans="1:13" ht="30" x14ac:dyDescent="0.25">
      <c r="A17" s="8">
        <v>15</v>
      </c>
      <c r="B17" s="8" t="s">
        <v>174</v>
      </c>
      <c r="C17" s="9">
        <v>42467</v>
      </c>
      <c r="D17" s="8" t="s">
        <v>175</v>
      </c>
      <c r="E17" s="8" t="s">
        <v>176</v>
      </c>
      <c r="F17" s="8" t="s">
        <v>172</v>
      </c>
      <c r="G17" s="8" t="s">
        <v>177</v>
      </c>
      <c r="H17" s="8">
        <v>1</v>
      </c>
      <c r="I17" s="17">
        <v>319.2</v>
      </c>
      <c r="J17" s="17">
        <v>319.2</v>
      </c>
      <c r="K17" s="8" t="s">
        <v>177</v>
      </c>
      <c r="L17" s="8" t="s">
        <v>30</v>
      </c>
      <c r="M17" s="8" t="s">
        <v>85</v>
      </c>
    </row>
    <row r="18" spans="1:13" x14ac:dyDescent="0.25">
      <c r="A18" s="8">
        <v>16</v>
      </c>
      <c r="B18" s="8" t="s">
        <v>211</v>
      </c>
      <c r="C18" s="9">
        <v>42486</v>
      </c>
      <c r="D18" s="8" t="s">
        <v>170</v>
      </c>
      <c r="E18" s="8" t="s">
        <v>178</v>
      </c>
      <c r="F18" s="8" t="s">
        <v>172</v>
      </c>
      <c r="G18" s="8" t="s">
        <v>179</v>
      </c>
      <c r="H18" s="8">
        <v>1</v>
      </c>
      <c r="I18" s="17">
        <v>671.4</v>
      </c>
      <c r="J18" s="17">
        <v>671.4</v>
      </c>
      <c r="K18" s="8" t="s">
        <v>179</v>
      </c>
      <c r="L18" s="8" t="s">
        <v>19</v>
      </c>
      <c r="M18" s="8" t="s">
        <v>85</v>
      </c>
    </row>
    <row r="19" spans="1:13" x14ac:dyDescent="0.25">
      <c r="A19" s="8">
        <v>17</v>
      </c>
      <c r="B19" s="8" t="s">
        <v>180</v>
      </c>
      <c r="C19" s="9">
        <v>42467</v>
      </c>
      <c r="D19" s="8" t="s">
        <v>59</v>
      </c>
      <c r="E19" s="8" t="s">
        <v>60</v>
      </c>
      <c r="F19" s="8" t="s">
        <v>61</v>
      </c>
      <c r="G19" s="8" t="s">
        <v>168</v>
      </c>
      <c r="H19" s="8">
        <v>1</v>
      </c>
      <c r="I19" s="17">
        <v>98.1</v>
      </c>
      <c r="J19" s="17">
        <v>98.1</v>
      </c>
      <c r="K19" s="8" t="s">
        <v>168</v>
      </c>
      <c r="L19" s="8" t="s">
        <v>51</v>
      </c>
      <c r="M19" s="8" t="s">
        <v>85</v>
      </c>
    </row>
    <row r="20" spans="1:13" x14ac:dyDescent="0.25">
      <c r="A20" s="8">
        <v>18</v>
      </c>
      <c r="B20" s="8" t="s">
        <v>181</v>
      </c>
      <c r="C20" s="9">
        <v>42467</v>
      </c>
      <c r="D20" s="8" t="s">
        <v>59</v>
      </c>
      <c r="E20" s="8" t="s">
        <v>60</v>
      </c>
      <c r="F20" s="8" t="s">
        <v>61</v>
      </c>
      <c r="G20" s="8" t="s">
        <v>168</v>
      </c>
      <c r="H20" s="8">
        <v>1</v>
      </c>
      <c r="I20" s="17">
        <v>844.64</v>
      </c>
      <c r="J20" s="17">
        <v>844.64</v>
      </c>
      <c r="K20" s="8" t="s">
        <v>168</v>
      </c>
      <c r="L20" s="8" t="s">
        <v>51</v>
      </c>
      <c r="M20" s="8" t="s">
        <v>85</v>
      </c>
    </row>
    <row r="21" spans="1:13" x14ac:dyDescent="0.25">
      <c r="A21" s="8">
        <v>19</v>
      </c>
      <c r="B21" s="8" t="s">
        <v>182</v>
      </c>
      <c r="C21" s="9">
        <v>42467</v>
      </c>
      <c r="D21" s="8" t="s">
        <v>59</v>
      </c>
      <c r="E21" s="8" t="s">
        <v>60</v>
      </c>
      <c r="F21" s="8" t="s">
        <v>61</v>
      </c>
      <c r="G21" s="8" t="s">
        <v>183</v>
      </c>
      <c r="H21" s="8">
        <v>1</v>
      </c>
      <c r="I21" s="17">
        <v>631.65</v>
      </c>
      <c r="J21" s="17">
        <v>631.65</v>
      </c>
      <c r="K21" s="8" t="s">
        <v>183</v>
      </c>
      <c r="L21" s="8" t="s">
        <v>51</v>
      </c>
      <c r="M21" s="8" t="s">
        <v>85</v>
      </c>
    </row>
    <row r="22" spans="1:13" x14ac:dyDescent="0.25">
      <c r="A22" s="8">
        <v>20</v>
      </c>
      <c r="B22" s="8" t="s">
        <v>184</v>
      </c>
      <c r="C22" s="9">
        <v>42467</v>
      </c>
      <c r="D22" s="8" t="s">
        <v>59</v>
      </c>
      <c r="E22" s="8" t="s">
        <v>60</v>
      </c>
      <c r="F22" s="8" t="s">
        <v>61</v>
      </c>
      <c r="G22" s="8" t="s">
        <v>183</v>
      </c>
      <c r="H22" s="8">
        <v>1</v>
      </c>
      <c r="I22" s="17">
        <v>578.85</v>
      </c>
      <c r="J22" s="17">
        <v>578.85</v>
      </c>
      <c r="K22" s="8" t="s">
        <v>183</v>
      </c>
      <c r="L22" s="8" t="s">
        <v>51</v>
      </c>
      <c r="M22" s="8" t="s">
        <v>85</v>
      </c>
    </row>
    <row r="23" spans="1:13" x14ac:dyDescent="0.25">
      <c r="A23" s="8">
        <v>21</v>
      </c>
      <c r="B23" s="8" t="s">
        <v>185</v>
      </c>
      <c r="C23" s="9">
        <v>42467</v>
      </c>
      <c r="D23" s="8" t="s">
        <v>59</v>
      </c>
      <c r="E23" s="8" t="s">
        <v>60</v>
      </c>
      <c r="F23" s="8" t="s">
        <v>61</v>
      </c>
      <c r="G23" s="8" t="s">
        <v>183</v>
      </c>
      <c r="H23" s="8">
        <v>1</v>
      </c>
      <c r="I23" s="17">
        <v>200.45</v>
      </c>
      <c r="J23" s="17">
        <v>200.45</v>
      </c>
      <c r="K23" s="8" t="s">
        <v>183</v>
      </c>
      <c r="L23" s="8" t="s">
        <v>51</v>
      </c>
      <c r="M23" s="8" t="s">
        <v>85</v>
      </c>
    </row>
    <row r="24" spans="1:13" x14ac:dyDescent="0.25">
      <c r="A24" s="8">
        <v>22</v>
      </c>
      <c r="B24" s="8" t="s">
        <v>186</v>
      </c>
      <c r="C24" s="9">
        <v>42467</v>
      </c>
      <c r="D24" s="8" t="s">
        <v>59</v>
      </c>
      <c r="E24" s="8" t="s">
        <v>60</v>
      </c>
      <c r="F24" s="8" t="s">
        <v>61</v>
      </c>
      <c r="G24" s="8" t="s">
        <v>183</v>
      </c>
      <c r="H24" s="8">
        <v>1</v>
      </c>
      <c r="I24" s="17">
        <v>89.3</v>
      </c>
      <c r="J24" s="17">
        <v>89.3</v>
      </c>
      <c r="K24" s="8" t="s">
        <v>183</v>
      </c>
      <c r="L24" s="8" t="s">
        <v>51</v>
      </c>
      <c r="M24" s="8" t="s">
        <v>85</v>
      </c>
    </row>
    <row r="25" spans="1:13" ht="30" x14ac:dyDescent="0.25">
      <c r="A25" s="8">
        <v>23</v>
      </c>
      <c r="B25" s="8" t="s">
        <v>187</v>
      </c>
      <c r="C25" s="9">
        <v>42466</v>
      </c>
      <c r="D25" s="8" t="s">
        <v>137</v>
      </c>
      <c r="E25" s="8" t="s">
        <v>138</v>
      </c>
      <c r="F25" s="8" t="s">
        <v>139</v>
      </c>
      <c r="G25" s="8" t="s">
        <v>188</v>
      </c>
      <c r="H25" s="8">
        <v>1</v>
      </c>
      <c r="I25" s="17">
        <v>76.16</v>
      </c>
      <c r="J25" s="17">
        <v>76.16</v>
      </c>
      <c r="K25" s="8" t="s">
        <v>188</v>
      </c>
      <c r="L25" s="8" t="s">
        <v>25</v>
      </c>
      <c r="M25" s="8" t="s">
        <v>85</v>
      </c>
    </row>
    <row r="26" spans="1:13" x14ac:dyDescent="0.25">
      <c r="A26" s="8">
        <v>24</v>
      </c>
      <c r="B26" s="8" t="s">
        <v>189</v>
      </c>
      <c r="C26" s="9">
        <v>42466</v>
      </c>
      <c r="D26" s="8" t="s">
        <v>59</v>
      </c>
      <c r="E26" s="8" t="s">
        <v>60</v>
      </c>
      <c r="F26" s="8" t="s">
        <v>70</v>
      </c>
      <c r="G26" s="8" t="s">
        <v>135</v>
      </c>
      <c r="H26" s="8">
        <v>1</v>
      </c>
      <c r="I26" s="17">
        <v>494.02</v>
      </c>
      <c r="J26" s="17">
        <v>494.02</v>
      </c>
      <c r="K26" s="8" t="s">
        <v>135</v>
      </c>
      <c r="L26" s="8" t="s">
        <v>51</v>
      </c>
      <c r="M26" s="8" t="s">
        <v>85</v>
      </c>
    </row>
    <row r="27" spans="1:13" x14ac:dyDescent="0.25">
      <c r="A27" s="8">
        <v>25</v>
      </c>
      <c r="B27" s="8" t="s">
        <v>190</v>
      </c>
      <c r="C27" s="9">
        <v>42466</v>
      </c>
      <c r="D27" s="8" t="s">
        <v>59</v>
      </c>
      <c r="E27" s="8" t="s">
        <v>60</v>
      </c>
      <c r="F27" s="8" t="s">
        <v>70</v>
      </c>
      <c r="G27" s="8" t="s">
        <v>135</v>
      </c>
      <c r="H27" s="8">
        <v>1</v>
      </c>
      <c r="I27" s="17">
        <v>416.85</v>
      </c>
      <c r="J27" s="17">
        <v>416.85</v>
      </c>
      <c r="K27" s="8" t="s">
        <v>135</v>
      </c>
      <c r="L27" s="8" t="s">
        <v>51</v>
      </c>
      <c r="M27" s="8" t="s">
        <v>85</v>
      </c>
    </row>
    <row r="28" spans="1:13" x14ac:dyDescent="0.25">
      <c r="A28" s="8">
        <v>26</v>
      </c>
      <c r="B28" s="8" t="s">
        <v>191</v>
      </c>
      <c r="C28" s="9">
        <v>42466</v>
      </c>
      <c r="D28" s="8" t="s">
        <v>78</v>
      </c>
      <c r="E28" s="8" t="s">
        <v>79</v>
      </c>
      <c r="F28" s="8" t="s">
        <v>49</v>
      </c>
      <c r="G28" s="8" t="s">
        <v>192</v>
      </c>
      <c r="H28" s="8">
        <v>1</v>
      </c>
      <c r="I28" s="17">
        <v>89.6</v>
      </c>
      <c r="J28" s="17">
        <v>89.6</v>
      </c>
      <c r="K28" s="8" t="s">
        <v>192</v>
      </c>
      <c r="L28" s="8" t="s">
        <v>51</v>
      </c>
      <c r="M28" s="8" t="s">
        <v>85</v>
      </c>
    </row>
    <row r="29" spans="1:13" x14ac:dyDescent="0.25">
      <c r="A29" s="8">
        <v>27</v>
      </c>
      <c r="B29" s="8" t="s">
        <v>193</v>
      </c>
      <c r="C29" s="9">
        <v>42466</v>
      </c>
      <c r="D29" s="8" t="s">
        <v>78</v>
      </c>
      <c r="E29" s="8" t="s">
        <v>79</v>
      </c>
      <c r="F29" s="8" t="s">
        <v>49</v>
      </c>
      <c r="G29" s="8" t="s">
        <v>194</v>
      </c>
      <c r="H29" s="8">
        <v>1</v>
      </c>
      <c r="I29" s="17">
        <v>44.8</v>
      </c>
      <c r="J29" s="17">
        <v>44.8</v>
      </c>
      <c r="K29" s="8" t="s">
        <v>194</v>
      </c>
      <c r="L29" s="8" t="s">
        <v>51</v>
      </c>
      <c r="M29" s="8" t="s">
        <v>85</v>
      </c>
    </row>
    <row r="30" spans="1:13" x14ac:dyDescent="0.25">
      <c r="A30" s="8">
        <v>28</v>
      </c>
      <c r="B30" s="8" t="s">
        <v>195</v>
      </c>
      <c r="C30" s="9">
        <v>42465</v>
      </c>
      <c r="D30" s="8" t="s">
        <v>78</v>
      </c>
      <c r="E30" s="8" t="s">
        <v>79</v>
      </c>
      <c r="F30" s="8" t="s">
        <v>49</v>
      </c>
      <c r="G30" s="8" t="s">
        <v>196</v>
      </c>
      <c r="H30" s="8">
        <v>1</v>
      </c>
      <c r="I30" s="17">
        <v>82.6</v>
      </c>
      <c r="J30" s="17">
        <v>82.6</v>
      </c>
      <c r="K30" s="8" t="s">
        <v>196</v>
      </c>
      <c r="L30" s="8" t="s">
        <v>51</v>
      </c>
      <c r="M30" s="8" t="s">
        <v>85</v>
      </c>
    </row>
    <row r="31" spans="1:13" x14ac:dyDescent="0.25">
      <c r="A31" s="8">
        <v>29</v>
      </c>
      <c r="B31" s="8" t="s">
        <v>197</v>
      </c>
      <c r="C31" s="9">
        <v>42465</v>
      </c>
      <c r="D31" s="8" t="s">
        <v>59</v>
      </c>
      <c r="E31" s="8" t="s">
        <v>60</v>
      </c>
      <c r="F31" s="8" t="s">
        <v>70</v>
      </c>
      <c r="G31" s="8" t="s">
        <v>168</v>
      </c>
      <c r="H31" s="8">
        <v>1</v>
      </c>
      <c r="I31" s="17">
        <v>135.4</v>
      </c>
      <c r="J31" s="17">
        <v>135.4</v>
      </c>
      <c r="K31" s="8" t="s">
        <v>168</v>
      </c>
      <c r="L31" s="8" t="s">
        <v>51</v>
      </c>
      <c r="M31" s="8" t="s">
        <v>85</v>
      </c>
    </row>
    <row r="32" spans="1:13" x14ac:dyDescent="0.25">
      <c r="A32" s="8">
        <v>30</v>
      </c>
      <c r="B32" s="8" t="s">
        <v>198</v>
      </c>
      <c r="C32" s="9">
        <v>42465</v>
      </c>
      <c r="D32" s="8" t="s">
        <v>59</v>
      </c>
      <c r="E32" s="8" t="s">
        <v>60</v>
      </c>
      <c r="F32" s="8" t="s">
        <v>70</v>
      </c>
      <c r="G32" s="8" t="s">
        <v>168</v>
      </c>
      <c r="H32" s="8">
        <v>1</v>
      </c>
      <c r="I32" s="17">
        <v>453.9</v>
      </c>
      <c r="J32" s="17">
        <v>453.9</v>
      </c>
      <c r="K32" s="8" t="s">
        <v>168</v>
      </c>
      <c r="L32" s="8" t="s">
        <v>51</v>
      </c>
      <c r="M32" s="8" t="s">
        <v>85</v>
      </c>
    </row>
    <row r="33" spans="1:13" x14ac:dyDescent="0.25">
      <c r="A33" s="8">
        <v>31</v>
      </c>
      <c r="B33" s="8" t="s">
        <v>199</v>
      </c>
      <c r="C33" s="9">
        <v>42465</v>
      </c>
      <c r="D33" s="8" t="s">
        <v>59</v>
      </c>
      <c r="E33" s="8" t="s">
        <v>60</v>
      </c>
      <c r="F33" s="8" t="s">
        <v>70</v>
      </c>
      <c r="G33" s="8" t="s">
        <v>168</v>
      </c>
      <c r="H33" s="8">
        <v>1</v>
      </c>
      <c r="I33" s="17">
        <v>1167.6500000000001</v>
      </c>
      <c r="J33" s="17">
        <v>1167.6500000000001</v>
      </c>
      <c r="K33" s="8" t="s">
        <v>168</v>
      </c>
      <c r="L33" s="8" t="s">
        <v>51</v>
      </c>
      <c r="M33" s="8" t="s">
        <v>85</v>
      </c>
    </row>
    <row r="34" spans="1:13" x14ac:dyDescent="0.25">
      <c r="A34" s="8">
        <v>32</v>
      </c>
      <c r="B34" s="8" t="s">
        <v>200</v>
      </c>
      <c r="C34" s="9">
        <v>42465</v>
      </c>
      <c r="D34" s="8" t="s">
        <v>78</v>
      </c>
      <c r="E34" s="8" t="s">
        <v>79</v>
      </c>
      <c r="F34" s="8" t="s">
        <v>49</v>
      </c>
      <c r="G34" s="8" t="s">
        <v>201</v>
      </c>
      <c r="H34" s="8">
        <v>1</v>
      </c>
      <c r="I34" s="17">
        <v>86.8</v>
      </c>
      <c r="J34" s="17">
        <v>86.8</v>
      </c>
      <c r="K34" s="8" t="s">
        <v>201</v>
      </c>
      <c r="L34" s="8" t="s">
        <v>51</v>
      </c>
      <c r="M34" s="8" t="s">
        <v>85</v>
      </c>
    </row>
    <row r="35" spans="1:13" x14ac:dyDescent="0.25">
      <c r="A35" s="8">
        <v>33</v>
      </c>
      <c r="B35" s="8" t="s">
        <v>202</v>
      </c>
      <c r="C35" s="9">
        <v>42465</v>
      </c>
      <c r="D35" s="8" t="s">
        <v>59</v>
      </c>
      <c r="E35" s="8" t="s">
        <v>60</v>
      </c>
      <c r="F35" s="8" t="s">
        <v>70</v>
      </c>
      <c r="G35" s="8" t="s">
        <v>168</v>
      </c>
      <c r="H35" s="8">
        <v>1</v>
      </c>
      <c r="I35" s="17">
        <v>364.65</v>
      </c>
      <c r="J35" s="17">
        <v>364.65</v>
      </c>
      <c r="K35" s="8" t="s">
        <v>168</v>
      </c>
      <c r="L35" s="8" t="s">
        <v>51</v>
      </c>
      <c r="M35" s="8" t="s">
        <v>85</v>
      </c>
    </row>
    <row r="36" spans="1:13" x14ac:dyDescent="0.25">
      <c r="A36" s="8">
        <v>34</v>
      </c>
      <c r="B36" s="8" t="s">
        <v>203</v>
      </c>
      <c r="C36" s="9">
        <v>42464</v>
      </c>
      <c r="D36" s="8" t="s">
        <v>204</v>
      </c>
      <c r="E36" s="8" t="s">
        <v>205</v>
      </c>
      <c r="F36" s="8" t="s">
        <v>206</v>
      </c>
      <c r="G36" s="8" t="s">
        <v>207</v>
      </c>
      <c r="H36" s="8">
        <v>1</v>
      </c>
      <c r="I36" s="17">
        <v>430</v>
      </c>
      <c r="J36" s="17">
        <v>430</v>
      </c>
      <c r="K36" s="8" t="s">
        <v>207</v>
      </c>
      <c r="L36" s="8" t="s">
        <v>25</v>
      </c>
      <c r="M36" s="8" t="s">
        <v>85</v>
      </c>
    </row>
    <row r="37" spans="1:13" x14ac:dyDescent="0.25">
      <c r="A37" s="8">
        <v>35</v>
      </c>
      <c r="B37" s="8" t="s">
        <v>208</v>
      </c>
      <c r="C37" s="9">
        <v>42461</v>
      </c>
      <c r="D37" s="8" t="s">
        <v>87</v>
      </c>
      <c r="E37" s="8" t="s">
        <v>88</v>
      </c>
      <c r="F37" s="8" t="s">
        <v>209</v>
      </c>
      <c r="G37" s="8" t="s">
        <v>210</v>
      </c>
      <c r="H37" s="8">
        <v>1</v>
      </c>
      <c r="I37" s="17">
        <v>46.1</v>
      </c>
      <c r="J37" s="17">
        <v>46.1</v>
      </c>
      <c r="K37" s="8" t="s">
        <v>210</v>
      </c>
      <c r="L37" s="8" t="s">
        <v>25</v>
      </c>
      <c r="M37" s="8" t="s">
        <v>85</v>
      </c>
    </row>
    <row r="38" spans="1:13" x14ac:dyDescent="0.25">
      <c r="A38" s="8"/>
      <c r="B38" s="8"/>
      <c r="C38" s="9"/>
      <c r="D38" s="8"/>
      <c r="E38" s="8"/>
      <c r="F38" s="8"/>
      <c r="G38" s="8"/>
      <c r="H38" s="8"/>
      <c r="I38" s="17"/>
      <c r="J38" s="17"/>
      <c r="K38" s="8"/>
      <c r="L38" s="8"/>
      <c r="M38" s="8"/>
    </row>
    <row r="39" spans="1:13" x14ac:dyDescent="0.25">
      <c r="A39" s="6"/>
      <c r="B39" s="6"/>
      <c r="C39" s="6"/>
      <c r="D39" s="6"/>
      <c r="E39" s="6"/>
      <c r="F39" s="6"/>
      <c r="G39" s="6"/>
      <c r="H39" s="6"/>
      <c r="I39" s="14"/>
      <c r="J39" s="14"/>
      <c r="K39" s="6"/>
      <c r="L39" s="6"/>
      <c r="M39" s="6"/>
    </row>
    <row r="40" spans="1:13" x14ac:dyDescent="0.25">
      <c r="H40" s="1" t="s">
        <v>84</v>
      </c>
      <c r="I40" s="15">
        <f>SUM(I3:I39)</f>
        <v>10461.290000000001</v>
      </c>
      <c r="J40" s="15">
        <f>SUM(J3:J39)</f>
        <v>10461.290000000001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opLeftCell="H1" zoomScale="80" zoomScaleNormal="80" workbookViewId="0">
      <pane ySplit="2" topLeftCell="A56" activePane="bottomLeft" state="frozen"/>
      <selection activeCell="G15" sqref="G15"/>
      <selection pane="bottomLeft" activeCell="G15" sqref="G15"/>
    </sheetView>
  </sheetViews>
  <sheetFormatPr baseColWidth="10" defaultRowHeight="15" x14ac:dyDescent="0.25"/>
  <cols>
    <col min="1" max="1" width="11.42578125" style="1"/>
    <col min="2" max="2" width="18.85546875" style="1" bestFit="1" customWidth="1"/>
    <col min="3" max="4" width="11.42578125" style="1"/>
    <col min="5" max="5" width="77.42578125" style="1" customWidth="1"/>
    <col min="6" max="6" width="65" style="1" bestFit="1" customWidth="1"/>
    <col min="7" max="7" width="135.28515625" style="1" bestFit="1" customWidth="1"/>
    <col min="8" max="8" width="11.42578125" style="1"/>
    <col min="9" max="10" width="11.42578125" style="15"/>
    <col min="11" max="11" width="111.28515625" style="1" customWidth="1"/>
    <col min="12" max="12" width="28.42578125" style="1" customWidth="1"/>
    <col min="13" max="13" width="42.28515625" style="1" bestFit="1" customWidth="1"/>
    <col min="14" max="16384" width="11.42578125" style="1"/>
  </cols>
  <sheetData>
    <row r="1" spans="1:15" x14ac:dyDescent="0.25">
      <c r="A1" s="149" t="s">
        <v>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5" ht="4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16" t="s">
        <v>13</v>
      </c>
      <c r="J2" s="16" t="s">
        <v>8</v>
      </c>
      <c r="K2" s="2" t="s">
        <v>9</v>
      </c>
      <c r="L2" s="2" t="s">
        <v>10</v>
      </c>
      <c r="M2" s="2" t="s">
        <v>11</v>
      </c>
    </row>
    <row r="3" spans="1:15" x14ac:dyDescent="0.25">
      <c r="A3" s="8">
        <v>1</v>
      </c>
      <c r="B3" s="8" t="s">
        <v>212</v>
      </c>
      <c r="C3" s="9">
        <v>42516</v>
      </c>
      <c r="D3" s="8" t="s">
        <v>170</v>
      </c>
      <c r="E3" s="8" t="s">
        <v>178</v>
      </c>
      <c r="F3" s="8" t="s">
        <v>172</v>
      </c>
      <c r="G3" s="8" t="s">
        <v>213</v>
      </c>
      <c r="H3" s="8">
        <v>1</v>
      </c>
      <c r="I3" s="10">
        <v>802.42</v>
      </c>
      <c r="J3" s="10">
        <v>802.42</v>
      </c>
      <c r="K3" s="8" t="s">
        <v>213</v>
      </c>
      <c r="L3" s="8" t="s">
        <v>19</v>
      </c>
      <c r="M3" s="8" t="s">
        <v>85</v>
      </c>
      <c r="N3" s="18"/>
      <c r="O3" s="19"/>
    </row>
    <row r="4" spans="1:15" x14ac:dyDescent="0.25">
      <c r="A4" s="8">
        <v>2</v>
      </c>
      <c r="B4" s="8" t="s">
        <v>214</v>
      </c>
      <c r="C4" s="9">
        <v>42516</v>
      </c>
      <c r="D4" s="8" t="s">
        <v>170</v>
      </c>
      <c r="E4" s="8" t="s">
        <v>178</v>
      </c>
      <c r="F4" s="8" t="s">
        <v>172</v>
      </c>
      <c r="G4" s="8" t="s">
        <v>215</v>
      </c>
      <c r="H4" s="8">
        <v>1</v>
      </c>
      <c r="I4" s="10">
        <v>898.67</v>
      </c>
      <c r="J4" s="10">
        <v>898.67</v>
      </c>
      <c r="K4" s="8" t="s">
        <v>215</v>
      </c>
      <c r="L4" s="8" t="s">
        <v>19</v>
      </c>
      <c r="M4" s="8" t="s">
        <v>85</v>
      </c>
    </row>
    <row r="5" spans="1:15" x14ac:dyDescent="0.25">
      <c r="A5" s="8">
        <v>3</v>
      </c>
      <c r="B5" s="8" t="s">
        <v>216</v>
      </c>
      <c r="C5" s="9">
        <v>42516</v>
      </c>
      <c r="D5" s="8" t="s">
        <v>170</v>
      </c>
      <c r="E5" s="8" t="s">
        <v>178</v>
      </c>
      <c r="F5" s="8" t="s">
        <v>172</v>
      </c>
      <c r="G5" s="8" t="s">
        <v>217</v>
      </c>
      <c r="H5" s="8">
        <v>1</v>
      </c>
      <c r="I5" s="10">
        <v>1489.56</v>
      </c>
      <c r="J5" s="10">
        <v>1489.56</v>
      </c>
      <c r="K5" s="8" t="s">
        <v>217</v>
      </c>
      <c r="L5" s="8" t="s">
        <v>19</v>
      </c>
      <c r="M5" s="8" t="s">
        <v>85</v>
      </c>
    </row>
    <row r="6" spans="1:15" x14ac:dyDescent="0.25">
      <c r="A6" s="8">
        <v>4</v>
      </c>
      <c r="B6" s="8" t="s">
        <v>218</v>
      </c>
      <c r="C6" s="9">
        <v>42514</v>
      </c>
      <c r="D6" s="8" t="s">
        <v>170</v>
      </c>
      <c r="E6" s="8" t="s">
        <v>171</v>
      </c>
      <c r="F6" s="8" t="s">
        <v>172</v>
      </c>
      <c r="G6" s="8" t="s">
        <v>219</v>
      </c>
      <c r="H6" s="8">
        <v>1</v>
      </c>
      <c r="I6" s="10">
        <v>1011.36</v>
      </c>
      <c r="J6" s="10">
        <v>1011.36</v>
      </c>
      <c r="K6" s="8" t="s">
        <v>219</v>
      </c>
      <c r="L6" s="8" t="s">
        <v>25</v>
      </c>
      <c r="M6" s="8" t="s">
        <v>85</v>
      </c>
    </row>
    <row r="7" spans="1:15" ht="30" x14ac:dyDescent="0.25">
      <c r="A7" s="8">
        <v>5</v>
      </c>
      <c r="B7" s="8" t="s">
        <v>220</v>
      </c>
      <c r="C7" s="9">
        <v>42513</v>
      </c>
      <c r="D7" s="8" t="s">
        <v>137</v>
      </c>
      <c r="E7" s="8" t="s">
        <v>138</v>
      </c>
      <c r="F7" s="8" t="s">
        <v>139</v>
      </c>
      <c r="G7" s="8" t="s">
        <v>221</v>
      </c>
      <c r="H7" s="8">
        <v>1</v>
      </c>
      <c r="I7" s="10">
        <v>19.04</v>
      </c>
      <c r="J7" s="10">
        <v>19.04</v>
      </c>
      <c r="K7" s="8" t="s">
        <v>221</v>
      </c>
      <c r="L7" s="8" t="s">
        <v>25</v>
      </c>
      <c r="M7" s="8" t="s">
        <v>85</v>
      </c>
    </row>
    <row r="8" spans="1:15" ht="30" x14ac:dyDescent="0.25">
      <c r="A8" s="8">
        <v>6</v>
      </c>
      <c r="B8" s="8" t="s">
        <v>222</v>
      </c>
      <c r="C8" s="9">
        <v>42513</v>
      </c>
      <c r="D8" s="8" t="s">
        <v>175</v>
      </c>
      <c r="E8" s="8" t="s">
        <v>176</v>
      </c>
      <c r="F8" s="8" t="s">
        <v>172</v>
      </c>
      <c r="G8" s="8" t="s">
        <v>223</v>
      </c>
      <c r="H8" s="8">
        <v>1</v>
      </c>
      <c r="I8" s="10">
        <v>672</v>
      </c>
      <c r="J8" s="10">
        <v>672</v>
      </c>
      <c r="K8" s="8" t="s">
        <v>223</v>
      </c>
      <c r="L8" s="8" t="s">
        <v>30</v>
      </c>
      <c r="M8" s="8" t="s">
        <v>85</v>
      </c>
    </row>
    <row r="9" spans="1:15" x14ac:dyDescent="0.25">
      <c r="A9" s="8">
        <v>7</v>
      </c>
      <c r="B9" s="8" t="s">
        <v>224</v>
      </c>
      <c r="C9" s="9">
        <v>42510</v>
      </c>
      <c r="D9" s="8" t="s">
        <v>21</v>
      </c>
      <c r="E9" s="8" t="s">
        <v>22</v>
      </c>
      <c r="F9" s="8" t="s">
        <v>23</v>
      </c>
      <c r="G9" s="8" t="s">
        <v>225</v>
      </c>
      <c r="H9" s="8">
        <v>1</v>
      </c>
      <c r="I9" s="10">
        <v>37</v>
      </c>
      <c r="J9" s="10">
        <v>37</v>
      </c>
      <c r="K9" s="8" t="s">
        <v>225</v>
      </c>
      <c r="L9" s="8" t="s">
        <v>25</v>
      </c>
      <c r="M9" s="8" t="s">
        <v>85</v>
      </c>
    </row>
    <row r="10" spans="1:15" x14ac:dyDescent="0.25">
      <c r="A10" s="8">
        <v>8</v>
      </c>
      <c r="B10" s="8" t="s">
        <v>226</v>
      </c>
      <c r="C10" s="9">
        <v>42510</v>
      </c>
      <c r="D10" s="8" t="s">
        <v>227</v>
      </c>
      <c r="E10" s="8" t="s">
        <v>228</v>
      </c>
      <c r="F10" s="8" t="s">
        <v>23</v>
      </c>
      <c r="G10" s="8" t="s">
        <v>229</v>
      </c>
      <c r="H10" s="8">
        <v>1</v>
      </c>
      <c r="I10" s="10">
        <v>3</v>
      </c>
      <c r="J10" s="10">
        <v>3</v>
      </c>
      <c r="K10" s="8" t="s">
        <v>229</v>
      </c>
      <c r="L10" s="8" t="s">
        <v>25</v>
      </c>
      <c r="M10" s="8" t="s">
        <v>85</v>
      </c>
    </row>
    <row r="11" spans="1:15" ht="60" x14ac:dyDescent="0.25">
      <c r="A11" s="8">
        <v>9</v>
      </c>
      <c r="B11" s="8" t="s">
        <v>230</v>
      </c>
      <c r="C11" s="9">
        <v>42510</v>
      </c>
      <c r="D11" s="8" t="s">
        <v>32</v>
      </c>
      <c r="E11" s="8" t="s">
        <v>33</v>
      </c>
      <c r="F11" s="8" t="s">
        <v>34</v>
      </c>
      <c r="G11" s="8" t="s">
        <v>231</v>
      </c>
      <c r="H11" s="8">
        <v>1</v>
      </c>
      <c r="I11" s="10">
        <v>28</v>
      </c>
      <c r="J11" s="10">
        <v>28</v>
      </c>
      <c r="K11" s="8" t="s">
        <v>231</v>
      </c>
      <c r="L11" s="8" t="s">
        <v>25</v>
      </c>
      <c r="M11" s="8" t="s">
        <v>85</v>
      </c>
    </row>
    <row r="12" spans="1:15" x14ac:dyDescent="0.25">
      <c r="A12" s="8">
        <v>10</v>
      </c>
      <c r="B12" s="8" t="s">
        <v>232</v>
      </c>
      <c r="C12" s="9">
        <v>42510</v>
      </c>
      <c r="D12" s="8" t="s">
        <v>227</v>
      </c>
      <c r="E12" s="8" t="s">
        <v>228</v>
      </c>
      <c r="F12" s="8" t="s">
        <v>23</v>
      </c>
      <c r="G12" s="8" t="s">
        <v>233</v>
      </c>
      <c r="H12" s="8">
        <v>1</v>
      </c>
      <c r="I12" s="10">
        <v>3</v>
      </c>
      <c r="J12" s="10">
        <v>3</v>
      </c>
      <c r="K12" s="8" t="s">
        <v>233</v>
      </c>
      <c r="L12" s="8" t="s">
        <v>30</v>
      </c>
      <c r="M12" s="8" t="s">
        <v>85</v>
      </c>
    </row>
    <row r="13" spans="1:15" x14ac:dyDescent="0.25">
      <c r="A13" s="8">
        <v>11</v>
      </c>
      <c r="B13" s="8" t="s">
        <v>234</v>
      </c>
      <c r="C13" s="9">
        <v>42510</v>
      </c>
      <c r="D13" s="8" t="s">
        <v>21</v>
      </c>
      <c r="E13" s="8" t="s">
        <v>22</v>
      </c>
      <c r="F13" s="8" t="s">
        <v>23</v>
      </c>
      <c r="G13" s="8" t="s">
        <v>235</v>
      </c>
      <c r="H13" s="8">
        <v>1</v>
      </c>
      <c r="I13" s="10">
        <v>44</v>
      </c>
      <c r="J13" s="10">
        <v>44</v>
      </c>
      <c r="K13" s="8" t="s">
        <v>235</v>
      </c>
      <c r="L13" s="8" t="s">
        <v>25</v>
      </c>
      <c r="M13" s="8" t="s">
        <v>85</v>
      </c>
    </row>
    <row r="14" spans="1:15" x14ac:dyDescent="0.25">
      <c r="A14" s="8">
        <v>12</v>
      </c>
      <c r="B14" s="8" t="s">
        <v>236</v>
      </c>
      <c r="C14" s="9">
        <v>42510</v>
      </c>
      <c r="D14" s="8" t="s">
        <v>21</v>
      </c>
      <c r="E14" s="8" t="s">
        <v>22</v>
      </c>
      <c r="F14" s="8" t="s">
        <v>23</v>
      </c>
      <c r="G14" s="8" t="s">
        <v>237</v>
      </c>
      <c r="H14" s="8">
        <v>1</v>
      </c>
      <c r="I14" s="10">
        <v>44</v>
      </c>
      <c r="J14" s="10">
        <v>44</v>
      </c>
      <c r="K14" s="8" t="s">
        <v>237</v>
      </c>
      <c r="L14" s="8" t="s">
        <v>25</v>
      </c>
      <c r="M14" s="8" t="s">
        <v>85</v>
      </c>
    </row>
    <row r="15" spans="1:15" x14ac:dyDescent="0.25">
      <c r="A15" s="8">
        <v>13</v>
      </c>
      <c r="B15" s="8" t="s">
        <v>238</v>
      </c>
      <c r="C15" s="9">
        <v>42510</v>
      </c>
      <c r="D15" s="8" t="s">
        <v>227</v>
      </c>
      <c r="E15" s="8" t="s">
        <v>228</v>
      </c>
      <c r="F15" s="8" t="s">
        <v>23</v>
      </c>
      <c r="G15" s="8" t="s">
        <v>239</v>
      </c>
      <c r="H15" s="8">
        <v>1</v>
      </c>
      <c r="I15" s="10">
        <v>3</v>
      </c>
      <c r="J15" s="10">
        <v>3</v>
      </c>
      <c r="K15" s="8" t="s">
        <v>239</v>
      </c>
      <c r="L15" s="8" t="s">
        <v>30</v>
      </c>
      <c r="M15" s="8" t="s">
        <v>85</v>
      </c>
    </row>
    <row r="16" spans="1:15" x14ac:dyDescent="0.25">
      <c r="A16" s="8">
        <v>14</v>
      </c>
      <c r="B16" s="8" t="s">
        <v>240</v>
      </c>
      <c r="C16" s="9">
        <v>42510</v>
      </c>
      <c r="D16" s="8" t="s">
        <v>21</v>
      </c>
      <c r="E16" s="8" t="s">
        <v>22</v>
      </c>
      <c r="F16" s="8" t="s">
        <v>23</v>
      </c>
      <c r="G16" s="8" t="s">
        <v>225</v>
      </c>
      <c r="H16" s="8">
        <v>1</v>
      </c>
      <c r="I16" s="10">
        <v>100</v>
      </c>
      <c r="J16" s="10">
        <v>100</v>
      </c>
      <c r="K16" s="8" t="s">
        <v>225</v>
      </c>
      <c r="L16" s="8" t="s">
        <v>25</v>
      </c>
      <c r="M16" s="8" t="s">
        <v>85</v>
      </c>
    </row>
    <row r="17" spans="1:13" x14ac:dyDescent="0.25">
      <c r="A17" s="8">
        <v>15</v>
      </c>
      <c r="B17" s="8" t="s">
        <v>241</v>
      </c>
      <c r="C17" s="9">
        <v>42509</v>
      </c>
      <c r="D17" s="8" t="s">
        <v>21</v>
      </c>
      <c r="E17" s="8" t="s">
        <v>22</v>
      </c>
      <c r="F17" s="8" t="s">
        <v>23</v>
      </c>
      <c r="G17" s="8" t="s">
        <v>242</v>
      </c>
      <c r="H17" s="8">
        <v>1</v>
      </c>
      <c r="I17" s="10">
        <v>47</v>
      </c>
      <c r="J17" s="10">
        <v>47</v>
      </c>
      <c r="K17" s="8" t="s">
        <v>242</v>
      </c>
      <c r="L17" s="8" t="s">
        <v>25</v>
      </c>
      <c r="M17" s="8" t="s">
        <v>85</v>
      </c>
    </row>
    <row r="18" spans="1:13" ht="45" x14ac:dyDescent="0.25">
      <c r="A18" s="8">
        <v>16</v>
      </c>
      <c r="B18" s="8" t="s">
        <v>243</v>
      </c>
      <c r="C18" s="9">
        <v>42508</v>
      </c>
      <c r="D18" s="8" t="s">
        <v>42</v>
      </c>
      <c r="E18" s="8" t="s">
        <v>43</v>
      </c>
      <c r="F18" s="8" t="s">
        <v>44</v>
      </c>
      <c r="G18" s="8" t="s">
        <v>244</v>
      </c>
      <c r="H18" s="8">
        <v>1</v>
      </c>
      <c r="I18" s="10">
        <v>116.28</v>
      </c>
      <c r="J18" s="10">
        <v>116.28</v>
      </c>
      <c r="K18" s="8" t="s">
        <v>244</v>
      </c>
      <c r="L18" s="8" t="s">
        <v>25</v>
      </c>
      <c r="M18" s="8" t="s">
        <v>85</v>
      </c>
    </row>
    <row r="19" spans="1:13" x14ac:dyDescent="0.25">
      <c r="A19" s="8">
        <v>17</v>
      </c>
      <c r="B19" s="8" t="s">
        <v>245</v>
      </c>
      <c r="C19" s="9">
        <v>42507</v>
      </c>
      <c r="D19" s="8" t="s">
        <v>59</v>
      </c>
      <c r="E19" s="8" t="s">
        <v>60</v>
      </c>
      <c r="F19" s="8" t="s">
        <v>70</v>
      </c>
      <c r="G19" s="8" t="s">
        <v>246</v>
      </c>
      <c r="H19" s="8">
        <v>1</v>
      </c>
      <c r="I19" s="10">
        <v>170.05</v>
      </c>
      <c r="J19" s="10">
        <v>170.05</v>
      </c>
      <c r="K19" s="8" t="s">
        <v>246</v>
      </c>
      <c r="L19" s="8" t="s">
        <v>51</v>
      </c>
      <c r="M19" s="8" t="s">
        <v>85</v>
      </c>
    </row>
    <row r="20" spans="1:13" x14ac:dyDescent="0.25">
      <c r="A20" s="8">
        <v>18</v>
      </c>
      <c r="B20" s="8" t="s">
        <v>247</v>
      </c>
      <c r="C20" s="9">
        <v>42502</v>
      </c>
      <c r="D20" s="8" t="s">
        <v>248</v>
      </c>
      <c r="E20" s="8" t="s">
        <v>249</v>
      </c>
      <c r="F20" s="8" t="s">
        <v>250</v>
      </c>
      <c r="G20" s="8" t="s">
        <v>251</v>
      </c>
      <c r="H20" s="8">
        <v>1</v>
      </c>
      <c r="I20" s="10">
        <v>79.52</v>
      </c>
      <c r="J20" s="10">
        <v>79.52</v>
      </c>
      <c r="K20" s="8" t="s">
        <v>251</v>
      </c>
      <c r="L20" s="8" t="s">
        <v>30</v>
      </c>
      <c r="M20" s="8" t="s">
        <v>85</v>
      </c>
    </row>
    <row r="21" spans="1:13" x14ac:dyDescent="0.25">
      <c r="A21" s="8">
        <v>19</v>
      </c>
      <c r="B21" s="8" t="s">
        <v>252</v>
      </c>
      <c r="C21" s="9">
        <v>42502</v>
      </c>
      <c r="D21" s="8" t="s">
        <v>253</v>
      </c>
      <c r="E21" s="8" t="s">
        <v>254</v>
      </c>
      <c r="F21" s="8" t="s">
        <v>250</v>
      </c>
      <c r="G21" s="8" t="s">
        <v>255</v>
      </c>
      <c r="H21" s="8">
        <v>1</v>
      </c>
      <c r="I21" s="10">
        <v>148</v>
      </c>
      <c r="J21" s="10">
        <v>148</v>
      </c>
      <c r="K21" s="8" t="s">
        <v>255</v>
      </c>
      <c r="L21" s="8" t="s">
        <v>30</v>
      </c>
      <c r="M21" s="8" t="s">
        <v>85</v>
      </c>
    </row>
    <row r="22" spans="1:13" ht="30" x14ac:dyDescent="0.25">
      <c r="A22" s="8">
        <v>20</v>
      </c>
      <c r="B22" s="8" t="s">
        <v>256</v>
      </c>
      <c r="C22" s="9">
        <v>42502</v>
      </c>
      <c r="D22" s="8" t="s">
        <v>257</v>
      </c>
      <c r="E22" s="8" t="s">
        <v>258</v>
      </c>
      <c r="F22" s="8" t="s">
        <v>259</v>
      </c>
      <c r="G22" s="8" t="s">
        <v>260</v>
      </c>
      <c r="H22" s="8">
        <v>1</v>
      </c>
      <c r="I22" s="10">
        <v>417.87</v>
      </c>
      <c r="J22" s="10">
        <v>417.87</v>
      </c>
      <c r="K22" s="8" t="s">
        <v>260</v>
      </c>
      <c r="L22" s="8" t="s">
        <v>261</v>
      </c>
      <c r="M22" s="8" t="s">
        <v>85</v>
      </c>
    </row>
    <row r="23" spans="1:13" x14ac:dyDescent="0.25">
      <c r="A23" s="8">
        <v>21</v>
      </c>
      <c r="B23" s="8" t="s">
        <v>352</v>
      </c>
      <c r="C23" s="9">
        <v>42502</v>
      </c>
      <c r="D23" s="8" t="s">
        <v>59</v>
      </c>
      <c r="E23" s="8" t="s">
        <v>60</v>
      </c>
      <c r="F23" s="8" t="s">
        <v>61</v>
      </c>
      <c r="G23" s="8" t="s">
        <v>246</v>
      </c>
      <c r="H23" s="8">
        <v>1</v>
      </c>
      <c r="I23" s="10">
        <v>111.7</v>
      </c>
      <c r="J23" s="20">
        <v>111.7</v>
      </c>
      <c r="K23" s="8" t="s">
        <v>246</v>
      </c>
      <c r="L23" s="8" t="s">
        <v>51</v>
      </c>
      <c r="M23" s="8" t="s">
        <v>85</v>
      </c>
    </row>
    <row r="24" spans="1:13" x14ac:dyDescent="0.25">
      <c r="A24" s="8">
        <v>22</v>
      </c>
      <c r="B24" s="8" t="s">
        <v>262</v>
      </c>
      <c r="C24" s="9">
        <v>42502</v>
      </c>
      <c r="D24" s="8" t="s">
        <v>59</v>
      </c>
      <c r="E24" s="8" t="s">
        <v>60</v>
      </c>
      <c r="F24" s="8" t="s">
        <v>61</v>
      </c>
      <c r="G24" s="8" t="s">
        <v>246</v>
      </c>
      <c r="H24" s="8">
        <v>1</v>
      </c>
      <c r="I24" s="10">
        <v>602.75</v>
      </c>
      <c r="J24" s="10">
        <v>602.75</v>
      </c>
      <c r="K24" s="8" t="s">
        <v>246</v>
      </c>
      <c r="L24" s="8" t="s">
        <v>51</v>
      </c>
      <c r="M24" s="8" t="s">
        <v>85</v>
      </c>
    </row>
    <row r="25" spans="1:13" ht="45" x14ac:dyDescent="0.25">
      <c r="A25" s="8">
        <v>23</v>
      </c>
      <c r="B25" s="8" t="s">
        <v>263</v>
      </c>
      <c r="C25" s="9">
        <v>42502</v>
      </c>
      <c r="D25" s="8" t="s">
        <v>42</v>
      </c>
      <c r="E25" s="8" t="s">
        <v>43</v>
      </c>
      <c r="F25" s="8" t="s">
        <v>44</v>
      </c>
      <c r="G25" s="8" t="s">
        <v>264</v>
      </c>
      <c r="H25" s="8">
        <v>1</v>
      </c>
      <c r="I25" s="10">
        <v>6.32</v>
      </c>
      <c r="J25" s="10">
        <v>6.32</v>
      </c>
      <c r="K25" s="8" t="s">
        <v>264</v>
      </c>
      <c r="L25" s="8" t="s">
        <v>25</v>
      </c>
      <c r="M25" s="8" t="s">
        <v>85</v>
      </c>
    </row>
    <row r="26" spans="1:13" ht="60" x14ac:dyDescent="0.25">
      <c r="A26" s="8">
        <v>24</v>
      </c>
      <c r="B26" s="8" t="s">
        <v>265</v>
      </c>
      <c r="C26" s="9">
        <v>42501</v>
      </c>
      <c r="D26" s="8" t="s">
        <v>32</v>
      </c>
      <c r="E26" s="8" t="s">
        <v>33</v>
      </c>
      <c r="F26" s="8" t="s">
        <v>34</v>
      </c>
      <c r="G26" s="8" t="s">
        <v>266</v>
      </c>
      <c r="H26" s="8">
        <v>1</v>
      </c>
      <c r="I26" s="10">
        <v>120</v>
      </c>
      <c r="J26" s="10">
        <v>120</v>
      </c>
      <c r="K26" s="8" t="s">
        <v>266</v>
      </c>
      <c r="L26" s="8" t="s">
        <v>25</v>
      </c>
      <c r="M26" s="8" t="s">
        <v>85</v>
      </c>
    </row>
    <row r="27" spans="1:13" ht="45" x14ac:dyDescent="0.25">
      <c r="A27" s="8">
        <v>25</v>
      </c>
      <c r="B27" s="8" t="s">
        <v>267</v>
      </c>
      <c r="C27" s="9">
        <v>42501</v>
      </c>
      <c r="D27" s="8" t="s">
        <v>42</v>
      </c>
      <c r="E27" s="8" t="s">
        <v>43</v>
      </c>
      <c r="F27" s="8" t="s">
        <v>44</v>
      </c>
      <c r="G27" s="8" t="s">
        <v>268</v>
      </c>
      <c r="H27" s="8">
        <v>1</v>
      </c>
      <c r="I27" s="10">
        <v>13.22</v>
      </c>
      <c r="J27" s="10">
        <v>13.22</v>
      </c>
      <c r="K27" s="8" t="s">
        <v>268</v>
      </c>
      <c r="L27" s="8" t="s">
        <v>25</v>
      </c>
      <c r="M27" s="8" t="s">
        <v>85</v>
      </c>
    </row>
    <row r="28" spans="1:13" x14ac:dyDescent="0.25">
      <c r="A28" s="8">
        <v>26</v>
      </c>
      <c r="B28" s="8" t="s">
        <v>269</v>
      </c>
      <c r="C28" s="9">
        <v>42501</v>
      </c>
      <c r="D28" s="8" t="s">
        <v>59</v>
      </c>
      <c r="E28" s="8" t="s">
        <v>60</v>
      </c>
      <c r="F28" s="8" t="s">
        <v>70</v>
      </c>
      <c r="G28" s="8" t="s">
        <v>246</v>
      </c>
      <c r="H28" s="8">
        <v>1</v>
      </c>
      <c r="I28" s="10">
        <v>1226.8</v>
      </c>
      <c r="J28" s="10">
        <v>1226.8</v>
      </c>
      <c r="K28" s="8" t="s">
        <v>246</v>
      </c>
      <c r="L28" s="8" t="s">
        <v>51</v>
      </c>
      <c r="M28" s="8" t="s">
        <v>85</v>
      </c>
    </row>
    <row r="29" spans="1:13" x14ac:dyDescent="0.25">
      <c r="A29" s="8">
        <v>27</v>
      </c>
      <c r="B29" s="8" t="s">
        <v>270</v>
      </c>
      <c r="C29" s="9">
        <v>42501</v>
      </c>
      <c r="D29" s="8" t="s">
        <v>59</v>
      </c>
      <c r="E29" s="8" t="s">
        <v>60</v>
      </c>
      <c r="F29" s="8" t="s">
        <v>70</v>
      </c>
      <c r="G29" s="8" t="s">
        <v>246</v>
      </c>
      <c r="H29" s="8">
        <v>1</v>
      </c>
      <c r="I29" s="10">
        <v>392.25</v>
      </c>
      <c r="J29" s="10">
        <v>392.25</v>
      </c>
      <c r="K29" s="8" t="s">
        <v>246</v>
      </c>
      <c r="L29" s="8" t="s">
        <v>51</v>
      </c>
      <c r="M29" s="8" t="s">
        <v>85</v>
      </c>
    </row>
    <row r="30" spans="1:13" ht="30" x14ac:dyDescent="0.25">
      <c r="A30" s="8">
        <v>28</v>
      </c>
      <c r="B30" s="8" t="s">
        <v>271</v>
      </c>
      <c r="C30" s="9">
        <v>42501</v>
      </c>
      <c r="D30" s="8" t="s">
        <v>257</v>
      </c>
      <c r="E30" s="8" t="s">
        <v>258</v>
      </c>
      <c r="F30" s="8" t="s">
        <v>272</v>
      </c>
      <c r="G30" s="8" t="s">
        <v>273</v>
      </c>
      <c r="H30" s="8">
        <v>1</v>
      </c>
      <c r="I30" s="10">
        <v>300</v>
      </c>
      <c r="J30" s="10">
        <v>300</v>
      </c>
      <c r="K30" s="8" t="s">
        <v>273</v>
      </c>
      <c r="L30" s="8" t="s">
        <v>261</v>
      </c>
      <c r="M30" s="8" t="s">
        <v>85</v>
      </c>
    </row>
    <row r="31" spans="1:13" x14ac:dyDescent="0.25">
      <c r="A31" s="8">
        <v>29</v>
      </c>
      <c r="B31" s="8" t="s">
        <v>274</v>
      </c>
      <c r="C31" s="9">
        <v>42501</v>
      </c>
      <c r="D31" s="8" t="s">
        <v>227</v>
      </c>
      <c r="E31" s="8" t="s">
        <v>228</v>
      </c>
      <c r="F31" s="8" t="s">
        <v>23</v>
      </c>
      <c r="G31" s="8" t="s">
        <v>275</v>
      </c>
      <c r="H31" s="8">
        <v>1</v>
      </c>
      <c r="I31" s="10">
        <v>3</v>
      </c>
      <c r="J31" s="10">
        <v>3</v>
      </c>
      <c r="K31" s="8" t="s">
        <v>275</v>
      </c>
      <c r="L31" s="8" t="s">
        <v>30</v>
      </c>
      <c r="M31" s="8" t="s">
        <v>85</v>
      </c>
    </row>
    <row r="32" spans="1:13" x14ac:dyDescent="0.25">
      <c r="A32" s="8">
        <v>30</v>
      </c>
      <c r="B32" s="8" t="s">
        <v>276</v>
      </c>
      <c r="C32" s="9">
        <v>42501</v>
      </c>
      <c r="D32" s="8" t="s">
        <v>277</v>
      </c>
      <c r="E32" s="8" t="s">
        <v>278</v>
      </c>
      <c r="F32" s="8" t="s">
        <v>23</v>
      </c>
      <c r="G32" s="8" t="s">
        <v>279</v>
      </c>
      <c r="H32" s="8">
        <v>1</v>
      </c>
      <c r="I32" s="10">
        <v>127.3</v>
      </c>
      <c r="J32" s="10">
        <v>127.3</v>
      </c>
      <c r="K32" s="8" t="s">
        <v>279</v>
      </c>
      <c r="L32" s="8" t="s">
        <v>30</v>
      </c>
      <c r="M32" s="8" t="s">
        <v>85</v>
      </c>
    </row>
    <row r="33" spans="1:13" x14ac:dyDescent="0.25">
      <c r="A33" s="8">
        <v>31</v>
      </c>
      <c r="B33" s="8" t="s">
        <v>280</v>
      </c>
      <c r="C33" s="9">
        <v>42501</v>
      </c>
      <c r="D33" s="8" t="s">
        <v>277</v>
      </c>
      <c r="E33" s="8" t="s">
        <v>278</v>
      </c>
      <c r="F33" s="8" t="s">
        <v>23</v>
      </c>
      <c r="G33" s="8" t="s">
        <v>281</v>
      </c>
      <c r="H33" s="8">
        <v>1</v>
      </c>
      <c r="I33" s="10">
        <v>116</v>
      </c>
      <c r="J33" s="10">
        <v>116</v>
      </c>
      <c r="K33" s="8" t="s">
        <v>281</v>
      </c>
      <c r="L33" s="8" t="s">
        <v>30</v>
      </c>
      <c r="M33" s="8" t="s">
        <v>85</v>
      </c>
    </row>
    <row r="34" spans="1:13" x14ac:dyDescent="0.25">
      <c r="A34" s="8">
        <v>32</v>
      </c>
      <c r="B34" s="8" t="s">
        <v>282</v>
      </c>
      <c r="C34" s="9">
        <v>42501</v>
      </c>
      <c r="D34" s="8" t="s">
        <v>277</v>
      </c>
      <c r="E34" s="8" t="s">
        <v>278</v>
      </c>
      <c r="F34" s="8" t="s">
        <v>23</v>
      </c>
      <c r="G34" s="8" t="s">
        <v>283</v>
      </c>
      <c r="H34" s="8">
        <v>1</v>
      </c>
      <c r="I34" s="10">
        <v>50</v>
      </c>
      <c r="J34" s="10">
        <v>50</v>
      </c>
      <c r="K34" s="8" t="s">
        <v>283</v>
      </c>
      <c r="L34" s="8" t="s">
        <v>30</v>
      </c>
      <c r="M34" s="8" t="s">
        <v>85</v>
      </c>
    </row>
    <row r="35" spans="1:13" x14ac:dyDescent="0.25">
      <c r="A35" s="8">
        <v>33</v>
      </c>
      <c r="B35" s="8" t="s">
        <v>284</v>
      </c>
      <c r="C35" s="9">
        <v>42501</v>
      </c>
      <c r="D35" s="8" t="s">
        <v>277</v>
      </c>
      <c r="E35" s="8" t="s">
        <v>278</v>
      </c>
      <c r="F35" s="8" t="s">
        <v>23</v>
      </c>
      <c r="G35" s="8" t="s">
        <v>285</v>
      </c>
      <c r="H35" s="8">
        <v>1</v>
      </c>
      <c r="I35" s="10">
        <v>25</v>
      </c>
      <c r="J35" s="10">
        <v>25</v>
      </c>
      <c r="K35" s="8" t="s">
        <v>285</v>
      </c>
      <c r="L35" s="8" t="s">
        <v>30</v>
      </c>
      <c r="M35" s="8" t="s">
        <v>85</v>
      </c>
    </row>
    <row r="36" spans="1:13" x14ac:dyDescent="0.25">
      <c r="A36" s="8">
        <v>34</v>
      </c>
      <c r="B36" s="8" t="s">
        <v>286</v>
      </c>
      <c r="C36" s="9">
        <v>42501</v>
      </c>
      <c r="D36" s="8" t="s">
        <v>227</v>
      </c>
      <c r="E36" s="8" t="s">
        <v>228</v>
      </c>
      <c r="F36" s="8" t="s">
        <v>23</v>
      </c>
      <c r="G36" s="8" t="s">
        <v>233</v>
      </c>
      <c r="H36" s="8">
        <v>1</v>
      </c>
      <c r="I36" s="10">
        <v>3.51</v>
      </c>
      <c r="J36" s="10">
        <v>3.51</v>
      </c>
      <c r="K36" s="8" t="s">
        <v>233</v>
      </c>
      <c r="L36" s="8" t="s">
        <v>30</v>
      </c>
      <c r="M36" s="8" t="s">
        <v>85</v>
      </c>
    </row>
    <row r="37" spans="1:13" ht="60" x14ac:dyDescent="0.25">
      <c r="A37" s="8">
        <v>35</v>
      </c>
      <c r="B37" s="8" t="s">
        <v>287</v>
      </c>
      <c r="C37" s="9">
        <v>42501</v>
      </c>
      <c r="D37" s="8" t="s">
        <v>32</v>
      </c>
      <c r="E37" s="8" t="s">
        <v>33</v>
      </c>
      <c r="F37" s="8" t="s">
        <v>34</v>
      </c>
      <c r="G37" s="8" t="s">
        <v>288</v>
      </c>
      <c r="H37" s="8">
        <v>1</v>
      </c>
      <c r="I37" s="10">
        <v>1050</v>
      </c>
      <c r="J37" s="10">
        <v>1050</v>
      </c>
      <c r="K37" s="8" t="s">
        <v>288</v>
      </c>
      <c r="L37" s="8" t="s">
        <v>25</v>
      </c>
      <c r="M37" s="8" t="s">
        <v>85</v>
      </c>
    </row>
    <row r="38" spans="1:13" x14ac:dyDescent="0.25">
      <c r="A38" s="8">
        <v>36</v>
      </c>
      <c r="B38" s="8" t="s">
        <v>289</v>
      </c>
      <c r="C38" s="9">
        <v>42501</v>
      </c>
      <c r="D38" s="8" t="s">
        <v>277</v>
      </c>
      <c r="E38" s="8" t="s">
        <v>278</v>
      </c>
      <c r="F38" s="8" t="s">
        <v>23</v>
      </c>
      <c r="G38" s="8" t="s">
        <v>290</v>
      </c>
      <c r="H38" s="8">
        <v>1</v>
      </c>
      <c r="I38" s="10">
        <v>56</v>
      </c>
      <c r="J38" s="10">
        <v>56</v>
      </c>
      <c r="K38" s="8" t="s">
        <v>290</v>
      </c>
      <c r="L38" s="8" t="s">
        <v>30</v>
      </c>
      <c r="M38" s="8" t="s">
        <v>85</v>
      </c>
    </row>
    <row r="39" spans="1:13" ht="60" x14ac:dyDescent="0.25">
      <c r="A39" s="8">
        <v>37</v>
      </c>
      <c r="B39" s="8" t="s">
        <v>291</v>
      </c>
      <c r="C39" s="9">
        <v>42501</v>
      </c>
      <c r="D39" s="8" t="s">
        <v>32</v>
      </c>
      <c r="E39" s="8" t="s">
        <v>33</v>
      </c>
      <c r="F39" s="8" t="s">
        <v>34</v>
      </c>
      <c r="G39" s="8" t="s">
        <v>292</v>
      </c>
      <c r="H39" s="8">
        <v>1</v>
      </c>
      <c r="I39" s="10">
        <v>21</v>
      </c>
      <c r="J39" s="10">
        <v>21</v>
      </c>
      <c r="K39" s="8" t="s">
        <v>292</v>
      </c>
      <c r="L39" s="8" t="s">
        <v>25</v>
      </c>
      <c r="M39" s="8" t="s">
        <v>85</v>
      </c>
    </row>
    <row r="40" spans="1:13" x14ac:dyDescent="0.25">
      <c r="A40" s="8">
        <v>38</v>
      </c>
      <c r="B40" s="8" t="s">
        <v>293</v>
      </c>
      <c r="C40" s="9">
        <v>42501</v>
      </c>
      <c r="D40" s="8" t="s">
        <v>277</v>
      </c>
      <c r="E40" s="8" t="s">
        <v>278</v>
      </c>
      <c r="F40" s="8" t="s">
        <v>23</v>
      </c>
      <c r="G40" s="8" t="s">
        <v>294</v>
      </c>
      <c r="H40" s="8">
        <v>1</v>
      </c>
      <c r="I40" s="10">
        <v>299.42</v>
      </c>
      <c r="J40" s="10">
        <v>299.42</v>
      </c>
      <c r="K40" s="8" t="s">
        <v>294</v>
      </c>
      <c r="L40" s="8" t="s">
        <v>30</v>
      </c>
      <c r="M40" s="8" t="s">
        <v>85</v>
      </c>
    </row>
    <row r="41" spans="1:13" x14ac:dyDescent="0.25">
      <c r="A41" s="8">
        <v>39</v>
      </c>
      <c r="B41" s="8" t="s">
        <v>295</v>
      </c>
      <c r="C41" s="9">
        <v>42501</v>
      </c>
      <c r="D41" s="8" t="s">
        <v>277</v>
      </c>
      <c r="E41" s="8" t="s">
        <v>278</v>
      </c>
      <c r="F41" s="8" t="s">
        <v>23</v>
      </c>
      <c r="G41" s="8" t="s">
        <v>294</v>
      </c>
      <c r="H41" s="8">
        <v>1</v>
      </c>
      <c r="I41" s="10">
        <v>1100.0999999999999</v>
      </c>
      <c r="J41" s="10">
        <v>1100.0999999999999</v>
      </c>
      <c r="K41" s="8" t="s">
        <v>294</v>
      </c>
      <c r="L41" s="8" t="s">
        <v>30</v>
      </c>
      <c r="M41" s="8" t="s">
        <v>85</v>
      </c>
    </row>
    <row r="42" spans="1:13" x14ac:dyDescent="0.25">
      <c r="A42" s="8">
        <v>40</v>
      </c>
      <c r="B42" s="8" t="s">
        <v>296</v>
      </c>
      <c r="C42" s="9">
        <v>42501</v>
      </c>
      <c r="D42" s="8" t="s">
        <v>227</v>
      </c>
      <c r="E42" s="8" t="s">
        <v>228</v>
      </c>
      <c r="F42" s="8" t="s">
        <v>23</v>
      </c>
      <c r="G42" s="8" t="s">
        <v>297</v>
      </c>
      <c r="H42" s="8">
        <v>1</v>
      </c>
      <c r="I42" s="10">
        <v>3</v>
      </c>
      <c r="J42" s="10">
        <v>3</v>
      </c>
      <c r="K42" s="8" t="s">
        <v>297</v>
      </c>
      <c r="L42" s="8" t="s">
        <v>30</v>
      </c>
      <c r="M42" s="8" t="s">
        <v>85</v>
      </c>
    </row>
    <row r="43" spans="1:13" x14ac:dyDescent="0.25">
      <c r="A43" s="8">
        <v>41</v>
      </c>
      <c r="B43" s="8" t="s">
        <v>298</v>
      </c>
      <c r="C43" s="9">
        <v>42501</v>
      </c>
      <c r="D43" s="8" t="s">
        <v>277</v>
      </c>
      <c r="E43" s="8" t="s">
        <v>278</v>
      </c>
      <c r="F43" s="8" t="s">
        <v>23</v>
      </c>
      <c r="G43" s="8" t="s">
        <v>299</v>
      </c>
      <c r="H43" s="8">
        <v>1</v>
      </c>
      <c r="I43" s="10">
        <v>40</v>
      </c>
      <c r="J43" s="10">
        <v>40</v>
      </c>
      <c r="K43" s="8" t="s">
        <v>299</v>
      </c>
      <c r="L43" s="8" t="s">
        <v>30</v>
      </c>
      <c r="M43" s="8" t="s">
        <v>85</v>
      </c>
    </row>
    <row r="44" spans="1:13" x14ac:dyDescent="0.25">
      <c r="A44" s="8">
        <v>42</v>
      </c>
      <c r="B44" s="8" t="s">
        <v>300</v>
      </c>
      <c r="C44" s="9">
        <v>42501</v>
      </c>
      <c r="D44" s="8" t="s">
        <v>21</v>
      </c>
      <c r="E44" s="8" t="s">
        <v>22</v>
      </c>
      <c r="F44" s="8" t="s">
        <v>23</v>
      </c>
      <c r="G44" s="8" t="s">
        <v>225</v>
      </c>
      <c r="H44" s="8">
        <v>1</v>
      </c>
      <c r="I44" s="10">
        <v>7</v>
      </c>
      <c r="J44" s="10">
        <v>7</v>
      </c>
      <c r="K44" s="8" t="s">
        <v>225</v>
      </c>
      <c r="L44" s="8" t="s">
        <v>25</v>
      </c>
      <c r="M44" s="8" t="s">
        <v>85</v>
      </c>
    </row>
    <row r="45" spans="1:13" ht="60" x14ac:dyDescent="0.25">
      <c r="A45" s="8">
        <v>43</v>
      </c>
      <c r="B45" s="8" t="s">
        <v>301</v>
      </c>
      <c r="C45" s="9">
        <v>42501</v>
      </c>
      <c r="D45" s="8" t="s">
        <v>32</v>
      </c>
      <c r="E45" s="8" t="s">
        <v>33</v>
      </c>
      <c r="F45" s="8" t="s">
        <v>34</v>
      </c>
      <c r="G45" s="8" t="s">
        <v>266</v>
      </c>
      <c r="H45" s="8">
        <v>1</v>
      </c>
      <c r="I45" s="10">
        <v>40</v>
      </c>
      <c r="J45" s="10">
        <v>40</v>
      </c>
      <c r="K45" s="8" t="s">
        <v>266</v>
      </c>
      <c r="L45" s="8" t="s">
        <v>25</v>
      </c>
      <c r="M45" s="8" t="s">
        <v>85</v>
      </c>
    </row>
    <row r="46" spans="1:13" x14ac:dyDescent="0.25">
      <c r="A46" s="8">
        <v>44</v>
      </c>
      <c r="B46" s="8" t="s">
        <v>302</v>
      </c>
      <c r="C46" s="9">
        <v>42501</v>
      </c>
      <c r="D46" s="8" t="s">
        <v>277</v>
      </c>
      <c r="E46" s="8" t="s">
        <v>278</v>
      </c>
      <c r="F46" s="8" t="s">
        <v>23</v>
      </c>
      <c r="G46" s="8" t="s">
        <v>299</v>
      </c>
      <c r="H46" s="8">
        <v>1</v>
      </c>
      <c r="I46" s="10">
        <v>23.99</v>
      </c>
      <c r="J46" s="10">
        <v>23.99</v>
      </c>
      <c r="K46" s="8" t="s">
        <v>299</v>
      </c>
      <c r="L46" s="8" t="s">
        <v>30</v>
      </c>
      <c r="M46" s="8" t="s">
        <v>85</v>
      </c>
    </row>
    <row r="47" spans="1:13" ht="60" x14ac:dyDescent="0.25">
      <c r="A47" s="8">
        <v>45</v>
      </c>
      <c r="B47" s="8" t="s">
        <v>303</v>
      </c>
      <c r="C47" s="9">
        <v>42501</v>
      </c>
      <c r="D47" s="8" t="s">
        <v>32</v>
      </c>
      <c r="E47" s="8" t="s">
        <v>33</v>
      </c>
      <c r="F47" s="8" t="s">
        <v>34</v>
      </c>
      <c r="G47" s="8" t="s">
        <v>266</v>
      </c>
      <c r="H47" s="8">
        <v>1</v>
      </c>
      <c r="I47" s="10">
        <v>10.02</v>
      </c>
      <c r="J47" s="10">
        <v>10.02</v>
      </c>
      <c r="K47" s="8" t="s">
        <v>266</v>
      </c>
      <c r="L47" s="8" t="s">
        <v>25</v>
      </c>
      <c r="M47" s="8" t="s">
        <v>85</v>
      </c>
    </row>
    <row r="48" spans="1:13" x14ac:dyDescent="0.25">
      <c r="A48" s="8">
        <v>46</v>
      </c>
      <c r="B48" s="8" t="s">
        <v>304</v>
      </c>
      <c r="C48" s="9">
        <v>42501</v>
      </c>
      <c r="D48" s="8" t="s">
        <v>21</v>
      </c>
      <c r="E48" s="8" t="s">
        <v>22</v>
      </c>
      <c r="F48" s="8" t="s">
        <v>23</v>
      </c>
      <c r="G48" s="8" t="s">
        <v>237</v>
      </c>
      <c r="H48" s="8">
        <v>1</v>
      </c>
      <c r="I48" s="10">
        <v>71</v>
      </c>
      <c r="J48" s="10">
        <v>71</v>
      </c>
      <c r="K48" s="8" t="s">
        <v>237</v>
      </c>
      <c r="L48" s="8" t="s">
        <v>25</v>
      </c>
      <c r="M48" s="8" t="s">
        <v>85</v>
      </c>
    </row>
    <row r="49" spans="1:13" x14ac:dyDescent="0.25">
      <c r="A49" s="8">
        <v>47</v>
      </c>
      <c r="B49" s="8" t="s">
        <v>305</v>
      </c>
      <c r="C49" s="9">
        <v>42501</v>
      </c>
      <c r="D49" s="8" t="s">
        <v>227</v>
      </c>
      <c r="E49" s="8" t="s">
        <v>228</v>
      </c>
      <c r="F49" s="8" t="s">
        <v>23</v>
      </c>
      <c r="G49" s="8" t="s">
        <v>229</v>
      </c>
      <c r="H49" s="8">
        <v>1</v>
      </c>
      <c r="I49" s="10">
        <v>3</v>
      </c>
      <c r="J49" s="10">
        <v>3</v>
      </c>
      <c r="K49" s="8" t="s">
        <v>229</v>
      </c>
      <c r="L49" s="8" t="s">
        <v>30</v>
      </c>
      <c r="M49" s="8" t="s">
        <v>85</v>
      </c>
    </row>
    <row r="50" spans="1:13" ht="60" x14ac:dyDescent="0.25">
      <c r="A50" s="8">
        <v>48</v>
      </c>
      <c r="B50" s="8" t="s">
        <v>306</v>
      </c>
      <c r="C50" s="9">
        <v>42501</v>
      </c>
      <c r="D50" s="8" t="s">
        <v>32</v>
      </c>
      <c r="E50" s="8" t="s">
        <v>33</v>
      </c>
      <c r="F50" s="8" t="s">
        <v>34</v>
      </c>
      <c r="G50" s="8" t="s">
        <v>307</v>
      </c>
      <c r="H50" s="8">
        <v>1</v>
      </c>
      <c r="I50" s="10">
        <v>28</v>
      </c>
      <c r="J50" s="10">
        <v>28</v>
      </c>
      <c r="K50" s="8" t="s">
        <v>307</v>
      </c>
      <c r="L50" s="8" t="s">
        <v>25</v>
      </c>
      <c r="M50" s="8" t="s">
        <v>85</v>
      </c>
    </row>
    <row r="51" spans="1:13" x14ac:dyDescent="0.25">
      <c r="A51" s="8">
        <v>49</v>
      </c>
      <c r="B51" s="8" t="s">
        <v>308</v>
      </c>
      <c r="C51" s="9">
        <v>42501</v>
      </c>
      <c r="D51" s="8" t="s">
        <v>59</v>
      </c>
      <c r="E51" s="8" t="s">
        <v>60</v>
      </c>
      <c r="F51" s="8" t="s">
        <v>70</v>
      </c>
      <c r="G51" s="8" t="s">
        <v>246</v>
      </c>
      <c r="H51" s="8">
        <v>1</v>
      </c>
      <c r="I51" s="10">
        <v>413.4</v>
      </c>
      <c r="J51" s="10">
        <v>413.4</v>
      </c>
      <c r="K51" s="8" t="s">
        <v>246</v>
      </c>
      <c r="L51" s="8" t="s">
        <v>51</v>
      </c>
      <c r="M51" s="8" t="s">
        <v>85</v>
      </c>
    </row>
    <row r="52" spans="1:13" x14ac:dyDescent="0.25">
      <c r="A52" s="8">
        <v>50</v>
      </c>
      <c r="B52" s="8" t="s">
        <v>309</v>
      </c>
      <c r="C52" s="9">
        <v>42500</v>
      </c>
      <c r="D52" s="8" t="s">
        <v>59</v>
      </c>
      <c r="E52" s="8" t="s">
        <v>60</v>
      </c>
      <c r="F52" s="8" t="s">
        <v>70</v>
      </c>
      <c r="G52" s="8" t="s">
        <v>310</v>
      </c>
      <c r="H52" s="8">
        <v>1</v>
      </c>
      <c r="I52" s="10">
        <v>134.44999999999999</v>
      </c>
      <c r="J52" s="10">
        <v>134.44999999999999</v>
      </c>
      <c r="K52" s="8" t="s">
        <v>310</v>
      </c>
      <c r="L52" s="8" t="s">
        <v>51</v>
      </c>
      <c r="M52" s="8" t="s">
        <v>85</v>
      </c>
    </row>
    <row r="53" spans="1:13" x14ac:dyDescent="0.25">
      <c r="A53" s="8">
        <v>51</v>
      </c>
      <c r="B53" s="8" t="s">
        <v>311</v>
      </c>
      <c r="C53" s="9">
        <v>42500</v>
      </c>
      <c r="D53" s="8" t="s">
        <v>53</v>
      </c>
      <c r="E53" s="8" t="s">
        <v>54</v>
      </c>
      <c r="F53" s="8" t="s">
        <v>55</v>
      </c>
      <c r="G53" s="8" t="s">
        <v>56</v>
      </c>
      <c r="H53" s="8">
        <v>1</v>
      </c>
      <c r="I53" s="10">
        <v>985.5</v>
      </c>
      <c r="J53" s="10">
        <v>985.5</v>
      </c>
      <c r="K53" s="8" t="s">
        <v>56</v>
      </c>
      <c r="L53" s="8" t="s">
        <v>57</v>
      </c>
      <c r="M53" s="8" t="s">
        <v>85</v>
      </c>
    </row>
    <row r="54" spans="1:13" x14ac:dyDescent="0.25">
      <c r="A54" s="8">
        <v>52</v>
      </c>
      <c r="B54" s="8" t="s">
        <v>312</v>
      </c>
      <c r="C54" s="9">
        <v>42500</v>
      </c>
      <c r="D54" s="8" t="s">
        <v>59</v>
      </c>
      <c r="E54" s="8" t="s">
        <v>60</v>
      </c>
      <c r="F54" s="8" t="s">
        <v>70</v>
      </c>
      <c r="G54" s="8" t="s">
        <v>310</v>
      </c>
      <c r="H54" s="8">
        <v>1</v>
      </c>
      <c r="I54" s="10">
        <v>292.89999999999998</v>
      </c>
      <c r="J54" s="10">
        <v>292.89999999999998</v>
      </c>
      <c r="K54" s="8" t="s">
        <v>310</v>
      </c>
      <c r="L54" s="8" t="s">
        <v>51</v>
      </c>
      <c r="M54" s="8" t="s">
        <v>85</v>
      </c>
    </row>
    <row r="55" spans="1:13" x14ac:dyDescent="0.25">
      <c r="A55" s="8">
        <v>53</v>
      </c>
      <c r="B55" s="8" t="s">
        <v>313</v>
      </c>
      <c r="C55" s="9">
        <v>42500</v>
      </c>
      <c r="D55" s="8" t="s">
        <v>59</v>
      </c>
      <c r="E55" s="8" t="s">
        <v>60</v>
      </c>
      <c r="F55" s="8" t="s">
        <v>70</v>
      </c>
      <c r="G55" s="8" t="s">
        <v>310</v>
      </c>
      <c r="H55" s="8">
        <v>1</v>
      </c>
      <c r="I55" s="10">
        <v>950.4</v>
      </c>
      <c r="J55" s="10">
        <v>950.4</v>
      </c>
      <c r="K55" s="8" t="s">
        <v>310</v>
      </c>
      <c r="L55" s="8" t="s">
        <v>51</v>
      </c>
      <c r="M55" s="8" t="s">
        <v>85</v>
      </c>
    </row>
    <row r="56" spans="1:13" x14ac:dyDescent="0.25">
      <c r="A56" s="8">
        <v>54</v>
      </c>
      <c r="B56" s="8" t="s">
        <v>314</v>
      </c>
      <c r="C56" s="9">
        <v>42500</v>
      </c>
      <c r="D56" s="8" t="s">
        <v>59</v>
      </c>
      <c r="E56" s="8" t="s">
        <v>60</v>
      </c>
      <c r="F56" s="8" t="s">
        <v>70</v>
      </c>
      <c r="G56" s="8" t="s">
        <v>310</v>
      </c>
      <c r="H56" s="8">
        <v>1</v>
      </c>
      <c r="I56" s="10">
        <v>190.4</v>
      </c>
      <c r="J56" s="10">
        <v>190.4</v>
      </c>
      <c r="K56" s="8" t="s">
        <v>310</v>
      </c>
      <c r="L56" s="8" t="s">
        <v>51</v>
      </c>
      <c r="M56" s="8" t="s">
        <v>85</v>
      </c>
    </row>
    <row r="57" spans="1:13" x14ac:dyDescent="0.25">
      <c r="A57" s="8">
        <v>55</v>
      </c>
      <c r="B57" s="8" t="s">
        <v>315</v>
      </c>
      <c r="C57" s="9">
        <v>42500</v>
      </c>
      <c r="D57" s="8" t="s">
        <v>59</v>
      </c>
      <c r="E57" s="8" t="s">
        <v>60</v>
      </c>
      <c r="F57" s="8" t="s">
        <v>70</v>
      </c>
      <c r="G57" s="8" t="s">
        <v>310</v>
      </c>
      <c r="H57" s="8">
        <v>1</v>
      </c>
      <c r="I57" s="10">
        <v>176</v>
      </c>
      <c r="J57" s="10">
        <v>176</v>
      </c>
      <c r="K57" s="8" t="s">
        <v>310</v>
      </c>
      <c r="L57" s="8" t="s">
        <v>51</v>
      </c>
      <c r="M57" s="8" t="s">
        <v>85</v>
      </c>
    </row>
    <row r="58" spans="1:13" x14ac:dyDescent="0.25">
      <c r="A58" s="8">
        <v>56</v>
      </c>
      <c r="B58" s="8" t="s">
        <v>316</v>
      </c>
      <c r="C58" s="9">
        <v>42500</v>
      </c>
      <c r="D58" s="8" t="s">
        <v>59</v>
      </c>
      <c r="E58" s="8" t="s">
        <v>60</v>
      </c>
      <c r="F58" s="8" t="s">
        <v>70</v>
      </c>
      <c r="G58" s="8" t="s">
        <v>310</v>
      </c>
      <c r="H58" s="8">
        <v>1</v>
      </c>
      <c r="I58" s="10">
        <v>312.8</v>
      </c>
      <c r="J58" s="10">
        <v>312.8</v>
      </c>
      <c r="K58" s="8" t="s">
        <v>310</v>
      </c>
      <c r="L58" s="8" t="s">
        <v>51</v>
      </c>
      <c r="M58" s="8" t="s">
        <v>85</v>
      </c>
    </row>
    <row r="59" spans="1:13" x14ac:dyDescent="0.25">
      <c r="A59" s="8">
        <v>57</v>
      </c>
      <c r="B59" s="8" t="s">
        <v>317</v>
      </c>
      <c r="C59" s="9">
        <v>42500</v>
      </c>
      <c r="D59" s="8" t="s">
        <v>59</v>
      </c>
      <c r="E59" s="8" t="s">
        <v>60</v>
      </c>
      <c r="F59" s="8" t="s">
        <v>70</v>
      </c>
      <c r="G59" s="8" t="s">
        <v>310</v>
      </c>
      <c r="H59" s="8">
        <v>1</v>
      </c>
      <c r="I59" s="10">
        <v>175.75</v>
      </c>
      <c r="J59" s="10">
        <v>175.75</v>
      </c>
      <c r="K59" s="8" t="s">
        <v>310</v>
      </c>
      <c r="L59" s="8" t="s">
        <v>51</v>
      </c>
      <c r="M59" s="8" t="s">
        <v>85</v>
      </c>
    </row>
    <row r="60" spans="1:13" x14ac:dyDescent="0.25">
      <c r="A60" s="8">
        <v>58</v>
      </c>
      <c r="B60" s="8" t="s">
        <v>318</v>
      </c>
      <c r="C60" s="9">
        <v>42500</v>
      </c>
      <c r="D60" s="8" t="s">
        <v>59</v>
      </c>
      <c r="E60" s="8" t="s">
        <v>60</v>
      </c>
      <c r="F60" s="8" t="s">
        <v>70</v>
      </c>
      <c r="G60" s="8" t="s">
        <v>310</v>
      </c>
      <c r="H60" s="8">
        <v>1</v>
      </c>
      <c r="I60" s="10">
        <v>180.65</v>
      </c>
      <c r="J60" s="10">
        <v>180.65</v>
      </c>
      <c r="K60" s="8" t="s">
        <v>310</v>
      </c>
      <c r="L60" s="8" t="s">
        <v>51</v>
      </c>
      <c r="M60" s="8" t="s">
        <v>85</v>
      </c>
    </row>
    <row r="61" spans="1:13" x14ac:dyDescent="0.25">
      <c r="A61" s="8">
        <v>59</v>
      </c>
      <c r="B61" s="8" t="s">
        <v>319</v>
      </c>
      <c r="C61" s="9">
        <v>42500</v>
      </c>
      <c r="D61" s="8" t="s">
        <v>59</v>
      </c>
      <c r="E61" s="8" t="s">
        <v>60</v>
      </c>
      <c r="F61" s="8" t="s">
        <v>70</v>
      </c>
      <c r="G61" s="8" t="s">
        <v>310</v>
      </c>
      <c r="H61" s="8">
        <v>1</v>
      </c>
      <c r="I61" s="10">
        <v>240.75</v>
      </c>
      <c r="J61" s="10">
        <v>240.75</v>
      </c>
      <c r="K61" s="8" t="s">
        <v>310</v>
      </c>
      <c r="L61" s="8" t="s">
        <v>51</v>
      </c>
      <c r="M61" s="8" t="s">
        <v>85</v>
      </c>
    </row>
    <row r="62" spans="1:13" x14ac:dyDescent="0.25">
      <c r="A62" s="8">
        <v>60</v>
      </c>
      <c r="B62" s="8" t="s">
        <v>320</v>
      </c>
      <c r="C62" s="9">
        <v>42499</v>
      </c>
      <c r="D62" s="8" t="s">
        <v>321</v>
      </c>
      <c r="E62" s="8" t="s">
        <v>322</v>
      </c>
      <c r="F62" s="8" t="s">
        <v>323</v>
      </c>
      <c r="G62" s="8" t="s">
        <v>324</v>
      </c>
      <c r="H62" s="8">
        <v>1</v>
      </c>
      <c r="I62" s="10">
        <v>65.2</v>
      </c>
      <c r="J62" s="10">
        <v>65.2</v>
      </c>
      <c r="K62" s="8" t="s">
        <v>324</v>
      </c>
      <c r="L62" s="8" t="s">
        <v>19</v>
      </c>
      <c r="M62" s="8" t="s">
        <v>85</v>
      </c>
    </row>
    <row r="63" spans="1:13" x14ac:dyDescent="0.25">
      <c r="A63" s="8">
        <v>61</v>
      </c>
      <c r="B63" s="8" t="s">
        <v>320</v>
      </c>
      <c r="C63" s="9">
        <v>42499</v>
      </c>
      <c r="D63" s="8" t="s">
        <v>108</v>
      </c>
      <c r="E63" s="8" t="s">
        <v>109</v>
      </c>
      <c r="F63" s="8" t="s">
        <v>110</v>
      </c>
      <c r="G63" s="8" t="s">
        <v>325</v>
      </c>
      <c r="H63" s="8">
        <v>1</v>
      </c>
      <c r="I63" s="10">
        <v>1080</v>
      </c>
      <c r="J63" s="10">
        <v>1080</v>
      </c>
      <c r="K63" s="8" t="s">
        <v>325</v>
      </c>
      <c r="L63" s="8" t="s">
        <v>25</v>
      </c>
      <c r="M63" s="8" t="s">
        <v>85</v>
      </c>
    </row>
    <row r="64" spans="1:13" x14ac:dyDescent="0.25">
      <c r="A64" s="8">
        <v>62</v>
      </c>
      <c r="B64" s="8" t="s">
        <v>326</v>
      </c>
      <c r="C64" s="9">
        <v>42499</v>
      </c>
      <c r="D64" s="8" t="s">
        <v>321</v>
      </c>
      <c r="E64" s="8" t="s">
        <v>322</v>
      </c>
      <c r="F64" s="8" t="s">
        <v>323</v>
      </c>
      <c r="G64" s="8" t="s">
        <v>324</v>
      </c>
      <c r="H64" s="8">
        <v>1</v>
      </c>
      <c r="I64" s="10">
        <v>1734.8</v>
      </c>
      <c r="J64" s="10">
        <v>1734.8</v>
      </c>
      <c r="K64" s="8" t="s">
        <v>324</v>
      </c>
      <c r="L64" s="8" t="s">
        <v>19</v>
      </c>
      <c r="M64" s="8" t="s">
        <v>85</v>
      </c>
    </row>
    <row r="65" spans="1:13" x14ac:dyDescent="0.25">
      <c r="A65" s="8">
        <v>63</v>
      </c>
      <c r="B65" s="8" t="s">
        <v>327</v>
      </c>
      <c r="C65" s="9">
        <v>42499</v>
      </c>
      <c r="D65" s="8" t="s">
        <v>170</v>
      </c>
      <c r="E65" s="8" t="s">
        <v>178</v>
      </c>
      <c r="F65" s="8" t="s">
        <v>172</v>
      </c>
      <c r="G65" s="8" t="s">
        <v>328</v>
      </c>
      <c r="H65" s="8">
        <v>1</v>
      </c>
      <c r="I65" s="10">
        <v>469.8</v>
      </c>
      <c r="J65" s="10">
        <v>469.8</v>
      </c>
      <c r="K65" s="8" t="s">
        <v>328</v>
      </c>
      <c r="L65" s="8" t="s">
        <v>19</v>
      </c>
      <c r="M65" s="8" t="s">
        <v>85</v>
      </c>
    </row>
    <row r="66" spans="1:13" x14ac:dyDescent="0.25">
      <c r="A66" s="8">
        <v>64</v>
      </c>
      <c r="B66" s="8" t="s">
        <v>329</v>
      </c>
      <c r="C66" s="9">
        <v>42499</v>
      </c>
      <c r="D66" s="8" t="s">
        <v>170</v>
      </c>
      <c r="E66" s="8" t="s">
        <v>171</v>
      </c>
      <c r="F66" s="8" t="s">
        <v>172</v>
      </c>
      <c r="G66" s="8" t="s">
        <v>330</v>
      </c>
      <c r="H66" s="8">
        <v>1</v>
      </c>
      <c r="I66" s="10">
        <v>204.96</v>
      </c>
      <c r="J66" s="10">
        <v>204.96</v>
      </c>
      <c r="K66" s="8" t="s">
        <v>330</v>
      </c>
      <c r="L66" s="8" t="s">
        <v>25</v>
      </c>
      <c r="M66" s="8" t="s">
        <v>85</v>
      </c>
    </row>
    <row r="67" spans="1:13" x14ac:dyDescent="0.25">
      <c r="A67" s="8">
        <v>65</v>
      </c>
      <c r="B67" s="8" t="s">
        <v>331</v>
      </c>
      <c r="C67" s="9">
        <v>42495</v>
      </c>
      <c r="D67" s="8" t="s">
        <v>78</v>
      </c>
      <c r="E67" s="8" t="s">
        <v>79</v>
      </c>
      <c r="F67" s="8" t="s">
        <v>49</v>
      </c>
      <c r="G67" s="8" t="s">
        <v>332</v>
      </c>
      <c r="H67" s="8">
        <v>1</v>
      </c>
      <c r="I67" s="10">
        <v>81.2</v>
      </c>
      <c r="J67" s="10">
        <v>81.2</v>
      </c>
      <c r="K67" s="8" t="s">
        <v>332</v>
      </c>
      <c r="L67" s="8" t="s">
        <v>51</v>
      </c>
      <c r="M67" s="8" t="s">
        <v>85</v>
      </c>
    </row>
    <row r="68" spans="1:13" ht="45" x14ac:dyDescent="0.25">
      <c r="A68" s="8">
        <v>66</v>
      </c>
      <c r="B68" s="8" t="s">
        <v>333</v>
      </c>
      <c r="C68" s="9">
        <v>42495</v>
      </c>
      <c r="D68" s="8" t="s">
        <v>334</v>
      </c>
      <c r="E68" s="8" t="s">
        <v>335</v>
      </c>
      <c r="F68" s="8" t="s">
        <v>336</v>
      </c>
      <c r="G68" s="8" t="s">
        <v>337</v>
      </c>
      <c r="H68" s="8">
        <v>1</v>
      </c>
      <c r="I68" s="10">
        <v>2545.7600000000002</v>
      </c>
      <c r="J68" s="10">
        <v>2545.7600000000002</v>
      </c>
      <c r="K68" s="8" t="s">
        <v>337</v>
      </c>
      <c r="L68" s="8" t="s">
        <v>19</v>
      </c>
      <c r="M68" s="8" t="s">
        <v>85</v>
      </c>
    </row>
    <row r="69" spans="1:13" x14ac:dyDescent="0.25">
      <c r="A69" s="8">
        <v>67</v>
      </c>
      <c r="B69" s="8" t="s">
        <v>338</v>
      </c>
      <c r="C69" s="9">
        <v>42495</v>
      </c>
      <c r="D69" s="8" t="s">
        <v>78</v>
      </c>
      <c r="E69" s="8" t="s">
        <v>79</v>
      </c>
      <c r="F69" s="8" t="s">
        <v>49</v>
      </c>
      <c r="G69" s="8" t="s">
        <v>339</v>
      </c>
      <c r="H69" s="8">
        <v>1</v>
      </c>
      <c r="I69" s="10">
        <v>68.599999999999994</v>
      </c>
      <c r="J69" s="10">
        <v>68.599999999999994</v>
      </c>
      <c r="K69" s="8" t="s">
        <v>339</v>
      </c>
      <c r="L69" s="8" t="s">
        <v>51</v>
      </c>
      <c r="M69" s="8" t="s">
        <v>85</v>
      </c>
    </row>
    <row r="70" spans="1:13" x14ac:dyDescent="0.25">
      <c r="A70" s="8">
        <v>68</v>
      </c>
      <c r="B70" s="8" t="s">
        <v>340</v>
      </c>
      <c r="C70" s="9">
        <v>42495</v>
      </c>
      <c r="D70" s="8" t="s">
        <v>53</v>
      </c>
      <c r="E70" s="8" t="s">
        <v>54</v>
      </c>
      <c r="F70" s="8" t="s">
        <v>55</v>
      </c>
      <c r="G70" s="8" t="s">
        <v>56</v>
      </c>
      <c r="H70" s="8">
        <v>1</v>
      </c>
      <c r="I70" s="10">
        <v>985.5</v>
      </c>
      <c r="J70" s="10">
        <v>985.5</v>
      </c>
      <c r="K70" s="8" t="s">
        <v>56</v>
      </c>
      <c r="L70" s="8" t="s">
        <v>57</v>
      </c>
      <c r="M70" s="8" t="s">
        <v>85</v>
      </c>
    </row>
    <row r="71" spans="1:13" ht="45" x14ac:dyDescent="0.25">
      <c r="A71" s="8">
        <v>69</v>
      </c>
      <c r="B71" s="8" t="s">
        <v>341</v>
      </c>
      <c r="C71" s="9">
        <v>42495</v>
      </c>
      <c r="D71" s="8" t="s">
        <v>42</v>
      </c>
      <c r="E71" s="8" t="s">
        <v>43</v>
      </c>
      <c r="F71" s="8" t="s">
        <v>44</v>
      </c>
      <c r="G71" s="8" t="s">
        <v>342</v>
      </c>
      <c r="H71" s="8">
        <v>1</v>
      </c>
      <c r="I71" s="10">
        <v>20.12</v>
      </c>
      <c r="J71" s="10">
        <v>20.12</v>
      </c>
      <c r="K71" s="8" t="s">
        <v>342</v>
      </c>
      <c r="L71" s="8" t="s">
        <v>25</v>
      </c>
      <c r="M71" s="8" t="s">
        <v>85</v>
      </c>
    </row>
    <row r="72" spans="1:13" ht="45" x14ac:dyDescent="0.25">
      <c r="A72" s="8">
        <v>70</v>
      </c>
      <c r="B72" s="8" t="s">
        <v>343</v>
      </c>
      <c r="C72" s="9">
        <v>42495</v>
      </c>
      <c r="D72" s="8" t="s">
        <v>334</v>
      </c>
      <c r="E72" s="8" t="s">
        <v>335</v>
      </c>
      <c r="F72" s="8" t="s">
        <v>336</v>
      </c>
      <c r="G72" s="8" t="s">
        <v>337</v>
      </c>
      <c r="H72" s="8">
        <v>1</v>
      </c>
      <c r="I72" s="10">
        <v>587.84</v>
      </c>
      <c r="J72" s="10">
        <v>587.84</v>
      </c>
      <c r="K72" s="8" t="s">
        <v>337</v>
      </c>
      <c r="L72" s="8" t="s">
        <v>19</v>
      </c>
      <c r="M72" s="8" t="s">
        <v>85</v>
      </c>
    </row>
    <row r="73" spans="1:13" x14ac:dyDescent="0.25">
      <c r="A73" s="8">
        <v>71</v>
      </c>
      <c r="B73" s="8" t="s">
        <v>344</v>
      </c>
      <c r="C73" s="9">
        <v>42494</v>
      </c>
      <c r="D73" s="8" t="s">
        <v>78</v>
      </c>
      <c r="E73" s="8" t="s">
        <v>79</v>
      </c>
      <c r="F73" s="8" t="s">
        <v>49</v>
      </c>
      <c r="G73" s="8" t="s">
        <v>345</v>
      </c>
      <c r="H73" s="8">
        <v>1</v>
      </c>
      <c r="I73" s="10">
        <v>81.2</v>
      </c>
      <c r="J73" s="10">
        <v>81.2</v>
      </c>
      <c r="K73" s="8" t="s">
        <v>345</v>
      </c>
      <c r="L73" s="8" t="s">
        <v>51</v>
      </c>
      <c r="M73" s="8" t="s">
        <v>85</v>
      </c>
    </row>
    <row r="74" spans="1:13" ht="45" x14ac:dyDescent="0.25">
      <c r="A74" s="8">
        <v>72</v>
      </c>
      <c r="B74" s="8" t="s">
        <v>346</v>
      </c>
      <c r="C74" s="9">
        <v>42494</v>
      </c>
      <c r="D74" s="8" t="s">
        <v>42</v>
      </c>
      <c r="E74" s="8" t="s">
        <v>43</v>
      </c>
      <c r="F74" s="8" t="s">
        <v>44</v>
      </c>
      <c r="G74" s="8" t="s">
        <v>347</v>
      </c>
      <c r="H74" s="8">
        <v>1</v>
      </c>
      <c r="I74" s="10">
        <v>3.02</v>
      </c>
      <c r="J74" s="10">
        <v>3.02</v>
      </c>
      <c r="K74" s="8" t="s">
        <v>347</v>
      </c>
      <c r="L74" s="8" t="s">
        <v>25</v>
      </c>
      <c r="M74" s="8" t="s">
        <v>85</v>
      </c>
    </row>
    <row r="75" spans="1:13" x14ac:dyDescent="0.25">
      <c r="A75" s="8">
        <v>73</v>
      </c>
      <c r="B75" s="8" t="s">
        <v>348</v>
      </c>
      <c r="C75" s="9">
        <v>42494</v>
      </c>
      <c r="D75" s="8" t="s">
        <v>78</v>
      </c>
      <c r="E75" s="8" t="s">
        <v>79</v>
      </c>
      <c r="F75" s="8" t="s">
        <v>49</v>
      </c>
      <c r="G75" s="8" t="s">
        <v>349</v>
      </c>
      <c r="H75" s="8">
        <v>1</v>
      </c>
      <c r="I75" s="10">
        <v>123.2</v>
      </c>
      <c r="J75" s="10">
        <v>123.2</v>
      </c>
      <c r="K75" s="8" t="s">
        <v>349</v>
      </c>
      <c r="L75" s="8" t="s">
        <v>51</v>
      </c>
      <c r="M75" s="8" t="s">
        <v>85</v>
      </c>
    </row>
    <row r="76" spans="1:13" x14ac:dyDescent="0.25">
      <c r="A76" s="8">
        <v>74</v>
      </c>
      <c r="B76" s="8" t="s">
        <v>350</v>
      </c>
      <c r="C76" s="9">
        <v>42492</v>
      </c>
      <c r="D76" s="8" t="s">
        <v>87</v>
      </c>
      <c r="E76" s="8" t="s">
        <v>88</v>
      </c>
      <c r="F76" s="8" t="s">
        <v>89</v>
      </c>
      <c r="G76" s="8" t="s">
        <v>351</v>
      </c>
      <c r="H76" s="8">
        <v>1</v>
      </c>
      <c r="I76" s="10">
        <v>45.25</v>
      </c>
      <c r="J76" s="10">
        <v>45.25</v>
      </c>
      <c r="K76" s="8" t="s">
        <v>351</v>
      </c>
      <c r="L76" s="8" t="s">
        <v>25</v>
      </c>
      <c r="M76" s="8" t="s">
        <v>85</v>
      </c>
    </row>
    <row r="77" spans="1:13" x14ac:dyDescent="0.25">
      <c r="A77" s="8"/>
      <c r="B77" s="8"/>
      <c r="C77" s="9"/>
      <c r="D77" s="8"/>
      <c r="E77" s="8"/>
      <c r="F77" s="8"/>
      <c r="G77" s="8"/>
      <c r="H77" s="8"/>
      <c r="I77" s="10"/>
      <c r="J77" s="10"/>
      <c r="K77" s="8"/>
      <c r="L77" s="8"/>
      <c r="M77" s="8"/>
    </row>
    <row r="78" spans="1:13" x14ac:dyDescent="0.25">
      <c r="A78" s="6"/>
      <c r="B78" s="6"/>
      <c r="C78" s="6"/>
      <c r="D78" s="6"/>
      <c r="E78" s="6"/>
      <c r="F78" s="6"/>
      <c r="G78" s="6"/>
      <c r="H78" s="6"/>
      <c r="I78" s="11"/>
      <c r="J78" s="11"/>
      <c r="K78" s="6"/>
      <c r="L78" s="6"/>
      <c r="M78" s="6"/>
    </row>
    <row r="79" spans="1:13" x14ac:dyDescent="0.25">
      <c r="H79" s="1" t="s">
        <v>84</v>
      </c>
      <c r="I79" s="15">
        <f>SUM(I3:I78)</f>
        <v>24133.599999999995</v>
      </c>
      <c r="J79" s="15">
        <f>SUM(J3:J78)</f>
        <v>24133.599999999995</v>
      </c>
    </row>
    <row r="80" spans="1:13" x14ac:dyDescent="0.25">
      <c r="I80" s="15">
        <v>24133.599999999999</v>
      </c>
      <c r="J80" s="15" t="s">
        <v>353</v>
      </c>
    </row>
    <row r="81" spans="9:9" x14ac:dyDescent="0.25">
      <c r="I81" s="15">
        <f>+I79-I80</f>
        <v>0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H1" zoomScale="80" zoomScaleNormal="80" workbookViewId="0">
      <pane ySplit="2" topLeftCell="A4" activePane="bottomLeft" state="frozen"/>
      <selection activeCell="G15" sqref="G15"/>
      <selection pane="bottomLeft" activeCell="G15" sqref="G15"/>
    </sheetView>
  </sheetViews>
  <sheetFormatPr baseColWidth="10" defaultRowHeight="15" x14ac:dyDescent="0.25"/>
  <cols>
    <col min="1" max="1" width="11.42578125" style="1"/>
    <col min="2" max="2" width="18.85546875" style="1" bestFit="1" customWidth="1"/>
    <col min="3" max="4" width="11.42578125" style="1"/>
    <col min="5" max="5" width="77.42578125" style="1" customWidth="1"/>
    <col min="6" max="6" width="65" style="1" bestFit="1" customWidth="1"/>
    <col min="7" max="7" width="135.28515625" style="1" bestFit="1" customWidth="1"/>
    <col min="8" max="8" width="11.42578125" style="1"/>
    <col min="9" max="10" width="11.42578125" style="15"/>
    <col min="11" max="11" width="111.28515625" style="1" customWidth="1"/>
    <col min="12" max="12" width="28.42578125" style="1" customWidth="1"/>
    <col min="13" max="13" width="42.28515625" style="1" bestFit="1" customWidth="1"/>
    <col min="14" max="16384" width="11.42578125" style="1"/>
  </cols>
  <sheetData>
    <row r="1" spans="1:15" x14ac:dyDescent="0.25">
      <c r="A1" s="149" t="s">
        <v>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5" ht="4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16" t="s">
        <v>13</v>
      </c>
      <c r="J2" s="16" t="s">
        <v>8</v>
      </c>
      <c r="K2" s="2" t="s">
        <v>9</v>
      </c>
      <c r="L2" s="2" t="s">
        <v>10</v>
      </c>
      <c r="M2" s="2" t="s">
        <v>11</v>
      </c>
    </row>
    <row r="3" spans="1:15" ht="45" x14ac:dyDescent="0.25">
      <c r="A3" s="8">
        <v>1</v>
      </c>
      <c r="B3" s="8" t="s">
        <v>354</v>
      </c>
      <c r="C3" s="9">
        <v>42548</v>
      </c>
      <c r="D3" s="8" t="s">
        <v>42</v>
      </c>
      <c r="E3" s="8" t="s">
        <v>43</v>
      </c>
      <c r="F3" s="8" t="s">
        <v>44</v>
      </c>
      <c r="G3" s="8" t="s">
        <v>355</v>
      </c>
      <c r="H3" s="8">
        <v>1</v>
      </c>
      <c r="I3" s="21">
        <v>57</v>
      </c>
      <c r="J3" s="21">
        <v>57</v>
      </c>
      <c r="K3" s="8" t="s">
        <v>355</v>
      </c>
      <c r="L3" s="8" t="s">
        <v>25</v>
      </c>
      <c r="M3" s="22" t="s">
        <v>85</v>
      </c>
      <c r="N3" s="18"/>
      <c r="O3" s="19"/>
    </row>
    <row r="4" spans="1:15" x14ac:dyDescent="0.25">
      <c r="A4" s="8">
        <v>2</v>
      </c>
      <c r="B4" s="8" t="s">
        <v>356</v>
      </c>
      <c r="C4" s="9">
        <v>42544</v>
      </c>
      <c r="D4" s="8" t="s">
        <v>53</v>
      </c>
      <c r="E4" s="8" t="s">
        <v>54</v>
      </c>
      <c r="F4" s="8" t="s">
        <v>55</v>
      </c>
      <c r="G4" s="8" t="s">
        <v>56</v>
      </c>
      <c r="H4" s="8">
        <v>1</v>
      </c>
      <c r="I4" s="21">
        <v>985.5</v>
      </c>
      <c r="J4" s="21">
        <v>985.5</v>
      </c>
      <c r="K4" s="8" t="s">
        <v>56</v>
      </c>
      <c r="L4" s="8" t="s">
        <v>57</v>
      </c>
      <c r="M4" s="22" t="s">
        <v>85</v>
      </c>
    </row>
    <row r="5" spans="1:15" ht="45" x14ac:dyDescent="0.25">
      <c r="A5" s="8">
        <v>3</v>
      </c>
      <c r="B5" s="8" t="s">
        <v>357</v>
      </c>
      <c r="C5" s="9">
        <v>42544</v>
      </c>
      <c r="D5" s="8" t="s">
        <v>42</v>
      </c>
      <c r="E5" s="8" t="s">
        <v>43</v>
      </c>
      <c r="F5" s="8" t="s">
        <v>44</v>
      </c>
      <c r="G5" s="8" t="s">
        <v>358</v>
      </c>
      <c r="H5" s="8">
        <v>1</v>
      </c>
      <c r="I5" s="21">
        <v>2.76</v>
      </c>
      <c r="J5" s="21">
        <v>2.76</v>
      </c>
      <c r="K5" s="8" t="s">
        <v>358</v>
      </c>
      <c r="L5" s="8" t="s">
        <v>25</v>
      </c>
      <c r="M5" s="22" t="s">
        <v>85</v>
      </c>
    </row>
    <row r="6" spans="1:15" x14ac:dyDescent="0.25">
      <c r="A6" s="8">
        <v>4</v>
      </c>
      <c r="B6" s="8" t="s">
        <v>359</v>
      </c>
      <c r="C6" s="9">
        <v>42536</v>
      </c>
      <c r="D6" s="8" t="s">
        <v>277</v>
      </c>
      <c r="E6" s="8" t="s">
        <v>278</v>
      </c>
      <c r="F6" s="8" t="s">
        <v>360</v>
      </c>
      <c r="G6" s="8" t="s">
        <v>361</v>
      </c>
      <c r="H6" s="8">
        <v>1</v>
      </c>
      <c r="I6" s="21">
        <v>79.69</v>
      </c>
      <c r="J6" s="21">
        <v>79.69</v>
      </c>
      <c r="K6" s="8" t="s">
        <v>361</v>
      </c>
      <c r="L6" s="8" t="s">
        <v>30</v>
      </c>
      <c r="M6" s="22" t="s">
        <v>85</v>
      </c>
    </row>
    <row r="7" spans="1:15" x14ac:dyDescent="0.25">
      <c r="A7" s="8">
        <v>5</v>
      </c>
      <c r="B7" s="8" t="s">
        <v>362</v>
      </c>
      <c r="C7" s="9">
        <v>42531</v>
      </c>
      <c r="D7" s="8" t="s">
        <v>277</v>
      </c>
      <c r="E7" s="8" t="s">
        <v>278</v>
      </c>
      <c r="F7" s="8" t="s">
        <v>360</v>
      </c>
      <c r="G7" s="8" t="s">
        <v>290</v>
      </c>
      <c r="H7" s="8">
        <v>1</v>
      </c>
      <c r="I7" s="21">
        <v>836.69</v>
      </c>
      <c r="J7" s="21">
        <v>836.69</v>
      </c>
      <c r="K7" s="8" t="s">
        <v>290</v>
      </c>
      <c r="L7" s="8" t="s">
        <v>30</v>
      </c>
      <c r="M7" s="22" t="s">
        <v>85</v>
      </c>
    </row>
    <row r="8" spans="1:15" ht="60" x14ac:dyDescent="0.25">
      <c r="A8" s="8">
        <v>6</v>
      </c>
      <c r="B8" s="8" t="s">
        <v>363</v>
      </c>
      <c r="C8" s="9">
        <v>42531</v>
      </c>
      <c r="D8" s="8" t="s">
        <v>32</v>
      </c>
      <c r="E8" s="8" t="s">
        <v>33</v>
      </c>
      <c r="F8" s="8" t="s">
        <v>34</v>
      </c>
      <c r="G8" s="8" t="s">
        <v>364</v>
      </c>
      <c r="H8" s="8">
        <v>1</v>
      </c>
      <c r="I8" s="21">
        <v>70</v>
      </c>
      <c r="J8" s="21">
        <v>70</v>
      </c>
      <c r="K8" s="8" t="s">
        <v>364</v>
      </c>
      <c r="L8" s="8" t="s">
        <v>25</v>
      </c>
      <c r="M8" s="22" t="s">
        <v>85</v>
      </c>
    </row>
    <row r="9" spans="1:15" x14ac:dyDescent="0.25">
      <c r="A9" s="8">
        <v>7</v>
      </c>
      <c r="B9" s="8" t="s">
        <v>365</v>
      </c>
      <c r="C9" s="9">
        <v>42531</v>
      </c>
      <c r="D9" s="8" t="s">
        <v>21</v>
      </c>
      <c r="E9" s="8" t="s">
        <v>22</v>
      </c>
      <c r="F9" s="8" t="s">
        <v>360</v>
      </c>
      <c r="G9" s="8" t="s">
        <v>225</v>
      </c>
      <c r="H9" s="8">
        <v>1</v>
      </c>
      <c r="I9" s="21">
        <v>37.67</v>
      </c>
      <c r="J9" s="21">
        <v>37.67</v>
      </c>
      <c r="K9" s="8" t="s">
        <v>225</v>
      </c>
      <c r="L9" s="8" t="s">
        <v>25</v>
      </c>
      <c r="M9" s="22" t="s">
        <v>85</v>
      </c>
    </row>
    <row r="10" spans="1:15" ht="60" x14ac:dyDescent="0.25">
      <c r="A10" s="8">
        <v>8</v>
      </c>
      <c r="B10" s="8" t="s">
        <v>366</v>
      </c>
      <c r="C10" s="9">
        <v>42531</v>
      </c>
      <c r="D10" s="8" t="s">
        <v>32</v>
      </c>
      <c r="E10" s="8" t="s">
        <v>33</v>
      </c>
      <c r="F10" s="8" t="s">
        <v>34</v>
      </c>
      <c r="G10" s="8" t="s">
        <v>367</v>
      </c>
      <c r="H10" s="8">
        <v>1</v>
      </c>
      <c r="I10" s="21">
        <v>165</v>
      </c>
      <c r="J10" s="21">
        <v>165</v>
      </c>
      <c r="K10" s="8" t="s">
        <v>367</v>
      </c>
      <c r="L10" s="8" t="s">
        <v>25</v>
      </c>
      <c r="M10" s="22" t="s">
        <v>85</v>
      </c>
    </row>
    <row r="11" spans="1:15" ht="45" x14ac:dyDescent="0.25">
      <c r="A11" s="8">
        <v>9</v>
      </c>
      <c r="B11" s="8" t="s">
        <v>368</v>
      </c>
      <c r="C11" s="9">
        <v>42531</v>
      </c>
      <c r="D11" s="8" t="s">
        <v>42</v>
      </c>
      <c r="E11" s="8" t="s">
        <v>43</v>
      </c>
      <c r="F11" s="8" t="s">
        <v>44</v>
      </c>
      <c r="G11" s="8" t="s">
        <v>369</v>
      </c>
      <c r="H11" s="8">
        <v>1</v>
      </c>
      <c r="I11" s="21">
        <v>9.1199999999999992</v>
      </c>
      <c r="J11" s="21">
        <v>9.1199999999999992</v>
      </c>
      <c r="K11" s="8" t="s">
        <v>369</v>
      </c>
      <c r="L11" s="8" t="s">
        <v>25</v>
      </c>
      <c r="M11" s="22" t="s">
        <v>85</v>
      </c>
    </row>
    <row r="12" spans="1:15" x14ac:dyDescent="0.25">
      <c r="A12" s="8">
        <v>10</v>
      </c>
      <c r="B12" s="8" t="s">
        <v>370</v>
      </c>
      <c r="C12" s="9">
        <v>42530</v>
      </c>
      <c r="D12" s="8" t="s">
        <v>59</v>
      </c>
      <c r="E12" s="8" t="s">
        <v>60</v>
      </c>
      <c r="F12" s="8" t="s">
        <v>61</v>
      </c>
      <c r="G12" s="8" t="s">
        <v>371</v>
      </c>
      <c r="H12" s="8">
        <v>1</v>
      </c>
      <c r="I12" s="21">
        <v>322.55</v>
      </c>
      <c r="J12" s="21">
        <v>322.55</v>
      </c>
      <c r="K12" s="8" t="s">
        <v>371</v>
      </c>
      <c r="L12" s="8" t="s">
        <v>51</v>
      </c>
      <c r="M12" s="22" t="s">
        <v>85</v>
      </c>
    </row>
    <row r="13" spans="1:15" x14ac:dyDescent="0.25">
      <c r="A13" s="8">
        <v>11</v>
      </c>
      <c r="B13" s="8" t="s">
        <v>372</v>
      </c>
      <c r="C13" s="9">
        <v>42530</v>
      </c>
      <c r="D13" s="8" t="s">
        <v>59</v>
      </c>
      <c r="E13" s="8" t="s">
        <v>60</v>
      </c>
      <c r="F13" s="8" t="s">
        <v>61</v>
      </c>
      <c r="G13" s="8" t="s">
        <v>371</v>
      </c>
      <c r="H13" s="8">
        <v>1</v>
      </c>
      <c r="I13" s="21">
        <v>98.75</v>
      </c>
      <c r="J13" s="21">
        <v>98.75</v>
      </c>
      <c r="K13" s="8" t="s">
        <v>371</v>
      </c>
      <c r="L13" s="8" t="s">
        <v>51</v>
      </c>
      <c r="M13" s="22" t="s">
        <v>85</v>
      </c>
    </row>
    <row r="14" spans="1:15" x14ac:dyDescent="0.25">
      <c r="A14" s="8">
        <v>12</v>
      </c>
      <c r="B14" s="8" t="s">
        <v>373</v>
      </c>
      <c r="C14" s="9">
        <v>42530</v>
      </c>
      <c r="D14" s="8" t="s">
        <v>59</v>
      </c>
      <c r="E14" s="8" t="s">
        <v>60</v>
      </c>
      <c r="F14" s="8" t="s">
        <v>61</v>
      </c>
      <c r="G14" s="8" t="s">
        <v>374</v>
      </c>
      <c r="H14" s="8">
        <v>1</v>
      </c>
      <c r="I14" s="21">
        <v>676.85</v>
      </c>
      <c r="J14" s="21">
        <v>676.85</v>
      </c>
      <c r="K14" s="8" t="s">
        <v>374</v>
      </c>
      <c r="L14" s="8" t="s">
        <v>51</v>
      </c>
      <c r="M14" s="22" t="s">
        <v>85</v>
      </c>
    </row>
    <row r="15" spans="1:15" x14ac:dyDescent="0.25">
      <c r="A15" s="8">
        <v>13</v>
      </c>
      <c r="B15" s="8" t="s">
        <v>375</v>
      </c>
      <c r="C15" s="9">
        <v>42530</v>
      </c>
      <c r="D15" s="8" t="s">
        <v>59</v>
      </c>
      <c r="E15" s="8" t="s">
        <v>60</v>
      </c>
      <c r="F15" s="8" t="s">
        <v>61</v>
      </c>
      <c r="G15" s="8" t="s">
        <v>374</v>
      </c>
      <c r="H15" s="8">
        <v>1</v>
      </c>
      <c r="I15" s="21">
        <v>218.25</v>
      </c>
      <c r="J15" s="21">
        <v>218.25</v>
      </c>
      <c r="K15" s="8" t="s">
        <v>374</v>
      </c>
      <c r="L15" s="8" t="s">
        <v>51</v>
      </c>
      <c r="M15" s="22" t="s">
        <v>85</v>
      </c>
    </row>
    <row r="16" spans="1:15" x14ac:dyDescent="0.25">
      <c r="A16" s="8">
        <v>14</v>
      </c>
      <c r="B16" s="8" t="s">
        <v>376</v>
      </c>
      <c r="C16" s="9">
        <v>42528</v>
      </c>
      <c r="D16" s="8" t="s">
        <v>59</v>
      </c>
      <c r="E16" s="8" t="s">
        <v>60</v>
      </c>
      <c r="F16" s="8" t="s">
        <v>70</v>
      </c>
      <c r="G16" s="8" t="s">
        <v>371</v>
      </c>
      <c r="H16" s="8">
        <v>1</v>
      </c>
      <c r="I16" s="21">
        <v>204.3</v>
      </c>
      <c r="J16" s="21">
        <v>204.3</v>
      </c>
      <c r="K16" s="8" t="s">
        <v>371</v>
      </c>
      <c r="L16" s="8" t="s">
        <v>51</v>
      </c>
      <c r="M16" s="22" t="s">
        <v>85</v>
      </c>
    </row>
    <row r="17" spans="1:13" ht="45" x14ac:dyDescent="0.25">
      <c r="A17" s="8">
        <v>15</v>
      </c>
      <c r="B17" s="8" t="s">
        <v>377</v>
      </c>
      <c r="C17" s="9">
        <v>42528</v>
      </c>
      <c r="D17" s="8" t="s">
        <v>42</v>
      </c>
      <c r="E17" s="8" t="s">
        <v>43</v>
      </c>
      <c r="F17" s="8" t="s">
        <v>44</v>
      </c>
      <c r="G17" s="8" t="s">
        <v>378</v>
      </c>
      <c r="H17" s="8">
        <v>1</v>
      </c>
      <c r="I17" s="21">
        <v>4.54</v>
      </c>
      <c r="J17" s="21">
        <v>4.54</v>
      </c>
      <c r="K17" s="8" t="s">
        <v>378</v>
      </c>
      <c r="L17" s="8" t="s">
        <v>25</v>
      </c>
      <c r="M17" s="22" t="s">
        <v>85</v>
      </c>
    </row>
    <row r="18" spans="1:13" ht="45" x14ac:dyDescent="0.25">
      <c r="A18" s="8">
        <v>16</v>
      </c>
      <c r="B18" s="8" t="s">
        <v>379</v>
      </c>
      <c r="C18" s="9">
        <v>42528</v>
      </c>
      <c r="D18" s="8" t="s">
        <v>42</v>
      </c>
      <c r="E18" s="8" t="s">
        <v>43</v>
      </c>
      <c r="F18" s="8" t="s">
        <v>44</v>
      </c>
      <c r="G18" s="8" t="s">
        <v>380</v>
      </c>
      <c r="H18" s="8">
        <v>1</v>
      </c>
      <c r="I18" s="21">
        <v>39.58</v>
      </c>
      <c r="J18" s="21">
        <v>39.58</v>
      </c>
      <c r="K18" s="8" t="s">
        <v>380</v>
      </c>
      <c r="L18" s="8" t="s">
        <v>25</v>
      </c>
      <c r="M18" s="22" t="s">
        <v>85</v>
      </c>
    </row>
    <row r="19" spans="1:13" x14ac:dyDescent="0.25">
      <c r="A19" s="8">
        <v>17</v>
      </c>
      <c r="B19" s="8" t="s">
        <v>381</v>
      </c>
      <c r="C19" s="9">
        <v>42528</v>
      </c>
      <c r="D19" s="8" t="s">
        <v>59</v>
      </c>
      <c r="E19" s="8" t="s">
        <v>60</v>
      </c>
      <c r="F19" s="8" t="s">
        <v>70</v>
      </c>
      <c r="G19" s="8" t="s">
        <v>374</v>
      </c>
      <c r="H19" s="8">
        <v>1</v>
      </c>
      <c r="I19" s="21">
        <v>1061.2</v>
      </c>
      <c r="J19" s="21">
        <v>1061.2</v>
      </c>
      <c r="K19" s="8" t="s">
        <v>374</v>
      </c>
      <c r="L19" s="8" t="s">
        <v>51</v>
      </c>
      <c r="M19" s="22" t="s">
        <v>85</v>
      </c>
    </row>
    <row r="20" spans="1:13" x14ac:dyDescent="0.25">
      <c r="A20" s="8">
        <v>18</v>
      </c>
      <c r="B20" s="8" t="s">
        <v>382</v>
      </c>
      <c r="C20" s="9">
        <v>42528</v>
      </c>
      <c r="D20" s="8" t="s">
        <v>59</v>
      </c>
      <c r="E20" s="8" t="s">
        <v>60</v>
      </c>
      <c r="F20" s="8" t="s">
        <v>70</v>
      </c>
      <c r="G20" s="8" t="s">
        <v>374</v>
      </c>
      <c r="H20" s="8">
        <v>1</v>
      </c>
      <c r="I20" s="21">
        <v>314.60000000000002</v>
      </c>
      <c r="J20" s="21">
        <v>314.60000000000002</v>
      </c>
      <c r="K20" s="8" t="s">
        <v>374</v>
      </c>
      <c r="L20" s="8" t="s">
        <v>51</v>
      </c>
      <c r="M20" s="22" t="s">
        <v>85</v>
      </c>
    </row>
    <row r="21" spans="1:13" x14ac:dyDescent="0.25">
      <c r="A21" s="8">
        <v>19</v>
      </c>
      <c r="B21" s="8" t="s">
        <v>383</v>
      </c>
      <c r="C21" s="9">
        <v>42528</v>
      </c>
      <c r="D21" s="8" t="s">
        <v>59</v>
      </c>
      <c r="E21" s="8" t="s">
        <v>60</v>
      </c>
      <c r="F21" s="8" t="s">
        <v>70</v>
      </c>
      <c r="G21" s="8" t="s">
        <v>374</v>
      </c>
      <c r="H21" s="8">
        <v>1</v>
      </c>
      <c r="I21" s="21">
        <v>273.39999999999998</v>
      </c>
      <c r="J21" s="21">
        <v>273.39999999999998</v>
      </c>
      <c r="K21" s="8" t="s">
        <v>374</v>
      </c>
      <c r="L21" s="8" t="s">
        <v>51</v>
      </c>
      <c r="M21" s="22" t="s">
        <v>85</v>
      </c>
    </row>
    <row r="22" spans="1:13" x14ac:dyDescent="0.25">
      <c r="A22" s="8">
        <v>20</v>
      </c>
      <c r="B22" s="8" t="s">
        <v>384</v>
      </c>
      <c r="C22" s="9">
        <v>42528</v>
      </c>
      <c r="D22" s="8" t="s">
        <v>59</v>
      </c>
      <c r="E22" s="8" t="s">
        <v>60</v>
      </c>
      <c r="F22" s="8" t="s">
        <v>70</v>
      </c>
      <c r="G22" s="8" t="s">
        <v>371</v>
      </c>
      <c r="H22" s="8">
        <v>1</v>
      </c>
      <c r="I22" s="21">
        <v>375.95</v>
      </c>
      <c r="J22" s="21">
        <v>375.95</v>
      </c>
      <c r="K22" s="8" t="s">
        <v>371</v>
      </c>
      <c r="L22" s="8" t="s">
        <v>51</v>
      </c>
      <c r="M22" s="22" t="s">
        <v>85</v>
      </c>
    </row>
    <row r="23" spans="1:13" x14ac:dyDescent="0.25">
      <c r="A23" s="8">
        <v>21</v>
      </c>
      <c r="B23" s="8" t="s">
        <v>385</v>
      </c>
      <c r="C23" s="9">
        <v>42528</v>
      </c>
      <c r="D23" s="8" t="s">
        <v>59</v>
      </c>
      <c r="E23" s="8" t="s">
        <v>60</v>
      </c>
      <c r="F23" s="8" t="s">
        <v>70</v>
      </c>
      <c r="G23" s="8" t="s">
        <v>371</v>
      </c>
      <c r="H23" s="8">
        <v>1</v>
      </c>
      <c r="I23" s="21">
        <v>165.7</v>
      </c>
      <c r="J23" s="21">
        <v>165.7</v>
      </c>
      <c r="K23" s="8" t="s">
        <v>371</v>
      </c>
      <c r="L23" s="8" t="s">
        <v>51</v>
      </c>
      <c r="M23" s="22" t="s">
        <v>85</v>
      </c>
    </row>
    <row r="24" spans="1:13" x14ac:dyDescent="0.25">
      <c r="A24" s="8">
        <v>22</v>
      </c>
      <c r="B24" s="8" t="s">
        <v>386</v>
      </c>
      <c r="C24" s="9">
        <v>42528</v>
      </c>
      <c r="D24" s="8" t="s">
        <v>59</v>
      </c>
      <c r="E24" s="8" t="s">
        <v>60</v>
      </c>
      <c r="F24" s="8" t="s">
        <v>70</v>
      </c>
      <c r="G24" s="8" t="s">
        <v>371</v>
      </c>
      <c r="H24" s="8">
        <v>1</v>
      </c>
      <c r="I24" s="21">
        <v>349</v>
      </c>
      <c r="J24" s="21">
        <v>349</v>
      </c>
      <c r="K24" s="8" t="s">
        <v>371</v>
      </c>
      <c r="L24" s="8" t="s">
        <v>51</v>
      </c>
      <c r="M24" s="22" t="s">
        <v>85</v>
      </c>
    </row>
    <row r="25" spans="1:13" x14ac:dyDescent="0.25">
      <c r="A25" s="8">
        <v>23</v>
      </c>
      <c r="B25" s="8" t="s">
        <v>387</v>
      </c>
      <c r="C25" s="9">
        <v>42528</v>
      </c>
      <c r="D25" s="8" t="s">
        <v>59</v>
      </c>
      <c r="E25" s="8" t="s">
        <v>60</v>
      </c>
      <c r="F25" s="8" t="s">
        <v>70</v>
      </c>
      <c r="G25" s="8" t="s">
        <v>371</v>
      </c>
      <c r="H25" s="8">
        <v>1</v>
      </c>
      <c r="I25" s="21">
        <v>50.6</v>
      </c>
      <c r="J25" s="21">
        <v>50.6</v>
      </c>
      <c r="K25" s="8" t="s">
        <v>371</v>
      </c>
      <c r="L25" s="8" t="s">
        <v>51</v>
      </c>
      <c r="M25" s="22" t="s">
        <v>85</v>
      </c>
    </row>
    <row r="26" spans="1:13" x14ac:dyDescent="0.25">
      <c r="A26" s="8">
        <v>24</v>
      </c>
      <c r="B26" s="8" t="s">
        <v>388</v>
      </c>
      <c r="C26" s="9">
        <v>42528</v>
      </c>
      <c r="D26" s="8" t="s">
        <v>59</v>
      </c>
      <c r="E26" s="8" t="s">
        <v>60</v>
      </c>
      <c r="F26" s="8" t="s">
        <v>70</v>
      </c>
      <c r="G26" s="8" t="s">
        <v>371</v>
      </c>
      <c r="H26" s="8">
        <v>1</v>
      </c>
      <c r="I26" s="21">
        <v>241.8</v>
      </c>
      <c r="J26" s="21">
        <v>241.8</v>
      </c>
      <c r="K26" s="8" t="s">
        <v>371</v>
      </c>
      <c r="L26" s="8" t="s">
        <v>51</v>
      </c>
      <c r="M26" s="22" t="s">
        <v>85</v>
      </c>
    </row>
    <row r="27" spans="1:13" x14ac:dyDescent="0.25">
      <c r="A27" s="8">
        <v>25</v>
      </c>
      <c r="B27" s="8" t="s">
        <v>389</v>
      </c>
      <c r="C27" s="9">
        <v>42528</v>
      </c>
      <c r="D27" s="8" t="s">
        <v>59</v>
      </c>
      <c r="E27" s="8" t="s">
        <v>60</v>
      </c>
      <c r="F27" s="8" t="s">
        <v>70</v>
      </c>
      <c r="G27" s="8" t="s">
        <v>371</v>
      </c>
      <c r="H27" s="8">
        <v>1</v>
      </c>
      <c r="I27" s="21">
        <v>455.75</v>
      </c>
      <c r="J27" s="21">
        <v>455.75</v>
      </c>
      <c r="K27" s="8" t="s">
        <v>371</v>
      </c>
      <c r="L27" s="8" t="s">
        <v>51</v>
      </c>
      <c r="M27" s="22" t="s">
        <v>85</v>
      </c>
    </row>
    <row r="28" spans="1:13" x14ac:dyDescent="0.25">
      <c r="A28" s="8">
        <v>26</v>
      </c>
      <c r="B28" s="8" t="s">
        <v>390</v>
      </c>
      <c r="C28" s="9">
        <v>42528</v>
      </c>
      <c r="D28" s="8" t="s">
        <v>59</v>
      </c>
      <c r="E28" s="8" t="s">
        <v>60</v>
      </c>
      <c r="F28" s="8" t="s">
        <v>70</v>
      </c>
      <c r="G28" s="8" t="s">
        <v>371</v>
      </c>
      <c r="H28" s="8">
        <v>1</v>
      </c>
      <c r="I28" s="21">
        <v>254.5</v>
      </c>
      <c r="J28" s="21">
        <v>254.5</v>
      </c>
      <c r="K28" s="8" t="s">
        <v>371</v>
      </c>
      <c r="L28" s="8" t="s">
        <v>51</v>
      </c>
      <c r="M28" s="22" t="s">
        <v>85</v>
      </c>
    </row>
    <row r="29" spans="1:13" x14ac:dyDescent="0.25">
      <c r="A29" s="8">
        <v>27</v>
      </c>
      <c r="B29" s="8" t="s">
        <v>391</v>
      </c>
      <c r="C29" s="9">
        <v>42524</v>
      </c>
      <c r="D29" s="8" t="s">
        <v>78</v>
      </c>
      <c r="E29" s="8" t="s">
        <v>79</v>
      </c>
      <c r="F29" s="8" t="s">
        <v>49</v>
      </c>
      <c r="G29" s="8" t="s">
        <v>392</v>
      </c>
      <c r="H29" s="8">
        <v>1</v>
      </c>
      <c r="I29" s="21">
        <v>81.23</v>
      </c>
      <c r="J29" s="21">
        <v>81.23</v>
      </c>
      <c r="K29" s="8" t="s">
        <v>392</v>
      </c>
      <c r="L29" s="8" t="s">
        <v>51</v>
      </c>
      <c r="M29" s="22" t="s">
        <v>85</v>
      </c>
    </row>
    <row r="30" spans="1:13" x14ac:dyDescent="0.25">
      <c r="A30" s="8">
        <v>28</v>
      </c>
      <c r="B30" s="8" t="s">
        <v>393</v>
      </c>
      <c r="C30" s="9">
        <v>42524</v>
      </c>
      <c r="D30" s="8" t="s">
        <v>78</v>
      </c>
      <c r="E30" s="8" t="s">
        <v>79</v>
      </c>
      <c r="F30" s="8" t="s">
        <v>49</v>
      </c>
      <c r="G30" s="8" t="s">
        <v>394</v>
      </c>
      <c r="H30" s="8">
        <v>1</v>
      </c>
      <c r="I30" s="21">
        <v>146.78</v>
      </c>
      <c r="J30" s="21">
        <v>146.78</v>
      </c>
      <c r="K30" s="8" t="s">
        <v>394</v>
      </c>
      <c r="L30" s="8" t="s">
        <v>51</v>
      </c>
      <c r="M30" s="22" t="s">
        <v>85</v>
      </c>
    </row>
    <row r="31" spans="1:13" x14ac:dyDescent="0.25">
      <c r="A31" s="8">
        <v>29</v>
      </c>
      <c r="B31" s="8" t="s">
        <v>395</v>
      </c>
      <c r="C31" s="9">
        <v>42523</v>
      </c>
      <c r="D31" s="8" t="s">
        <v>53</v>
      </c>
      <c r="E31" s="8" t="s">
        <v>54</v>
      </c>
      <c r="F31" s="8" t="s">
        <v>55</v>
      </c>
      <c r="G31" s="8" t="s">
        <v>56</v>
      </c>
      <c r="H31" s="8">
        <v>1</v>
      </c>
      <c r="I31" s="21">
        <v>985.5</v>
      </c>
      <c r="J31" s="21">
        <v>985.5</v>
      </c>
      <c r="K31" s="8" t="s">
        <v>56</v>
      </c>
      <c r="L31" s="8" t="s">
        <v>57</v>
      </c>
      <c r="M31" s="22" t="s">
        <v>85</v>
      </c>
    </row>
    <row r="32" spans="1:13" x14ac:dyDescent="0.25">
      <c r="A32" s="8">
        <v>30</v>
      </c>
      <c r="B32" s="8" t="s">
        <v>396</v>
      </c>
      <c r="C32" s="9">
        <v>42523</v>
      </c>
      <c r="D32" s="8" t="s">
        <v>78</v>
      </c>
      <c r="E32" s="8" t="s">
        <v>79</v>
      </c>
      <c r="F32" s="8" t="s">
        <v>49</v>
      </c>
      <c r="G32" s="8" t="s">
        <v>397</v>
      </c>
      <c r="H32" s="8">
        <v>1</v>
      </c>
      <c r="I32" s="21">
        <v>74.099999999999994</v>
      </c>
      <c r="J32" s="21">
        <v>74.099999999999994</v>
      </c>
      <c r="K32" s="8" t="s">
        <v>397</v>
      </c>
      <c r="L32" s="8" t="s">
        <v>51</v>
      </c>
      <c r="M32" s="22" t="s">
        <v>85</v>
      </c>
    </row>
    <row r="33" spans="1:15" x14ac:dyDescent="0.25">
      <c r="A33" s="8">
        <v>31</v>
      </c>
      <c r="B33" s="8" t="s">
        <v>398</v>
      </c>
      <c r="C33" s="9">
        <v>42523</v>
      </c>
      <c r="D33" s="8" t="s">
        <v>78</v>
      </c>
      <c r="E33" s="8" t="s">
        <v>79</v>
      </c>
      <c r="F33" s="8" t="s">
        <v>49</v>
      </c>
      <c r="G33" s="8" t="s">
        <v>399</v>
      </c>
      <c r="H33" s="8">
        <v>1</v>
      </c>
      <c r="I33" s="21">
        <v>54.15</v>
      </c>
      <c r="J33" s="21">
        <v>54.15</v>
      </c>
      <c r="K33" s="8" t="s">
        <v>399</v>
      </c>
      <c r="L33" s="8" t="s">
        <v>51</v>
      </c>
      <c r="M33" s="22" t="s">
        <v>85</v>
      </c>
    </row>
    <row r="34" spans="1:15" x14ac:dyDescent="0.25">
      <c r="A34" s="8">
        <v>32</v>
      </c>
      <c r="B34" s="8" t="s">
        <v>400</v>
      </c>
      <c r="C34" s="9">
        <v>42522</v>
      </c>
      <c r="D34" s="8" t="s">
        <v>87</v>
      </c>
      <c r="E34" s="8" t="s">
        <v>88</v>
      </c>
      <c r="F34" s="8" t="s">
        <v>89</v>
      </c>
      <c r="G34" s="8" t="s">
        <v>401</v>
      </c>
      <c r="H34" s="8">
        <v>1</v>
      </c>
      <c r="I34" s="21">
        <v>46.9</v>
      </c>
      <c r="J34" s="21">
        <v>46.9</v>
      </c>
      <c r="K34" s="8" t="s">
        <v>401</v>
      </c>
      <c r="L34" s="8" t="s">
        <v>25</v>
      </c>
      <c r="M34" s="22" t="s">
        <v>85</v>
      </c>
    </row>
    <row r="35" spans="1:15" ht="30" x14ac:dyDescent="0.25">
      <c r="A35" s="8">
        <v>33</v>
      </c>
      <c r="B35" s="8" t="s">
        <v>402</v>
      </c>
      <c r="C35" s="9">
        <v>42522</v>
      </c>
      <c r="D35" s="8" t="s">
        <v>142</v>
      </c>
      <c r="E35" s="8" t="s">
        <v>143</v>
      </c>
      <c r="F35" s="8" t="s">
        <v>144</v>
      </c>
      <c r="G35" s="8" t="s">
        <v>403</v>
      </c>
      <c r="H35" s="8">
        <v>1</v>
      </c>
      <c r="I35" s="21">
        <v>38.68</v>
      </c>
      <c r="J35" s="21">
        <v>38.68</v>
      </c>
      <c r="K35" s="8" t="s">
        <v>403</v>
      </c>
      <c r="L35" s="8" t="s">
        <v>25</v>
      </c>
      <c r="M35" s="22" t="s">
        <v>85</v>
      </c>
    </row>
    <row r="36" spans="1:15" x14ac:dyDescent="0.25">
      <c r="A36" s="8"/>
      <c r="B36" s="8"/>
      <c r="C36" s="9"/>
      <c r="D36" s="8"/>
      <c r="E36" s="8"/>
      <c r="F36" s="8"/>
      <c r="G36" s="8"/>
      <c r="H36" s="8"/>
      <c r="I36" s="21"/>
      <c r="J36" s="21"/>
      <c r="K36" s="8"/>
      <c r="L36" s="8"/>
      <c r="M36" s="8"/>
    </row>
    <row r="37" spans="1:15" x14ac:dyDescent="0.25">
      <c r="A37" s="6"/>
      <c r="B37" s="6"/>
      <c r="C37" s="6"/>
      <c r="D37" s="6"/>
      <c r="E37" s="6"/>
      <c r="F37" s="6"/>
      <c r="G37" s="6"/>
      <c r="H37" s="6"/>
      <c r="I37" s="11"/>
      <c r="J37" s="11"/>
      <c r="K37" s="6"/>
      <c r="L37" s="6"/>
      <c r="M37" s="6"/>
    </row>
    <row r="38" spans="1:15" x14ac:dyDescent="0.25">
      <c r="H38" s="1" t="s">
        <v>84</v>
      </c>
      <c r="I38" s="15">
        <f>SUM(I3:I37)</f>
        <v>8778.0899999999983</v>
      </c>
      <c r="J38" s="15">
        <f>SUM(J3:J37)</f>
        <v>8778.0899999999983</v>
      </c>
    </row>
    <row r="39" spans="1:15" x14ac:dyDescent="0.25">
      <c r="I39" s="15">
        <v>8778.09</v>
      </c>
      <c r="J39" s="15" t="s">
        <v>353</v>
      </c>
    </row>
    <row r="40" spans="1:15" s="15" customFormat="1" x14ac:dyDescent="0.25">
      <c r="A40" s="1"/>
      <c r="B40" s="1"/>
      <c r="C40" s="1"/>
      <c r="D40" s="1"/>
      <c r="E40" s="1"/>
      <c r="F40" s="1"/>
      <c r="G40" s="1"/>
      <c r="H40" s="1"/>
      <c r="I40" s="15">
        <f>+I38-I39</f>
        <v>0</v>
      </c>
      <c r="K40" s="1"/>
      <c r="L40" s="1"/>
      <c r="M40" s="1"/>
      <c r="N40" s="1"/>
      <c r="O40" s="1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E1" zoomScale="80" zoomScaleNormal="80" workbookViewId="0">
      <pane ySplit="2" topLeftCell="A18" activePane="bottomLeft" state="frozen"/>
      <selection activeCell="G15" sqref="G15"/>
      <selection pane="bottomLeft" activeCell="G15" sqref="G15"/>
    </sheetView>
  </sheetViews>
  <sheetFormatPr baseColWidth="10" defaultRowHeight="15" x14ac:dyDescent="0.25"/>
  <cols>
    <col min="1" max="1" width="11.42578125" style="1"/>
    <col min="2" max="2" width="18.85546875" style="1" bestFit="1" customWidth="1"/>
    <col min="3" max="4" width="11.42578125" style="1"/>
    <col min="5" max="5" width="77.42578125" style="1" customWidth="1"/>
    <col min="6" max="6" width="65" style="1" bestFit="1" customWidth="1"/>
    <col min="7" max="7" width="76.7109375" style="1" customWidth="1"/>
    <col min="8" max="8" width="11.42578125" style="1"/>
    <col min="9" max="10" width="11.42578125" style="15"/>
    <col min="11" max="11" width="111.28515625" style="1" customWidth="1"/>
    <col min="12" max="12" width="28.42578125" style="1" customWidth="1"/>
    <col min="13" max="13" width="42.28515625" style="1" bestFit="1" customWidth="1"/>
    <col min="14" max="16384" width="11.42578125" style="1"/>
  </cols>
  <sheetData>
    <row r="1" spans="1:15" x14ac:dyDescent="0.25">
      <c r="A1" s="149" t="s">
        <v>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5" ht="4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16" t="s">
        <v>13</v>
      </c>
      <c r="J2" s="16" t="s">
        <v>8</v>
      </c>
      <c r="K2" s="2" t="s">
        <v>9</v>
      </c>
      <c r="L2" s="2" t="s">
        <v>10</v>
      </c>
      <c r="M2" s="2" t="s">
        <v>11</v>
      </c>
    </row>
    <row r="3" spans="1:15" x14ac:dyDescent="0.25">
      <c r="A3" s="8">
        <v>1</v>
      </c>
      <c r="B3" s="8" t="s">
        <v>404</v>
      </c>
      <c r="C3" s="9">
        <v>42571</v>
      </c>
      <c r="D3" s="8" t="s">
        <v>59</v>
      </c>
      <c r="E3" s="8" t="s">
        <v>60</v>
      </c>
      <c r="F3" s="8" t="s">
        <v>61</v>
      </c>
      <c r="G3" s="8" t="s">
        <v>405</v>
      </c>
      <c r="H3" s="8">
        <v>1</v>
      </c>
      <c r="I3" s="21">
        <v>768</v>
      </c>
      <c r="J3" s="23">
        <v>768</v>
      </c>
      <c r="K3" s="8" t="s">
        <v>405</v>
      </c>
      <c r="L3" s="8" t="s">
        <v>51</v>
      </c>
      <c r="M3" s="22" t="s">
        <v>85</v>
      </c>
      <c r="N3" s="18"/>
      <c r="O3" s="19"/>
    </row>
    <row r="4" spans="1:15" x14ac:dyDescent="0.25">
      <c r="A4" s="8">
        <v>2</v>
      </c>
      <c r="B4" s="8" t="s">
        <v>406</v>
      </c>
      <c r="C4" s="9">
        <v>42571</v>
      </c>
      <c r="D4" s="8" t="s">
        <v>53</v>
      </c>
      <c r="E4" s="8" t="s">
        <v>54</v>
      </c>
      <c r="F4" s="8" t="s">
        <v>55</v>
      </c>
      <c r="G4" s="8" t="s">
        <v>407</v>
      </c>
      <c r="H4" s="8">
        <v>1</v>
      </c>
      <c r="I4" s="21">
        <v>103.69</v>
      </c>
      <c r="J4" s="23">
        <v>103.69</v>
      </c>
      <c r="K4" s="8" t="s">
        <v>407</v>
      </c>
      <c r="L4" s="8" t="s">
        <v>57</v>
      </c>
      <c r="M4" s="22" t="s">
        <v>85</v>
      </c>
    </row>
    <row r="5" spans="1:15" ht="45" x14ac:dyDescent="0.25">
      <c r="A5" s="8">
        <v>3</v>
      </c>
      <c r="B5" s="8" t="s">
        <v>408</v>
      </c>
      <c r="C5" s="9">
        <v>42566</v>
      </c>
      <c r="D5" s="8" t="s">
        <v>42</v>
      </c>
      <c r="E5" s="8" t="s">
        <v>43</v>
      </c>
      <c r="F5" s="8" t="s">
        <v>44</v>
      </c>
      <c r="G5" s="8" t="s">
        <v>409</v>
      </c>
      <c r="H5" s="8">
        <v>1</v>
      </c>
      <c r="I5" s="21">
        <v>11.4</v>
      </c>
      <c r="J5" s="23">
        <v>11.4</v>
      </c>
      <c r="K5" s="8" t="s">
        <v>409</v>
      </c>
      <c r="L5" s="8" t="s">
        <v>25</v>
      </c>
      <c r="M5" s="22" t="s">
        <v>85</v>
      </c>
    </row>
    <row r="6" spans="1:15" ht="45" x14ac:dyDescent="0.25">
      <c r="A6" s="8">
        <v>4</v>
      </c>
      <c r="B6" s="8" t="s">
        <v>410</v>
      </c>
      <c r="C6" s="9">
        <v>42566</v>
      </c>
      <c r="D6" s="8" t="s">
        <v>42</v>
      </c>
      <c r="E6" s="8" t="s">
        <v>43</v>
      </c>
      <c r="F6" s="8" t="s">
        <v>44</v>
      </c>
      <c r="G6" s="8" t="s">
        <v>411</v>
      </c>
      <c r="H6" s="8">
        <v>1</v>
      </c>
      <c r="I6" s="21">
        <v>41.47</v>
      </c>
      <c r="J6" s="23">
        <v>41.47</v>
      </c>
      <c r="K6" s="8" t="s">
        <v>411</v>
      </c>
      <c r="L6" s="8" t="s">
        <v>25</v>
      </c>
      <c r="M6" s="22" t="s">
        <v>85</v>
      </c>
    </row>
    <row r="7" spans="1:15" x14ac:dyDescent="0.25">
      <c r="A7" s="8">
        <v>5</v>
      </c>
      <c r="B7" s="8" t="s">
        <v>412</v>
      </c>
      <c r="C7" s="9">
        <v>42564</v>
      </c>
      <c r="D7" s="8" t="s">
        <v>59</v>
      </c>
      <c r="E7" s="8" t="s">
        <v>60</v>
      </c>
      <c r="F7" s="8" t="s">
        <v>70</v>
      </c>
      <c r="G7" s="8" t="s">
        <v>413</v>
      </c>
      <c r="H7" s="8">
        <v>1</v>
      </c>
      <c r="I7" s="21">
        <v>252.35</v>
      </c>
      <c r="J7" s="23">
        <v>252.35</v>
      </c>
      <c r="K7" s="8" t="s">
        <v>413</v>
      </c>
      <c r="L7" s="8" t="s">
        <v>51</v>
      </c>
      <c r="M7" s="22" t="s">
        <v>85</v>
      </c>
    </row>
    <row r="8" spans="1:15" x14ac:dyDescent="0.25">
      <c r="A8" s="8">
        <v>6</v>
      </c>
      <c r="B8" s="8" t="s">
        <v>414</v>
      </c>
      <c r="C8" s="9">
        <v>42564</v>
      </c>
      <c r="D8" s="8" t="s">
        <v>59</v>
      </c>
      <c r="E8" s="8" t="s">
        <v>60</v>
      </c>
      <c r="F8" s="8" t="s">
        <v>70</v>
      </c>
      <c r="G8" s="8" t="s">
        <v>413</v>
      </c>
      <c r="H8" s="8">
        <v>1</v>
      </c>
      <c r="I8" s="21">
        <v>277.2</v>
      </c>
      <c r="J8" s="23">
        <v>277.2</v>
      </c>
      <c r="K8" s="8" t="s">
        <v>413</v>
      </c>
      <c r="L8" s="8" t="s">
        <v>51</v>
      </c>
      <c r="M8" s="22" t="s">
        <v>85</v>
      </c>
    </row>
    <row r="9" spans="1:15" x14ac:dyDescent="0.25">
      <c r="A9" s="8">
        <v>7</v>
      </c>
      <c r="B9" s="8" t="s">
        <v>415</v>
      </c>
      <c r="C9" s="9">
        <v>42564</v>
      </c>
      <c r="D9" s="8" t="s">
        <v>59</v>
      </c>
      <c r="E9" s="8" t="s">
        <v>60</v>
      </c>
      <c r="F9" s="8" t="s">
        <v>70</v>
      </c>
      <c r="G9" s="8" t="s">
        <v>413</v>
      </c>
      <c r="H9" s="8">
        <v>1</v>
      </c>
      <c r="I9" s="21">
        <v>449.35</v>
      </c>
      <c r="J9" s="23">
        <v>449.35</v>
      </c>
      <c r="K9" s="8" t="s">
        <v>413</v>
      </c>
      <c r="L9" s="8" t="s">
        <v>51</v>
      </c>
      <c r="M9" s="22" t="s">
        <v>85</v>
      </c>
    </row>
    <row r="10" spans="1:15" x14ac:dyDescent="0.25">
      <c r="A10" s="8">
        <v>8</v>
      </c>
      <c r="B10" s="8" t="s">
        <v>416</v>
      </c>
      <c r="C10" s="9">
        <v>42564</v>
      </c>
      <c r="D10" s="8" t="s">
        <v>59</v>
      </c>
      <c r="E10" s="8" t="s">
        <v>60</v>
      </c>
      <c r="F10" s="8" t="s">
        <v>70</v>
      </c>
      <c r="G10" s="8" t="s">
        <v>413</v>
      </c>
      <c r="H10" s="8">
        <v>1</v>
      </c>
      <c r="I10" s="21">
        <v>252.2</v>
      </c>
      <c r="J10" s="23">
        <v>252.2</v>
      </c>
      <c r="K10" s="8" t="s">
        <v>413</v>
      </c>
      <c r="L10" s="8" t="s">
        <v>51</v>
      </c>
      <c r="M10" s="22" t="s">
        <v>85</v>
      </c>
    </row>
    <row r="11" spans="1:15" x14ac:dyDescent="0.25">
      <c r="A11" s="8">
        <v>9</v>
      </c>
      <c r="B11" s="8" t="s">
        <v>417</v>
      </c>
      <c r="C11" s="9">
        <v>42564</v>
      </c>
      <c r="D11" s="8" t="s">
        <v>59</v>
      </c>
      <c r="E11" s="8" t="s">
        <v>60</v>
      </c>
      <c r="F11" s="8" t="s">
        <v>70</v>
      </c>
      <c r="G11" s="8" t="s">
        <v>413</v>
      </c>
      <c r="H11" s="8">
        <v>1</v>
      </c>
      <c r="I11" s="21">
        <v>246.4</v>
      </c>
      <c r="J11" s="23">
        <v>246.4</v>
      </c>
      <c r="K11" s="8" t="s">
        <v>413</v>
      </c>
      <c r="L11" s="8" t="s">
        <v>51</v>
      </c>
      <c r="M11" s="22" t="s">
        <v>85</v>
      </c>
    </row>
    <row r="12" spans="1:15" x14ac:dyDescent="0.25">
      <c r="A12" s="8">
        <v>10</v>
      </c>
      <c r="B12" s="8" t="s">
        <v>418</v>
      </c>
      <c r="C12" s="9">
        <v>42564</v>
      </c>
      <c r="D12" s="8" t="s">
        <v>59</v>
      </c>
      <c r="E12" s="8" t="s">
        <v>60</v>
      </c>
      <c r="F12" s="8" t="s">
        <v>70</v>
      </c>
      <c r="G12" s="8" t="s">
        <v>413</v>
      </c>
      <c r="H12" s="8">
        <v>1</v>
      </c>
      <c r="I12" s="21">
        <v>179</v>
      </c>
      <c r="J12" s="23">
        <v>179</v>
      </c>
      <c r="K12" s="8" t="s">
        <v>413</v>
      </c>
      <c r="L12" s="8" t="s">
        <v>51</v>
      </c>
      <c r="M12" s="22" t="s">
        <v>85</v>
      </c>
    </row>
    <row r="13" spans="1:15" x14ac:dyDescent="0.25">
      <c r="A13" s="8">
        <v>11</v>
      </c>
      <c r="B13" s="8" t="s">
        <v>419</v>
      </c>
      <c r="C13" s="9">
        <v>42564</v>
      </c>
      <c r="D13" s="8" t="s">
        <v>59</v>
      </c>
      <c r="E13" s="8" t="s">
        <v>60</v>
      </c>
      <c r="F13" s="8" t="s">
        <v>70</v>
      </c>
      <c r="G13" s="8" t="s">
        <v>413</v>
      </c>
      <c r="H13" s="8">
        <v>1</v>
      </c>
      <c r="I13" s="21">
        <v>468.3</v>
      </c>
      <c r="J13" s="23">
        <v>468.3</v>
      </c>
      <c r="K13" s="8" t="s">
        <v>413</v>
      </c>
      <c r="L13" s="8" t="s">
        <v>51</v>
      </c>
      <c r="M13" s="22" t="s">
        <v>85</v>
      </c>
    </row>
    <row r="14" spans="1:15" x14ac:dyDescent="0.25">
      <c r="A14" s="8">
        <v>12</v>
      </c>
      <c r="B14" s="8" t="s">
        <v>420</v>
      </c>
      <c r="C14" s="9">
        <v>42564</v>
      </c>
      <c r="D14" s="8" t="s">
        <v>59</v>
      </c>
      <c r="E14" s="8" t="s">
        <v>60</v>
      </c>
      <c r="F14" s="8" t="s">
        <v>70</v>
      </c>
      <c r="G14" s="8" t="s">
        <v>413</v>
      </c>
      <c r="H14" s="8">
        <v>1</v>
      </c>
      <c r="I14" s="21">
        <v>146.30000000000001</v>
      </c>
      <c r="J14" s="23">
        <v>146.30000000000001</v>
      </c>
      <c r="K14" s="8" t="s">
        <v>413</v>
      </c>
      <c r="L14" s="8" t="s">
        <v>51</v>
      </c>
      <c r="M14" s="22" t="s">
        <v>85</v>
      </c>
    </row>
    <row r="15" spans="1:15" x14ac:dyDescent="0.25">
      <c r="A15" s="8">
        <v>13</v>
      </c>
      <c r="B15" s="8" t="s">
        <v>421</v>
      </c>
      <c r="C15" s="9">
        <v>42564</v>
      </c>
      <c r="D15" s="8" t="s">
        <v>59</v>
      </c>
      <c r="E15" s="8" t="s">
        <v>60</v>
      </c>
      <c r="F15" s="8" t="s">
        <v>70</v>
      </c>
      <c r="G15" s="8" t="s">
        <v>413</v>
      </c>
      <c r="H15" s="8">
        <v>1</v>
      </c>
      <c r="I15" s="21">
        <v>188.15</v>
      </c>
      <c r="J15" s="23">
        <v>188.15</v>
      </c>
      <c r="K15" s="8" t="s">
        <v>413</v>
      </c>
      <c r="L15" s="8" t="s">
        <v>51</v>
      </c>
      <c r="M15" s="22" t="s">
        <v>85</v>
      </c>
    </row>
    <row r="16" spans="1:15" x14ac:dyDescent="0.25">
      <c r="A16" s="8">
        <v>14</v>
      </c>
      <c r="B16" s="8" t="s">
        <v>422</v>
      </c>
      <c r="C16" s="9">
        <v>42564</v>
      </c>
      <c r="D16" s="8" t="s">
        <v>59</v>
      </c>
      <c r="E16" s="8" t="s">
        <v>60</v>
      </c>
      <c r="F16" s="8" t="s">
        <v>70</v>
      </c>
      <c r="G16" s="8" t="s">
        <v>413</v>
      </c>
      <c r="H16" s="8">
        <v>1</v>
      </c>
      <c r="I16" s="21">
        <v>173.7</v>
      </c>
      <c r="J16" s="23">
        <v>173.7</v>
      </c>
      <c r="K16" s="8" t="s">
        <v>413</v>
      </c>
      <c r="L16" s="8" t="s">
        <v>51</v>
      </c>
      <c r="M16" s="22" t="s">
        <v>85</v>
      </c>
    </row>
    <row r="17" spans="1:13" x14ac:dyDescent="0.25">
      <c r="A17" s="8">
        <v>15</v>
      </c>
      <c r="B17" s="8" t="s">
        <v>423</v>
      </c>
      <c r="C17" s="9">
        <v>42562</v>
      </c>
      <c r="D17" s="8" t="s">
        <v>227</v>
      </c>
      <c r="E17" s="8" t="s">
        <v>228</v>
      </c>
      <c r="F17" s="8" t="s">
        <v>360</v>
      </c>
      <c r="G17" s="8" t="s">
        <v>424</v>
      </c>
      <c r="H17" s="8">
        <v>1</v>
      </c>
      <c r="I17" s="21">
        <v>3.57</v>
      </c>
      <c r="J17" s="23">
        <v>3.57</v>
      </c>
      <c r="K17" s="8" t="s">
        <v>424</v>
      </c>
      <c r="L17" s="8" t="s">
        <v>30</v>
      </c>
      <c r="M17" s="22" t="s">
        <v>85</v>
      </c>
    </row>
    <row r="18" spans="1:13" x14ac:dyDescent="0.25">
      <c r="A18" s="8">
        <v>16</v>
      </c>
      <c r="B18" s="8" t="s">
        <v>425</v>
      </c>
      <c r="C18" s="9">
        <v>42562</v>
      </c>
      <c r="D18" s="8" t="s">
        <v>21</v>
      </c>
      <c r="E18" s="8" t="s">
        <v>22</v>
      </c>
      <c r="F18" s="8" t="s">
        <v>360</v>
      </c>
      <c r="G18" s="8" t="s">
        <v>237</v>
      </c>
      <c r="H18" s="8">
        <v>1</v>
      </c>
      <c r="I18" s="21">
        <v>51.4</v>
      </c>
      <c r="J18" s="23">
        <v>51.4</v>
      </c>
      <c r="K18" s="8" t="s">
        <v>237</v>
      </c>
      <c r="L18" s="8" t="s">
        <v>25</v>
      </c>
      <c r="M18" s="22" t="s">
        <v>85</v>
      </c>
    </row>
    <row r="19" spans="1:13" x14ac:dyDescent="0.25">
      <c r="A19" s="8">
        <v>17</v>
      </c>
      <c r="B19" s="8" t="s">
        <v>426</v>
      </c>
      <c r="C19" s="9">
        <v>42562</v>
      </c>
      <c r="D19" s="8" t="s">
        <v>227</v>
      </c>
      <c r="E19" s="8" t="s">
        <v>228</v>
      </c>
      <c r="F19" s="8" t="s">
        <v>360</v>
      </c>
      <c r="G19" s="8" t="s">
        <v>427</v>
      </c>
      <c r="H19" s="8">
        <v>1</v>
      </c>
      <c r="I19" s="21">
        <v>3.57</v>
      </c>
      <c r="J19" s="23">
        <v>3.57</v>
      </c>
      <c r="K19" s="8" t="s">
        <v>427</v>
      </c>
      <c r="L19" s="8" t="s">
        <v>30</v>
      </c>
      <c r="M19" s="22" t="s">
        <v>85</v>
      </c>
    </row>
    <row r="20" spans="1:13" ht="60" x14ac:dyDescent="0.25">
      <c r="A20" s="8">
        <v>18</v>
      </c>
      <c r="B20" s="8" t="s">
        <v>428</v>
      </c>
      <c r="C20" s="9">
        <v>42562</v>
      </c>
      <c r="D20" s="8" t="s">
        <v>32</v>
      </c>
      <c r="E20" s="8" t="s">
        <v>33</v>
      </c>
      <c r="F20" s="8" t="s">
        <v>34</v>
      </c>
      <c r="G20" s="8" t="s">
        <v>292</v>
      </c>
      <c r="H20" s="8">
        <v>1</v>
      </c>
      <c r="I20" s="21">
        <v>120</v>
      </c>
      <c r="J20" s="23">
        <v>120</v>
      </c>
      <c r="K20" s="8" t="s">
        <v>292</v>
      </c>
      <c r="L20" s="8" t="s">
        <v>25</v>
      </c>
      <c r="M20" s="22" t="s">
        <v>85</v>
      </c>
    </row>
    <row r="21" spans="1:13" x14ac:dyDescent="0.25">
      <c r="A21" s="8">
        <v>19</v>
      </c>
      <c r="B21" s="8" t="s">
        <v>429</v>
      </c>
      <c r="C21" s="9">
        <v>42562</v>
      </c>
      <c r="D21" s="8" t="s">
        <v>21</v>
      </c>
      <c r="E21" s="8" t="s">
        <v>22</v>
      </c>
      <c r="F21" s="8" t="s">
        <v>360</v>
      </c>
      <c r="G21" s="8" t="s">
        <v>235</v>
      </c>
      <c r="H21" s="8">
        <v>1</v>
      </c>
      <c r="I21" s="21">
        <v>44.78</v>
      </c>
      <c r="J21" s="23">
        <v>44.78</v>
      </c>
      <c r="K21" s="8" t="s">
        <v>235</v>
      </c>
      <c r="L21" s="8" t="s">
        <v>25</v>
      </c>
      <c r="M21" s="22" t="s">
        <v>85</v>
      </c>
    </row>
    <row r="22" spans="1:13" x14ac:dyDescent="0.25">
      <c r="A22" s="8">
        <v>20</v>
      </c>
      <c r="B22" s="8" t="s">
        <v>430</v>
      </c>
      <c r="C22" s="9">
        <v>42562</v>
      </c>
      <c r="D22" s="8" t="s">
        <v>431</v>
      </c>
      <c r="E22" s="8" t="s">
        <v>432</v>
      </c>
      <c r="F22" s="8" t="s">
        <v>433</v>
      </c>
      <c r="G22" s="8" t="s">
        <v>434</v>
      </c>
      <c r="H22" s="8">
        <v>1</v>
      </c>
      <c r="I22" s="21">
        <v>57</v>
      </c>
      <c r="J22" s="23">
        <v>57</v>
      </c>
      <c r="K22" s="8" t="s">
        <v>434</v>
      </c>
      <c r="L22" s="8" t="s">
        <v>25</v>
      </c>
      <c r="M22" s="22" t="s">
        <v>85</v>
      </c>
    </row>
    <row r="23" spans="1:13" ht="30" x14ac:dyDescent="0.25">
      <c r="A23" s="8">
        <v>21</v>
      </c>
      <c r="B23" s="8" t="s">
        <v>435</v>
      </c>
      <c r="C23" s="9">
        <v>42558</v>
      </c>
      <c r="D23" s="8" t="s">
        <v>137</v>
      </c>
      <c r="E23" s="8" t="s">
        <v>138</v>
      </c>
      <c r="F23" s="8" t="s">
        <v>139</v>
      </c>
      <c r="G23" s="8" t="s">
        <v>436</v>
      </c>
      <c r="H23" s="8">
        <v>1</v>
      </c>
      <c r="I23" s="21">
        <v>19.38</v>
      </c>
      <c r="J23" s="23">
        <v>19.38</v>
      </c>
      <c r="K23" s="8" t="s">
        <v>436</v>
      </c>
      <c r="L23" s="8" t="s">
        <v>25</v>
      </c>
      <c r="M23" s="22" t="s">
        <v>85</v>
      </c>
    </row>
    <row r="24" spans="1:13" x14ac:dyDescent="0.25">
      <c r="A24" s="8">
        <v>22</v>
      </c>
      <c r="B24" s="8" t="s">
        <v>437</v>
      </c>
      <c r="C24" s="9">
        <v>42558</v>
      </c>
      <c r="D24" s="8" t="s">
        <v>59</v>
      </c>
      <c r="E24" s="8" t="s">
        <v>60</v>
      </c>
      <c r="F24" s="8" t="s">
        <v>61</v>
      </c>
      <c r="G24" s="8" t="s">
        <v>405</v>
      </c>
      <c r="H24" s="8">
        <v>1</v>
      </c>
      <c r="I24" s="21">
        <v>189.2</v>
      </c>
      <c r="J24" s="23">
        <v>189.2</v>
      </c>
      <c r="K24" s="8" t="s">
        <v>405</v>
      </c>
      <c r="L24" s="8" t="s">
        <v>51</v>
      </c>
      <c r="M24" s="22" t="s">
        <v>85</v>
      </c>
    </row>
    <row r="25" spans="1:13" x14ac:dyDescent="0.25">
      <c r="A25" s="8">
        <v>23</v>
      </c>
      <c r="B25" s="8" t="s">
        <v>438</v>
      </c>
      <c r="C25" s="9">
        <v>42558</v>
      </c>
      <c r="D25" s="8" t="s">
        <v>59</v>
      </c>
      <c r="E25" s="8" t="s">
        <v>60</v>
      </c>
      <c r="F25" s="8" t="s">
        <v>70</v>
      </c>
      <c r="G25" s="8" t="s">
        <v>405</v>
      </c>
      <c r="H25" s="8">
        <v>1</v>
      </c>
      <c r="I25" s="21">
        <v>305.39999999999998</v>
      </c>
      <c r="J25" s="23">
        <v>305.39999999999998</v>
      </c>
      <c r="K25" s="8" t="s">
        <v>405</v>
      </c>
      <c r="L25" s="8" t="s">
        <v>51</v>
      </c>
      <c r="M25" s="22" t="s">
        <v>85</v>
      </c>
    </row>
    <row r="26" spans="1:13" x14ac:dyDescent="0.25">
      <c r="A26" s="8">
        <v>24</v>
      </c>
      <c r="B26" s="8" t="s">
        <v>439</v>
      </c>
      <c r="C26" s="9">
        <v>42558</v>
      </c>
      <c r="D26" s="8" t="s">
        <v>59</v>
      </c>
      <c r="E26" s="8" t="s">
        <v>60</v>
      </c>
      <c r="F26" s="8" t="s">
        <v>70</v>
      </c>
      <c r="G26" s="8" t="s">
        <v>405</v>
      </c>
      <c r="H26" s="8">
        <v>1</v>
      </c>
      <c r="I26" s="21">
        <v>444.05</v>
      </c>
      <c r="J26" s="23">
        <v>444.05</v>
      </c>
      <c r="K26" s="8" t="s">
        <v>405</v>
      </c>
      <c r="L26" s="8" t="s">
        <v>51</v>
      </c>
      <c r="M26" s="22" t="s">
        <v>85</v>
      </c>
    </row>
    <row r="27" spans="1:13" x14ac:dyDescent="0.25">
      <c r="A27" s="8">
        <v>25</v>
      </c>
      <c r="B27" s="8" t="s">
        <v>440</v>
      </c>
      <c r="C27" s="9">
        <v>42558</v>
      </c>
      <c r="D27" s="8" t="s">
        <v>59</v>
      </c>
      <c r="E27" s="8" t="s">
        <v>60</v>
      </c>
      <c r="F27" s="8" t="s">
        <v>70</v>
      </c>
      <c r="G27" s="8" t="s">
        <v>405</v>
      </c>
      <c r="H27" s="8">
        <v>1</v>
      </c>
      <c r="I27" s="21">
        <v>1181.55</v>
      </c>
      <c r="J27" s="23">
        <v>1181.55</v>
      </c>
      <c r="K27" s="8" t="s">
        <v>405</v>
      </c>
      <c r="L27" s="8" t="s">
        <v>51</v>
      </c>
      <c r="M27" s="22" t="s">
        <v>85</v>
      </c>
    </row>
    <row r="28" spans="1:13" x14ac:dyDescent="0.25">
      <c r="A28" s="8">
        <v>26</v>
      </c>
      <c r="B28" s="8" t="s">
        <v>441</v>
      </c>
      <c r="C28" s="9">
        <v>42558</v>
      </c>
      <c r="D28" s="8" t="s">
        <v>59</v>
      </c>
      <c r="E28" s="8" t="s">
        <v>60</v>
      </c>
      <c r="F28" s="8" t="s">
        <v>61</v>
      </c>
      <c r="G28" s="8" t="s">
        <v>413</v>
      </c>
      <c r="H28" s="8">
        <v>1</v>
      </c>
      <c r="I28" s="21">
        <v>66.7</v>
      </c>
      <c r="J28" s="23">
        <v>66.7</v>
      </c>
      <c r="K28" s="8" t="s">
        <v>413</v>
      </c>
      <c r="L28" s="8" t="s">
        <v>51</v>
      </c>
      <c r="M28" s="22" t="s">
        <v>85</v>
      </c>
    </row>
    <row r="29" spans="1:13" x14ac:dyDescent="0.25">
      <c r="A29" s="8">
        <v>27</v>
      </c>
      <c r="B29" s="8" t="s">
        <v>442</v>
      </c>
      <c r="C29" s="9">
        <v>42558</v>
      </c>
      <c r="D29" s="8" t="s">
        <v>59</v>
      </c>
      <c r="E29" s="8" t="s">
        <v>60</v>
      </c>
      <c r="F29" s="8" t="s">
        <v>61</v>
      </c>
      <c r="G29" s="8" t="s">
        <v>413</v>
      </c>
      <c r="H29" s="8">
        <v>1</v>
      </c>
      <c r="I29" s="21">
        <v>232.55</v>
      </c>
      <c r="J29" s="23">
        <v>232.55</v>
      </c>
      <c r="K29" s="8" t="s">
        <v>413</v>
      </c>
      <c r="L29" s="8" t="s">
        <v>51</v>
      </c>
      <c r="M29" s="22" t="s">
        <v>85</v>
      </c>
    </row>
    <row r="30" spans="1:13" ht="30" x14ac:dyDescent="0.25">
      <c r="A30" s="8">
        <v>28</v>
      </c>
      <c r="B30" s="8" t="s">
        <v>443</v>
      </c>
      <c r="C30" s="9">
        <v>42557</v>
      </c>
      <c r="D30" s="8" t="s">
        <v>78</v>
      </c>
      <c r="E30" s="8" t="s">
        <v>79</v>
      </c>
      <c r="F30" s="8" t="s">
        <v>49</v>
      </c>
      <c r="G30" s="8" t="s">
        <v>444</v>
      </c>
      <c r="H30" s="8">
        <v>1</v>
      </c>
      <c r="I30" s="21">
        <v>59.85</v>
      </c>
      <c r="J30" s="23">
        <v>59.85</v>
      </c>
      <c r="K30" s="8" t="s">
        <v>444</v>
      </c>
      <c r="L30" s="8" t="s">
        <v>51</v>
      </c>
      <c r="M30" s="22" t="s">
        <v>85</v>
      </c>
    </row>
    <row r="31" spans="1:13" ht="30" x14ac:dyDescent="0.25">
      <c r="A31" s="8">
        <v>29</v>
      </c>
      <c r="B31" s="8" t="s">
        <v>445</v>
      </c>
      <c r="C31" s="9">
        <v>42557</v>
      </c>
      <c r="D31" s="8" t="s">
        <v>446</v>
      </c>
      <c r="E31" s="8" t="s">
        <v>447</v>
      </c>
      <c r="F31" s="8" t="s">
        <v>448</v>
      </c>
      <c r="G31" s="8" t="s">
        <v>449</v>
      </c>
      <c r="H31" s="8">
        <v>1</v>
      </c>
      <c r="I31" s="21">
        <v>138</v>
      </c>
      <c r="J31" s="23">
        <v>138</v>
      </c>
      <c r="K31" s="8" t="s">
        <v>449</v>
      </c>
      <c r="L31" s="8" t="s">
        <v>25</v>
      </c>
      <c r="M31" s="22" t="s">
        <v>85</v>
      </c>
    </row>
    <row r="32" spans="1:13" ht="30" x14ac:dyDescent="0.25">
      <c r="A32" s="8">
        <v>30</v>
      </c>
      <c r="B32" s="8" t="s">
        <v>450</v>
      </c>
      <c r="C32" s="9">
        <v>42557</v>
      </c>
      <c r="D32" s="8" t="s">
        <v>78</v>
      </c>
      <c r="E32" s="8" t="s">
        <v>79</v>
      </c>
      <c r="F32" s="8" t="s">
        <v>49</v>
      </c>
      <c r="G32" s="8" t="s">
        <v>451</v>
      </c>
      <c r="H32" s="8">
        <v>1</v>
      </c>
      <c r="I32" s="21">
        <v>51.3</v>
      </c>
      <c r="J32" s="23">
        <v>51.3</v>
      </c>
      <c r="K32" s="8" t="s">
        <v>451</v>
      </c>
      <c r="L32" s="8" t="s">
        <v>51</v>
      </c>
      <c r="M32" s="22" t="s">
        <v>85</v>
      </c>
    </row>
    <row r="33" spans="1:15" ht="30" x14ac:dyDescent="0.25">
      <c r="A33" s="8">
        <v>31</v>
      </c>
      <c r="B33" s="8" t="s">
        <v>452</v>
      </c>
      <c r="C33" s="9">
        <v>42557</v>
      </c>
      <c r="D33" s="8" t="s">
        <v>78</v>
      </c>
      <c r="E33" s="8" t="s">
        <v>79</v>
      </c>
      <c r="F33" s="8" t="s">
        <v>49</v>
      </c>
      <c r="G33" s="8" t="s">
        <v>453</v>
      </c>
      <c r="H33" s="8">
        <v>1</v>
      </c>
      <c r="I33" s="21">
        <v>86.93</v>
      </c>
      <c r="J33" s="23">
        <v>86.93</v>
      </c>
      <c r="K33" s="8" t="s">
        <v>453</v>
      </c>
      <c r="L33" s="8" t="s">
        <v>51</v>
      </c>
      <c r="M33" s="22" t="s">
        <v>85</v>
      </c>
    </row>
    <row r="34" spans="1:15" ht="30" x14ac:dyDescent="0.25">
      <c r="A34" s="8">
        <v>32</v>
      </c>
      <c r="B34" s="8" t="s">
        <v>454</v>
      </c>
      <c r="C34" s="9">
        <v>42557</v>
      </c>
      <c r="D34" s="8" t="s">
        <v>78</v>
      </c>
      <c r="E34" s="8" t="s">
        <v>79</v>
      </c>
      <c r="F34" s="8" t="s">
        <v>49</v>
      </c>
      <c r="G34" s="8" t="s">
        <v>455</v>
      </c>
      <c r="H34" s="8">
        <v>1</v>
      </c>
      <c r="I34" s="21">
        <v>66.97</v>
      </c>
      <c r="J34" s="23">
        <v>66.97</v>
      </c>
      <c r="K34" s="8" t="s">
        <v>455</v>
      </c>
      <c r="L34" s="8" t="s">
        <v>51</v>
      </c>
      <c r="M34" s="22" t="s">
        <v>85</v>
      </c>
    </row>
    <row r="35" spans="1:15" ht="30" x14ac:dyDescent="0.25">
      <c r="A35" s="8">
        <v>33</v>
      </c>
      <c r="B35" s="8" t="s">
        <v>456</v>
      </c>
      <c r="C35" s="9">
        <v>42552</v>
      </c>
      <c r="D35" s="8" t="s">
        <v>87</v>
      </c>
      <c r="E35" s="8" t="s">
        <v>88</v>
      </c>
      <c r="F35" s="8" t="s">
        <v>89</v>
      </c>
      <c r="G35" s="8" t="s">
        <v>457</v>
      </c>
      <c r="H35" s="8">
        <v>1</v>
      </c>
      <c r="I35" s="21">
        <v>49.5</v>
      </c>
      <c r="J35" s="23">
        <v>49.5</v>
      </c>
      <c r="K35" s="8" t="s">
        <v>457</v>
      </c>
      <c r="L35" s="8" t="s">
        <v>25</v>
      </c>
      <c r="M35" s="22" t="s">
        <v>85</v>
      </c>
    </row>
    <row r="36" spans="1:15" x14ac:dyDescent="0.25">
      <c r="A36" s="8"/>
      <c r="B36" s="8"/>
      <c r="C36" s="9"/>
      <c r="D36" s="8"/>
      <c r="E36" s="8"/>
      <c r="F36" s="8"/>
      <c r="G36" s="8"/>
      <c r="H36" s="8"/>
      <c r="I36" s="21"/>
      <c r="J36" s="21"/>
      <c r="K36" s="8"/>
      <c r="L36" s="8"/>
      <c r="M36" s="8"/>
    </row>
    <row r="37" spans="1:15" x14ac:dyDescent="0.25">
      <c r="A37" s="6"/>
      <c r="B37" s="6"/>
      <c r="C37" s="6"/>
      <c r="D37" s="6"/>
      <c r="E37" s="6"/>
      <c r="F37" s="6"/>
      <c r="G37" s="6"/>
      <c r="H37" s="6"/>
      <c r="I37" s="11"/>
      <c r="J37" s="11"/>
      <c r="K37" s="6"/>
      <c r="L37" s="6"/>
      <c r="M37" s="6"/>
    </row>
    <row r="38" spans="1:15" x14ac:dyDescent="0.25">
      <c r="H38" s="1" t="s">
        <v>84</v>
      </c>
      <c r="I38" s="15">
        <f>SUM(I3:I37)</f>
        <v>6729.2100000000019</v>
      </c>
      <c r="J38" s="15">
        <f>SUM(J3:J37)</f>
        <v>6729.2100000000019</v>
      </c>
    </row>
    <row r="39" spans="1:15" x14ac:dyDescent="0.25">
      <c r="I39" s="15">
        <v>6729.21</v>
      </c>
      <c r="J39" s="15" t="s">
        <v>353</v>
      </c>
    </row>
    <row r="40" spans="1:15" s="15" customFormat="1" x14ac:dyDescent="0.25">
      <c r="A40" s="1"/>
      <c r="B40" s="1"/>
      <c r="C40" s="1"/>
      <c r="D40" s="1"/>
      <c r="E40" s="1"/>
      <c r="F40" s="1"/>
      <c r="G40" s="1"/>
      <c r="H40" s="1"/>
      <c r="I40" s="15">
        <f>+I38-I39</f>
        <v>0</v>
      </c>
      <c r="K40" s="1"/>
      <c r="L40" s="1"/>
      <c r="M40" s="1"/>
      <c r="N40" s="1"/>
      <c r="O40" s="1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opLeftCell="H1" zoomScale="80" zoomScaleNormal="80" workbookViewId="0">
      <pane ySplit="2" topLeftCell="A41" activePane="bottomLeft" state="frozen"/>
      <selection activeCell="G15" sqref="G15"/>
      <selection pane="bottomLeft" activeCell="G15" sqref="G15"/>
    </sheetView>
  </sheetViews>
  <sheetFormatPr baseColWidth="10" defaultRowHeight="15" x14ac:dyDescent="0.25"/>
  <cols>
    <col min="1" max="1" width="11.42578125" style="1"/>
    <col min="2" max="2" width="18.85546875" style="1" bestFit="1" customWidth="1"/>
    <col min="3" max="4" width="11.42578125" style="1"/>
    <col min="5" max="5" width="77.42578125" style="1" customWidth="1"/>
    <col min="6" max="6" width="65" style="1" bestFit="1" customWidth="1"/>
    <col min="7" max="7" width="76.7109375" style="1" customWidth="1"/>
    <col min="8" max="8" width="11.42578125" style="1"/>
    <col min="9" max="10" width="11.42578125" style="15"/>
    <col min="11" max="11" width="111.28515625" style="1" customWidth="1"/>
    <col min="12" max="12" width="28.42578125" style="1" customWidth="1"/>
    <col min="13" max="13" width="42.28515625" style="1" bestFit="1" customWidth="1"/>
    <col min="14" max="16384" width="11.42578125" style="1"/>
  </cols>
  <sheetData>
    <row r="1" spans="1:15" x14ac:dyDescent="0.25">
      <c r="A1" s="149" t="s">
        <v>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5" ht="4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16" t="s">
        <v>13</v>
      </c>
      <c r="J2" s="16" t="s">
        <v>8</v>
      </c>
      <c r="K2" s="2" t="s">
        <v>9</v>
      </c>
      <c r="L2" s="2" t="s">
        <v>10</v>
      </c>
      <c r="M2" s="2" t="s">
        <v>11</v>
      </c>
    </row>
    <row r="3" spans="1:15" ht="45" x14ac:dyDescent="0.25">
      <c r="A3" s="8">
        <v>1</v>
      </c>
      <c r="B3" s="8" t="s">
        <v>458</v>
      </c>
      <c r="C3" s="9">
        <v>42605</v>
      </c>
      <c r="D3" s="8" t="s">
        <v>42</v>
      </c>
      <c r="E3" s="8" t="s">
        <v>43</v>
      </c>
      <c r="F3" s="8" t="s">
        <v>44</v>
      </c>
      <c r="G3" s="8" t="s">
        <v>459</v>
      </c>
      <c r="H3" s="8">
        <v>1</v>
      </c>
      <c r="I3" s="21">
        <v>45.6</v>
      </c>
      <c r="J3" s="21">
        <v>45.6</v>
      </c>
      <c r="K3" s="8" t="s">
        <v>459</v>
      </c>
      <c r="L3" s="8" t="s">
        <v>25</v>
      </c>
      <c r="M3" s="22" t="s">
        <v>85</v>
      </c>
      <c r="N3" s="18"/>
      <c r="O3" s="19"/>
    </row>
    <row r="4" spans="1:15" x14ac:dyDescent="0.25">
      <c r="A4" s="8">
        <v>2</v>
      </c>
      <c r="B4" s="8" t="s">
        <v>460</v>
      </c>
      <c r="C4" s="9">
        <v>42604</v>
      </c>
      <c r="D4" s="8" t="s">
        <v>59</v>
      </c>
      <c r="E4" s="8" t="s">
        <v>60</v>
      </c>
      <c r="F4" s="8" t="s">
        <v>61</v>
      </c>
      <c r="G4" s="8" t="s">
        <v>461</v>
      </c>
      <c r="H4" s="8">
        <v>1</v>
      </c>
      <c r="I4" s="21">
        <v>227.8</v>
      </c>
      <c r="J4" s="21">
        <v>227.8</v>
      </c>
      <c r="K4" s="8" t="s">
        <v>461</v>
      </c>
      <c r="L4" s="8" t="s">
        <v>51</v>
      </c>
      <c r="M4" s="22" t="s">
        <v>85</v>
      </c>
    </row>
    <row r="5" spans="1:15" ht="45" x14ac:dyDescent="0.25">
      <c r="A5" s="8">
        <v>3</v>
      </c>
      <c r="B5" s="8" t="s">
        <v>462</v>
      </c>
      <c r="C5" s="9">
        <v>42601</v>
      </c>
      <c r="D5" s="8" t="s">
        <v>42</v>
      </c>
      <c r="E5" s="8" t="s">
        <v>43</v>
      </c>
      <c r="F5" s="8" t="s">
        <v>44</v>
      </c>
      <c r="G5" s="8" t="s">
        <v>463</v>
      </c>
      <c r="H5" s="8">
        <v>1</v>
      </c>
      <c r="I5" s="21">
        <v>4.0999999999999996</v>
      </c>
      <c r="J5" s="21">
        <v>4.0999999999999996</v>
      </c>
      <c r="K5" s="8" t="s">
        <v>463</v>
      </c>
      <c r="L5" s="8" t="s">
        <v>25</v>
      </c>
      <c r="M5" s="22" t="s">
        <v>85</v>
      </c>
    </row>
    <row r="6" spans="1:15" x14ac:dyDescent="0.25">
      <c r="A6" s="8">
        <v>4</v>
      </c>
      <c r="B6" s="8" t="s">
        <v>464</v>
      </c>
      <c r="C6" s="9">
        <v>42598</v>
      </c>
      <c r="D6" s="8" t="s">
        <v>59</v>
      </c>
      <c r="E6" s="8" t="s">
        <v>60</v>
      </c>
      <c r="F6" s="8" t="s">
        <v>61</v>
      </c>
      <c r="G6" s="8" t="s">
        <v>465</v>
      </c>
      <c r="H6" s="8">
        <v>1</v>
      </c>
      <c r="I6" s="21">
        <v>894.4</v>
      </c>
      <c r="J6" s="21">
        <v>894.4</v>
      </c>
      <c r="K6" s="8" t="s">
        <v>465</v>
      </c>
      <c r="L6" s="8" t="s">
        <v>51</v>
      </c>
      <c r="M6" s="22" t="s">
        <v>85</v>
      </c>
    </row>
    <row r="7" spans="1:15" ht="30" x14ac:dyDescent="0.25">
      <c r="A7" s="8">
        <v>5</v>
      </c>
      <c r="B7" s="8" t="s">
        <v>466</v>
      </c>
      <c r="C7" s="9">
        <v>42598</v>
      </c>
      <c r="D7" s="8" t="s">
        <v>78</v>
      </c>
      <c r="E7" s="8" t="s">
        <v>79</v>
      </c>
      <c r="F7" s="8" t="s">
        <v>49</v>
      </c>
      <c r="G7" s="8" t="s">
        <v>467</v>
      </c>
      <c r="H7" s="8">
        <v>1</v>
      </c>
      <c r="I7" s="21">
        <v>55.57</v>
      </c>
      <c r="J7" s="21">
        <v>55.57</v>
      </c>
      <c r="K7" s="8" t="s">
        <v>467</v>
      </c>
      <c r="L7" s="8" t="s">
        <v>51</v>
      </c>
      <c r="M7" s="22" t="s">
        <v>85</v>
      </c>
    </row>
    <row r="8" spans="1:15" ht="30" x14ac:dyDescent="0.25">
      <c r="A8" s="8">
        <v>6</v>
      </c>
      <c r="B8" s="8" t="s">
        <v>468</v>
      </c>
      <c r="C8" s="9">
        <v>42598</v>
      </c>
      <c r="D8" s="8" t="s">
        <v>78</v>
      </c>
      <c r="E8" s="8" t="s">
        <v>79</v>
      </c>
      <c r="F8" s="8" t="s">
        <v>49</v>
      </c>
      <c r="G8" s="8" t="s">
        <v>469</v>
      </c>
      <c r="H8" s="8">
        <v>1</v>
      </c>
      <c r="I8" s="21">
        <v>88.35</v>
      </c>
      <c r="J8" s="21">
        <v>88.35</v>
      </c>
      <c r="K8" s="8" t="s">
        <v>469</v>
      </c>
      <c r="L8" s="8" t="s">
        <v>51</v>
      </c>
      <c r="M8" s="22" t="s">
        <v>85</v>
      </c>
    </row>
    <row r="9" spans="1:15" ht="30" x14ac:dyDescent="0.25">
      <c r="A9" s="8">
        <v>7</v>
      </c>
      <c r="B9" s="8" t="s">
        <v>470</v>
      </c>
      <c r="C9" s="9">
        <v>42598</v>
      </c>
      <c r="D9" s="8" t="s">
        <v>78</v>
      </c>
      <c r="E9" s="8" t="s">
        <v>79</v>
      </c>
      <c r="F9" s="8" t="s">
        <v>49</v>
      </c>
      <c r="G9" s="8" t="s">
        <v>471</v>
      </c>
      <c r="H9" s="8">
        <v>1</v>
      </c>
      <c r="I9" s="21">
        <v>78.37</v>
      </c>
      <c r="J9" s="21">
        <v>78.37</v>
      </c>
      <c r="K9" s="8" t="s">
        <v>471</v>
      </c>
      <c r="L9" s="8" t="s">
        <v>51</v>
      </c>
      <c r="M9" s="22" t="s">
        <v>85</v>
      </c>
    </row>
    <row r="10" spans="1:15" x14ac:dyDescent="0.25">
      <c r="A10" s="8">
        <v>8</v>
      </c>
      <c r="B10" s="8" t="s">
        <v>472</v>
      </c>
      <c r="C10" s="9">
        <v>42593</v>
      </c>
      <c r="D10" s="8" t="s">
        <v>53</v>
      </c>
      <c r="E10" s="8" t="s">
        <v>54</v>
      </c>
      <c r="F10" s="8" t="s">
        <v>55</v>
      </c>
      <c r="G10" s="8" t="s">
        <v>56</v>
      </c>
      <c r="H10" s="8">
        <v>1</v>
      </c>
      <c r="I10" s="21">
        <v>985.5</v>
      </c>
      <c r="J10" s="21">
        <v>985.5</v>
      </c>
      <c r="K10" s="8" t="s">
        <v>56</v>
      </c>
      <c r="L10" s="8" t="s">
        <v>57</v>
      </c>
      <c r="M10" s="22" t="s">
        <v>85</v>
      </c>
    </row>
    <row r="11" spans="1:15" x14ac:dyDescent="0.25">
      <c r="A11" s="8">
        <v>9</v>
      </c>
      <c r="B11" s="8" t="s">
        <v>473</v>
      </c>
      <c r="C11" s="9">
        <v>42592</v>
      </c>
      <c r="D11" s="8" t="s">
        <v>204</v>
      </c>
      <c r="E11" s="8" t="s">
        <v>205</v>
      </c>
      <c r="F11" s="8" t="s">
        <v>474</v>
      </c>
      <c r="G11" s="8" t="s">
        <v>475</v>
      </c>
      <c r="H11" s="8">
        <v>1</v>
      </c>
      <c r="I11" s="21">
        <v>45.6</v>
      </c>
      <c r="J11" s="21">
        <v>45.6</v>
      </c>
      <c r="K11" s="8" t="s">
        <v>475</v>
      </c>
      <c r="L11" s="8" t="s">
        <v>25</v>
      </c>
      <c r="M11" s="22" t="s">
        <v>85</v>
      </c>
    </row>
    <row r="12" spans="1:15" ht="30" x14ac:dyDescent="0.25">
      <c r="A12" s="8">
        <v>10</v>
      </c>
      <c r="B12" s="8" t="s">
        <v>476</v>
      </c>
      <c r="C12" s="9">
        <v>42592</v>
      </c>
      <c r="D12" s="8" t="s">
        <v>477</v>
      </c>
      <c r="E12" s="8" t="s">
        <v>478</v>
      </c>
      <c r="F12" s="8" t="s">
        <v>479</v>
      </c>
      <c r="G12" s="8" t="s">
        <v>480</v>
      </c>
      <c r="H12" s="8">
        <v>1</v>
      </c>
      <c r="I12" s="21">
        <v>238.59</v>
      </c>
      <c r="J12" s="21">
        <v>238.59</v>
      </c>
      <c r="K12" s="8" t="s">
        <v>480</v>
      </c>
      <c r="L12" s="8" t="s">
        <v>19</v>
      </c>
      <c r="M12" s="22" t="s">
        <v>85</v>
      </c>
    </row>
    <row r="13" spans="1:15" ht="30" x14ac:dyDescent="0.25">
      <c r="A13" s="8">
        <v>11</v>
      </c>
      <c r="B13" s="8" t="s">
        <v>481</v>
      </c>
      <c r="C13" s="9">
        <v>42591</v>
      </c>
      <c r="D13" s="8" t="s">
        <v>257</v>
      </c>
      <c r="E13" s="8" t="s">
        <v>258</v>
      </c>
      <c r="F13" s="8" t="s">
        <v>482</v>
      </c>
      <c r="G13" s="8" t="s">
        <v>483</v>
      </c>
      <c r="H13" s="8">
        <v>1</v>
      </c>
      <c r="I13" s="21">
        <v>164</v>
      </c>
      <c r="J13" s="21">
        <v>164</v>
      </c>
      <c r="K13" s="8" t="s">
        <v>483</v>
      </c>
      <c r="L13" s="8" t="s">
        <v>25</v>
      </c>
      <c r="M13" s="22" t="s">
        <v>85</v>
      </c>
    </row>
    <row r="14" spans="1:15" ht="30" x14ac:dyDescent="0.25">
      <c r="A14" s="8">
        <v>12</v>
      </c>
      <c r="B14" s="8" t="s">
        <v>484</v>
      </c>
      <c r="C14" s="9">
        <v>42591</v>
      </c>
      <c r="D14" s="8" t="s">
        <v>137</v>
      </c>
      <c r="E14" s="8" t="s">
        <v>138</v>
      </c>
      <c r="F14" s="8" t="s">
        <v>139</v>
      </c>
      <c r="G14" s="8" t="s">
        <v>485</v>
      </c>
      <c r="H14" s="8">
        <v>1</v>
      </c>
      <c r="I14" s="21">
        <v>61.24</v>
      </c>
      <c r="J14" s="21">
        <v>61.24</v>
      </c>
      <c r="K14" s="8" t="s">
        <v>485</v>
      </c>
      <c r="L14" s="8" t="s">
        <v>25</v>
      </c>
      <c r="M14" s="22" t="s">
        <v>85</v>
      </c>
    </row>
    <row r="15" spans="1:15" x14ac:dyDescent="0.25">
      <c r="A15" s="8">
        <v>13</v>
      </c>
      <c r="B15" s="8" t="s">
        <v>486</v>
      </c>
      <c r="C15" s="9">
        <v>42591</v>
      </c>
      <c r="D15" s="8" t="s">
        <v>21</v>
      </c>
      <c r="E15" s="8" t="s">
        <v>22</v>
      </c>
      <c r="F15" s="8" t="s">
        <v>360</v>
      </c>
      <c r="G15" s="8" t="s">
        <v>487</v>
      </c>
      <c r="H15" s="8">
        <v>1</v>
      </c>
      <c r="I15" s="21">
        <v>60.06</v>
      </c>
      <c r="J15" s="21">
        <v>60.06</v>
      </c>
      <c r="K15" s="8" t="s">
        <v>487</v>
      </c>
      <c r="L15" s="8" t="s">
        <v>25</v>
      </c>
      <c r="M15" s="22" t="s">
        <v>85</v>
      </c>
    </row>
    <row r="16" spans="1:15" ht="30" x14ac:dyDescent="0.25">
      <c r="A16" s="8">
        <v>14</v>
      </c>
      <c r="B16" s="8" t="s">
        <v>488</v>
      </c>
      <c r="C16" s="9">
        <v>42591</v>
      </c>
      <c r="D16" s="8" t="s">
        <v>227</v>
      </c>
      <c r="E16" s="8" t="s">
        <v>228</v>
      </c>
      <c r="F16" s="8" t="s">
        <v>360</v>
      </c>
      <c r="G16" s="8" t="s">
        <v>489</v>
      </c>
      <c r="H16" s="8">
        <v>1</v>
      </c>
      <c r="I16" s="21">
        <v>4.07</v>
      </c>
      <c r="J16" s="21">
        <v>4.07</v>
      </c>
      <c r="K16" s="8" t="s">
        <v>489</v>
      </c>
      <c r="L16" s="8" t="s">
        <v>30</v>
      </c>
      <c r="M16" s="22" t="s">
        <v>85</v>
      </c>
    </row>
    <row r="17" spans="1:14" ht="60" x14ac:dyDescent="0.25">
      <c r="A17" s="8">
        <v>15</v>
      </c>
      <c r="B17" s="8" t="s">
        <v>490</v>
      </c>
      <c r="C17" s="9">
        <v>42591</v>
      </c>
      <c r="D17" s="8" t="s">
        <v>32</v>
      </c>
      <c r="E17" s="8" t="s">
        <v>33</v>
      </c>
      <c r="F17" s="8" t="s">
        <v>34</v>
      </c>
      <c r="G17" s="8" t="s">
        <v>491</v>
      </c>
      <c r="H17" s="8">
        <v>1</v>
      </c>
      <c r="I17" s="21">
        <v>10</v>
      </c>
      <c r="J17" s="21">
        <v>10</v>
      </c>
      <c r="K17" s="8" t="s">
        <v>491</v>
      </c>
      <c r="L17" s="8" t="s">
        <v>25</v>
      </c>
      <c r="M17" s="22" t="s">
        <v>85</v>
      </c>
    </row>
    <row r="18" spans="1:14" x14ac:dyDescent="0.25">
      <c r="A18" s="8">
        <v>16</v>
      </c>
      <c r="B18" s="8" t="s">
        <v>492</v>
      </c>
      <c r="C18" s="9">
        <v>42591</v>
      </c>
      <c r="D18" s="8" t="s">
        <v>21</v>
      </c>
      <c r="E18" s="8" t="s">
        <v>22</v>
      </c>
      <c r="F18" s="8" t="s">
        <v>360</v>
      </c>
      <c r="G18" s="8" t="s">
        <v>235</v>
      </c>
      <c r="H18" s="8">
        <v>1</v>
      </c>
      <c r="I18" s="21">
        <v>61.08</v>
      </c>
      <c r="J18" s="21">
        <v>61.08</v>
      </c>
      <c r="K18" s="8" t="s">
        <v>235</v>
      </c>
      <c r="L18" s="8" t="s">
        <v>25</v>
      </c>
      <c r="M18" s="22" t="s">
        <v>85</v>
      </c>
    </row>
    <row r="19" spans="1:14" x14ac:dyDescent="0.25">
      <c r="A19" s="8">
        <v>17</v>
      </c>
      <c r="B19" s="8" t="s">
        <v>493</v>
      </c>
      <c r="C19" s="9">
        <v>42591</v>
      </c>
      <c r="D19" s="8" t="s">
        <v>227</v>
      </c>
      <c r="E19" s="8" t="s">
        <v>228</v>
      </c>
      <c r="F19" s="8" t="s">
        <v>360</v>
      </c>
      <c r="G19" s="8" t="s">
        <v>424</v>
      </c>
      <c r="H19" s="8">
        <v>1</v>
      </c>
      <c r="I19" s="21">
        <v>4.07</v>
      </c>
      <c r="J19" s="21">
        <v>4.07</v>
      </c>
      <c r="K19" s="8" t="s">
        <v>424</v>
      </c>
      <c r="L19" s="8" t="s">
        <v>30</v>
      </c>
      <c r="M19" s="22" t="s">
        <v>85</v>
      </c>
    </row>
    <row r="20" spans="1:14" x14ac:dyDescent="0.25">
      <c r="A20" s="8">
        <v>18</v>
      </c>
      <c r="B20" s="8" t="s">
        <v>494</v>
      </c>
      <c r="C20" s="9">
        <v>42591</v>
      </c>
      <c r="D20" s="8" t="s">
        <v>495</v>
      </c>
      <c r="E20" s="8" t="s">
        <v>496</v>
      </c>
      <c r="F20" s="8" t="s">
        <v>360</v>
      </c>
      <c r="G20" s="8" t="s">
        <v>497</v>
      </c>
      <c r="H20" s="8">
        <v>1</v>
      </c>
      <c r="I20" s="21">
        <v>40.200000000000003</v>
      </c>
      <c r="J20" s="21">
        <v>40.200000000000003</v>
      </c>
      <c r="K20" s="8" t="s">
        <v>497</v>
      </c>
      <c r="L20" s="8" t="s">
        <v>25</v>
      </c>
      <c r="M20" s="22" t="s">
        <v>85</v>
      </c>
    </row>
    <row r="21" spans="1:14" ht="60" x14ac:dyDescent="0.25">
      <c r="A21" s="8">
        <v>19</v>
      </c>
      <c r="B21" s="8" t="s">
        <v>498</v>
      </c>
      <c r="C21" s="9">
        <v>42591</v>
      </c>
      <c r="D21" s="8" t="s">
        <v>32</v>
      </c>
      <c r="E21" s="8" t="s">
        <v>33</v>
      </c>
      <c r="F21" s="8" t="s">
        <v>34</v>
      </c>
      <c r="G21" s="8" t="s">
        <v>499</v>
      </c>
      <c r="H21" s="8">
        <v>1</v>
      </c>
      <c r="I21" s="21">
        <v>213</v>
      </c>
      <c r="J21" s="21">
        <v>213</v>
      </c>
      <c r="K21" s="8" t="s">
        <v>499</v>
      </c>
      <c r="L21" s="8" t="s">
        <v>30</v>
      </c>
      <c r="M21" s="22" t="s">
        <v>85</v>
      </c>
    </row>
    <row r="22" spans="1:14" x14ac:dyDescent="0.25">
      <c r="A22" s="8">
        <v>20</v>
      </c>
      <c r="B22" s="8" t="s">
        <v>500</v>
      </c>
      <c r="C22" s="9">
        <v>42591</v>
      </c>
      <c r="D22" s="8" t="s">
        <v>21</v>
      </c>
      <c r="E22" s="8" t="s">
        <v>22</v>
      </c>
      <c r="F22" s="8" t="s">
        <v>360</v>
      </c>
      <c r="G22" s="8" t="s">
        <v>237</v>
      </c>
      <c r="H22" s="8">
        <v>1</v>
      </c>
      <c r="I22" s="21">
        <v>7.13</v>
      </c>
      <c r="J22" s="21">
        <v>7.13</v>
      </c>
      <c r="K22" s="8" t="s">
        <v>237</v>
      </c>
      <c r="L22" s="8" t="s">
        <v>25</v>
      </c>
      <c r="M22" s="22" t="s">
        <v>85</v>
      </c>
    </row>
    <row r="23" spans="1:14" x14ac:dyDescent="0.25">
      <c r="A23" s="8">
        <v>21</v>
      </c>
      <c r="B23" s="8" t="s">
        <v>539</v>
      </c>
      <c r="C23" s="9">
        <v>42591</v>
      </c>
      <c r="D23" s="8" t="s">
        <v>321</v>
      </c>
      <c r="E23" s="8" t="s">
        <v>322</v>
      </c>
      <c r="F23" s="8" t="s">
        <v>541</v>
      </c>
      <c r="G23" s="8" t="s">
        <v>540</v>
      </c>
      <c r="H23" s="8">
        <v>1</v>
      </c>
      <c r="I23" s="21">
        <v>2934.9</v>
      </c>
      <c r="J23" s="23">
        <v>2934.9</v>
      </c>
      <c r="K23" s="8" t="s">
        <v>540</v>
      </c>
      <c r="L23" s="8" t="s">
        <v>19</v>
      </c>
      <c r="M23" s="22" t="s">
        <v>85</v>
      </c>
    </row>
    <row r="24" spans="1:14" x14ac:dyDescent="0.25">
      <c r="A24" s="8">
        <v>22</v>
      </c>
      <c r="B24" s="8" t="s">
        <v>544</v>
      </c>
      <c r="C24" s="9">
        <v>42591</v>
      </c>
      <c r="D24" s="8" t="s">
        <v>59</v>
      </c>
      <c r="E24" s="8" t="s">
        <v>60</v>
      </c>
      <c r="F24" s="8" t="s">
        <v>61</v>
      </c>
      <c r="G24" s="8" t="s">
        <v>465</v>
      </c>
      <c r="H24" s="8">
        <v>1</v>
      </c>
      <c r="I24" s="21">
        <v>209.14</v>
      </c>
      <c r="J24" s="21">
        <v>209.14</v>
      </c>
      <c r="K24" s="8" t="s">
        <v>465</v>
      </c>
      <c r="L24" s="8" t="s">
        <v>51</v>
      </c>
      <c r="M24" s="22" t="s">
        <v>85</v>
      </c>
      <c r="N24" s="1" t="s">
        <v>542</v>
      </c>
    </row>
    <row r="25" spans="1:14" ht="60" x14ac:dyDescent="0.25">
      <c r="A25" s="8">
        <v>23</v>
      </c>
      <c r="B25" s="8" t="s">
        <v>501</v>
      </c>
      <c r="C25" s="9">
        <v>42591</v>
      </c>
      <c r="D25" s="8" t="s">
        <v>32</v>
      </c>
      <c r="E25" s="8" t="s">
        <v>33</v>
      </c>
      <c r="F25" s="8" t="s">
        <v>34</v>
      </c>
      <c r="G25" s="8" t="s">
        <v>502</v>
      </c>
      <c r="H25" s="8">
        <v>1</v>
      </c>
      <c r="I25" s="21">
        <v>30</v>
      </c>
      <c r="J25" s="21">
        <v>30</v>
      </c>
      <c r="K25" s="8" t="s">
        <v>502</v>
      </c>
      <c r="L25" s="8" t="s">
        <v>25</v>
      </c>
      <c r="M25" s="22" t="s">
        <v>85</v>
      </c>
    </row>
    <row r="26" spans="1:14" x14ac:dyDescent="0.25">
      <c r="A26" s="8">
        <v>24</v>
      </c>
      <c r="B26" s="8" t="s">
        <v>543</v>
      </c>
      <c r="C26" s="9">
        <v>42590</v>
      </c>
      <c r="D26" s="8" t="s">
        <v>59</v>
      </c>
      <c r="E26" s="8" t="s">
        <v>60</v>
      </c>
      <c r="F26" s="8" t="s">
        <v>61</v>
      </c>
      <c r="G26" s="8" t="s">
        <v>465</v>
      </c>
      <c r="H26" s="8">
        <v>1</v>
      </c>
      <c r="I26" s="21">
        <v>165.6</v>
      </c>
      <c r="J26" s="21">
        <v>165.6</v>
      </c>
      <c r="K26" s="8" t="s">
        <v>465</v>
      </c>
      <c r="L26" s="8" t="s">
        <v>51</v>
      </c>
      <c r="M26" s="22" t="s">
        <v>85</v>
      </c>
    </row>
    <row r="27" spans="1:14" ht="30" x14ac:dyDescent="0.25">
      <c r="A27" s="8">
        <v>25</v>
      </c>
      <c r="B27" s="8" t="s">
        <v>488</v>
      </c>
      <c r="C27" s="9">
        <v>42591</v>
      </c>
      <c r="D27" s="8" t="s">
        <v>227</v>
      </c>
      <c r="E27" s="8" t="s">
        <v>228</v>
      </c>
      <c r="F27" s="8" t="s">
        <v>360</v>
      </c>
      <c r="G27" s="8" t="s">
        <v>489</v>
      </c>
      <c r="H27" s="8">
        <v>1</v>
      </c>
      <c r="I27" s="21">
        <v>4.07</v>
      </c>
      <c r="J27" s="21">
        <v>4.07</v>
      </c>
      <c r="K27" s="8" t="s">
        <v>489</v>
      </c>
      <c r="L27" s="8" t="s">
        <v>30</v>
      </c>
      <c r="M27" s="22" t="s">
        <v>85</v>
      </c>
    </row>
    <row r="28" spans="1:14" x14ac:dyDescent="0.25">
      <c r="A28" s="8">
        <v>26</v>
      </c>
      <c r="B28" s="8" t="s">
        <v>545</v>
      </c>
      <c r="C28" s="9">
        <v>42591</v>
      </c>
      <c r="D28" s="8" t="s">
        <v>21</v>
      </c>
      <c r="E28" s="8" t="s">
        <v>22</v>
      </c>
      <c r="F28" s="8" t="s">
        <v>360</v>
      </c>
      <c r="G28" s="8" t="s">
        <v>546</v>
      </c>
      <c r="H28" s="8">
        <v>1</v>
      </c>
      <c r="I28" s="21">
        <v>41.72</v>
      </c>
      <c r="J28" s="21">
        <v>41.72</v>
      </c>
      <c r="K28" s="8" t="s">
        <v>546</v>
      </c>
      <c r="L28" s="8" t="s">
        <v>25</v>
      </c>
      <c r="M28" s="22" t="s">
        <v>85</v>
      </c>
    </row>
    <row r="29" spans="1:14" x14ac:dyDescent="0.25">
      <c r="A29" s="8">
        <v>27</v>
      </c>
      <c r="B29" s="8" t="s">
        <v>503</v>
      </c>
      <c r="C29" s="9">
        <v>42590</v>
      </c>
      <c r="D29" s="8" t="s">
        <v>59</v>
      </c>
      <c r="E29" s="8" t="s">
        <v>60</v>
      </c>
      <c r="F29" s="8" t="s">
        <v>61</v>
      </c>
      <c r="G29" s="8" t="s">
        <v>461</v>
      </c>
      <c r="H29" s="8">
        <v>1</v>
      </c>
      <c r="I29" s="21">
        <v>541.35</v>
      </c>
      <c r="J29" s="21">
        <v>541.35</v>
      </c>
      <c r="K29" s="8" t="s">
        <v>461</v>
      </c>
      <c r="L29" s="8" t="s">
        <v>51</v>
      </c>
      <c r="M29" s="22" t="s">
        <v>85</v>
      </c>
    </row>
    <row r="30" spans="1:14" x14ac:dyDescent="0.25">
      <c r="A30" s="8">
        <v>28</v>
      </c>
      <c r="B30" s="8" t="s">
        <v>504</v>
      </c>
      <c r="C30" s="9">
        <v>42590</v>
      </c>
      <c r="D30" s="8" t="s">
        <v>59</v>
      </c>
      <c r="E30" s="8" t="s">
        <v>60</v>
      </c>
      <c r="F30" s="8" t="s">
        <v>61</v>
      </c>
      <c r="G30" s="8" t="s">
        <v>461</v>
      </c>
      <c r="H30" s="8">
        <v>1</v>
      </c>
      <c r="I30" s="21">
        <v>536.29999999999995</v>
      </c>
      <c r="J30" s="21">
        <v>536.29999999999995</v>
      </c>
      <c r="K30" s="8" t="s">
        <v>461</v>
      </c>
      <c r="L30" s="8" t="s">
        <v>51</v>
      </c>
      <c r="M30" s="22" t="s">
        <v>85</v>
      </c>
    </row>
    <row r="31" spans="1:14" x14ac:dyDescent="0.25">
      <c r="A31" s="8">
        <v>29</v>
      </c>
      <c r="B31" s="8" t="s">
        <v>505</v>
      </c>
      <c r="C31" s="9">
        <v>42587</v>
      </c>
      <c r="D31" s="8" t="s">
        <v>59</v>
      </c>
      <c r="E31" s="8" t="s">
        <v>60</v>
      </c>
      <c r="F31" s="8" t="s">
        <v>70</v>
      </c>
      <c r="G31" s="8" t="s">
        <v>461</v>
      </c>
      <c r="H31" s="8">
        <v>1</v>
      </c>
      <c r="I31" s="21">
        <v>147.15</v>
      </c>
      <c r="J31" s="21">
        <v>147.15</v>
      </c>
      <c r="K31" s="8" t="s">
        <v>461</v>
      </c>
      <c r="L31" s="8" t="s">
        <v>51</v>
      </c>
      <c r="M31" s="22" t="s">
        <v>85</v>
      </c>
    </row>
    <row r="32" spans="1:14" ht="30" x14ac:dyDescent="0.25">
      <c r="A32" s="8">
        <v>30</v>
      </c>
      <c r="B32" s="8" t="s">
        <v>506</v>
      </c>
      <c r="C32" s="9">
        <v>42587</v>
      </c>
      <c r="D32" s="8" t="s">
        <v>142</v>
      </c>
      <c r="E32" s="8" t="s">
        <v>143</v>
      </c>
      <c r="F32" s="8" t="s">
        <v>144</v>
      </c>
      <c r="G32" s="8" t="s">
        <v>507</v>
      </c>
      <c r="H32" s="8">
        <v>1</v>
      </c>
      <c r="I32" s="21">
        <v>46.09</v>
      </c>
      <c r="J32" s="21">
        <v>46.09</v>
      </c>
      <c r="K32" s="8" t="s">
        <v>507</v>
      </c>
      <c r="L32" s="8" t="s">
        <v>25</v>
      </c>
      <c r="M32" s="22" t="s">
        <v>85</v>
      </c>
    </row>
    <row r="33" spans="1:13" x14ac:dyDescent="0.25">
      <c r="A33" s="8">
        <v>31</v>
      </c>
      <c r="B33" s="8" t="s">
        <v>508</v>
      </c>
      <c r="C33" s="9">
        <v>42587</v>
      </c>
      <c r="D33" s="8" t="s">
        <v>59</v>
      </c>
      <c r="E33" s="8" t="s">
        <v>60</v>
      </c>
      <c r="F33" s="8" t="s">
        <v>70</v>
      </c>
      <c r="G33" s="8" t="s">
        <v>461</v>
      </c>
      <c r="H33" s="8">
        <v>1</v>
      </c>
      <c r="I33" s="21">
        <v>234.25</v>
      </c>
      <c r="J33" s="21">
        <v>234.25</v>
      </c>
      <c r="K33" s="8" t="s">
        <v>461</v>
      </c>
      <c r="L33" s="8" t="s">
        <v>51</v>
      </c>
      <c r="M33" s="22" t="s">
        <v>85</v>
      </c>
    </row>
    <row r="34" spans="1:13" x14ac:dyDescent="0.25">
      <c r="A34" s="8">
        <v>32</v>
      </c>
      <c r="B34" s="8" t="s">
        <v>509</v>
      </c>
      <c r="C34" s="9">
        <v>42587</v>
      </c>
      <c r="D34" s="8" t="s">
        <v>59</v>
      </c>
      <c r="E34" s="8" t="s">
        <v>60</v>
      </c>
      <c r="F34" s="8" t="s">
        <v>70</v>
      </c>
      <c r="G34" s="8" t="s">
        <v>461</v>
      </c>
      <c r="H34" s="8">
        <v>1</v>
      </c>
      <c r="I34" s="21">
        <v>209.9</v>
      </c>
      <c r="J34" s="21">
        <v>209.9</v>
      </c>
      <c r="K34" s="8" t="s">
        <v>461</v>
      </c>
      <c r="L34" s="8" t="s">
        <v>51</v>
      </c>
      <c r="M34" s="22" t="s">
        <v>85</v>
      </c>
    </row>
    <row r="35" spans="1:13" ht="30" x14ac:dyDescent="0.25">
      <c r="A35" s="8">
        <v>33</v>
      </c>
      <c r="B35" s="8" t="s">
        <v>510</v>
      </c>
      <c r="C35" s="9">
        <v>42587</v>
      </c>
      <c r="D35" s="8" t="s">
        <v>142</v>
      </c>
      <c r="E35" s="8" t="s">
        <v>143</v>
      </c>
      <c r="F35" s="8" t="s">
        <v>144</v>
      </c>
      <c r="G35" s="8" t="s">
        <v>507</v>
      </c>
      <c r="H35" s="8">
        <v>1</v>
      </c>
      <c r="I35" s="21">
        <v>106.22</v>
      </c>
      <c r="J35" s="21">
        <v>106.22</v>
      </c>
      <c r="K35" s="8" t="s">
        <v>507</v>
      </c>
      <c r="L35" s="8" t="s">
        <v>25</v>
      </c>
      <c r="M35" s="22" t="s">
        <v>85</v>
      </c>
    </row>
    <row r="36" spans="1:13" ht="30" x14ac:dyDescent="0.25">
      <c r="A36" s="8">
        <v>34</v>
      </c>
      <c r="B36" s="8" t="s">
        <v>511</v>
      </c>
      <c r="C36" s="9">
        <v>42587</v>
      </c>
      <c r="D36" s="8" t="s">
        <v>142</v>
      </c>
      <c r="E36" s="8" t="s">
        <v>143</v>
      </c>
      <c r="F36" s="8" t="s">
        <v>144</v>
      </c>
      <c r="G36" s="8" t="s">
        <v>507</v>
      </c>
      <c r="H36" s="8">
        <v>1</v>
      </c>
      <c r="I36" s="21">
        <v>132.38999999999999</v>
      </c>
      <c r="J36" s="21">
        <v>132.38999999999999</v>
      </c>
      <c r="K36" s="8" t="s">
        <v>507</v>
      </c>
      <c r="L36" s="8" t="s">
        <v>25</v>
      </c>
      <c r="M36" s="22" t="s">
        <v>85</v>
      </c>
    </row>
    <row r="37" spans="1:13" x14ac:dyDescent="0.25">
      <c r="A37" s="8">
        <v>35</v>
      </c>
      <c r="B37" s="8" t="s">
        <v>512</v>
      </c>
      <c r="C37" s="9">
        <v>42587</v>
      </c>
      <c r="D37" s="8" t="s">
        <v>59</v>
      </c>
      <c r="E37" s="8" t="s">
        <v>60</v>
      </c>
      <c r="F37" s="8" t="s">
        <v>70</v>
      </c>
      <c r="G37" s="8" t="s">
        <v>465</v>
      </c>
      <c r="H37" s="8">
        <v>1</v>
      </c>
      <c r="I37" s="21">
        <v>479.35</v>
      </c>
      <c r="J37" s="21">
        <v>479.35</v>
      </c>
      <c r="K37" s="8" t="s">
        <v>465</v>
      </c>
      <c r="L37" s="8" t="s">
        <v>51</v>
      </c>
      <c r="M37" s="22" t="s">
        <v>85</v>
      </c>
    </row>
    <row r="38" spans="1:13" x14ac:dyDescent="0.25">
      <c r="A38" s="8">
        <v>36</v>
      </c>
      <c r="B38" s="8" t="s">
        <v>513</v>
      </c>
      <c r="C38" s="9">
        <v>42587</v>
      </c>
      <c r="D38" s="8" t="s">
        <v>59</v>
      </c>
      <c r="E38" s="8" t="s">
        <v>60</v>
      </c>
      <c r="F38" s="8" t="s">
        <v>70</v>
      </c>
      <c r="G38" s="8" t="s">
        <v>465</v>
      </c>
      <c r="H38" s="8">
        <v>1</v>
      </c>
      <c r="I38" s="21">
        <v>83.55</v>
      </c>
      <c r="J38" s="21">
        <v>83.55</v>
      </c>
      <c r="K38" s="8" t="s">
        <v>465</v>
      </c>
      <c r="L38" s="8" t="s">
        <v>51</v>
      </c>
      <c r="M38" s="22" t="s">
        <v>85</v>
      </c>
    </row>
    <row r="39" spans="1:13" x14ac:dyDescent="0.25">
      <c r="A39" s="8">
        <v>37</v>
      </c>
      <c r="B39" s="8" t="s">
        <v>514</v>
      </c>
      <c r="C39" s="9">
        <v>42587</v>
      </c>
      <c r="D39" s="8" t="s">
        <v>59</v>
      </c>
      <c r="E39" s="8" t="s">
        <v>60</v>
      </c>
      <c r="F39" s="8" t="s">
        <v>70</v>
      </c>
      <c r="G39" s="8" t="s">
        <v>461</v>
      </c>
      <c r="H39" s="8">
        <v>1</v>
      </c>
      <c r="I39" s="21">
        <v>300.02</v>
      </c>
      <c r="J39" s="21">
        <v>300.02</v>
      </c>
      <c r="K39" s="8" t="s">
        <v>461</v>
      </c>
      <c r="L39" s="8" t="s">
        <v>51</v>
      </c>
      <c r="M39" s="22" t="s">
        <v>85</v>
      </c>
    </row>
    <row r="40" spans="1:13" x14ac:dyDescent="0.25">
      <c r="A40" s="8">
        <v>38</v>
      </c>
      <c r="B40" s="8" t="s">
        <v>515</v>
      </c>
      <c r="C40" s="9">
        <v>42587</v>
      </c>
      <c r="D40" s="8" t="s">
        <v>59</v>
      </c>
      <c r="E40" s="8" t="s">
        <v>60</v>
      </c>
      <c r="F40" s="8" t="s">
        <v>70</v>
      </c>
      <c r="G40" s="8" t="s">
        <v>461</v>
      </c>
      <c r="H40" s="8">
        <v>1</v>
      </c>
      <c r="I40" s="21">
        <v>111.4</v>
      </c>
      <c r="J40" s="21">
        <v>111.4</v>
      </c>
      <c r="K40" s="8" t="s">
        <v>461</v>
      </c>
      <c r="L40" s="8" t="s">
        <v>51</v>
      </c>
      <c r="M40" s="22" t="s">
        <v>85</v>
      </c>
    </row>
    <row r="41" spans="1:13" x14ac:dyDescent="0.25">
      <c r="A41" s="8">
        <v>39</v>
      </c>
      <c r="B41" s="8" t="s">
        <v>516</v>
      </c>
      <c r="C41" s="9">
        <v>42587</v>
      </c>
      <c r="D41" s="8" t="s">
        <v>59</v>
      </c>
      <c r="E41" s="8" t="s">
        <v>60</v>
      </c>
      <c r="F41" s="8" t="s">
        <v>70</v>
      </c>
      <c r="G41" s="8" t="s">
        <v>461</v>
      </c>
      <c r="H41" s="8">
        <v>1</v>
      </c>
      <c r="I41" s="21">
        <v>276.74</v>
      </c>
      <c r="J41" s="21">
        <v>276.74</v>
      </c>
      <c r="K41" s="8" t="s">
        <v>461</v>
      </c>
      <c r="L41" s="8" t="s">
        <v>51</v>
      </c>
      <c r="M41" s="22" t="s">
        <v>85</v>
      </c>
    </row>
    <row r="42" spans="1:13" x14ac:dyDescent="0.25">
      <c r="A42" s="8">
        <v>40</v>
      </c>
      <c r="B42" s="8" t="s">
        <v>517</v>
      </c>
      <c r="C42" s="9">
        <v>42587</v>
      </c>
      <c r="D42" s="8" t="s">
        <v>59</v>
      </c>
      <c r="E42" s="8" t="s">
        <v>60</v>
      </c>
      <c r="F42" s="8" t="s">
        <v>70</v>
      </c>
      <c r="G42" s="8" t="s">
        <v>461</v>
      </c>
      <c r="H42" s="8">
        <v>1</v>
      </c>
      <c r="I42" s="21">
        <v>116.35</v>
      </c>
      <c r="J42" s="21">
        <v>116.35</v>
      </c>
      <c r="K42" s="8" t="s">
        <v>461</v>
      </c>
      <c r="L42" s="8" t="s">
        <v>51</v>
      </c>
      <c r="M42" s="22" t="s">
        <v>85</v>
      </c>
    </row>
    <row r="43" spans="1:13" x14ac:dyDescent="0.25">
      <c r="A43" s="8">
        <v>41</v>
      </c>
      <c r="B43" s="8" t="s">
        <v>518</v>
      </c>
      <c r="C43" s="9">
        <v>42587</v>
      </c>
      <c r="D43" s="8" t="s">
        <v>59</v>
      </c>
      <c r="E43" s="8" t="s">
        <v>60</v>
      </c>
      <c r="F43" s="8" t="s">
        <v>70</v>
      </c>
      <c r="G43" s="8" t="s">
        <v>461</v>
      </c>
      <c r="H43" s="8">
        <v>1</v>
      </c>
      <c r="I43" s="21">
        <v>291.54000000000002</v>
      </c>
      <c r="J43" s="21">
        <v>291.54000000000002</v>
      </c>
      <c r="K43" s="8" t="s">
        <v>461</v>
      </c>
      <c r="L43" s="8" t="s">
        <v>51</v>
      </c>
      <c r="M43" s="22" t="s">
        <v>85</v>
      </c>
    </row>
    <row r="44" spans="1:13" x14ac:dyDescent="0.25">
      <c r="A44" s="8">
        <v>42</v>
      </c>
      <c r="B44" s="8" t="s">
        <v>519</v>
      </c>
      <c r="C44" s="9">
        <v>42587</v>
      </c>
      <c r="D44" s="8" t="s">
        <v>59</v>
      </c>
      <c r="E44" s="8" t="s">
        <v>60</v>
      </c>
      <c r="F44" s="8" t="s">
        <v>70</v>
      </c>
      <c r="G44" s="8" t="s">
        <v>465</v>
      </c>
      <c r="H44" s="8">
        <v>1</v>
      </c>
      <c r="I44" s="21">
        <v>1166.3</v>
      </c>
      <c r="J44" s="21">
        <v>1166.3</v>
      </c>
      <c r="K44" s="8" t="s">
        <v>465</v>
      </c>
      <c r="L44" s="8" t="s">
        <v>51</v>
      </c>
      <c r="M44" s="22" t="s">
        <v>85</v>
      </c>
    </row>
    <row r="45" spans="1:13" x14ac:dyDescent="0.25">
      <c r="A45" s="8">
        <v>43</v>
      </c>
      <c r="B45" s="8" t="s">
        <v>520</v>
      </c>
      <c r="C45" s="9">
        <v>42587</v>
      </c>
      <c r="D45" s="8" t="s">
        <v>59</v>
      </c>
      <c r="E45" s="8" t="s">
        <v>60</v>
      </c>
      <c r="F45" s="8" t="s">
        <v>70</v>
      </c>
      <c r="G45" s="8" t="s">
        <v>465</v>
      </c>
      <c r="H45" s="8">
        <v>1</v>
      </c>
      <c r="I45" s="21">
        <v>450.8</v>
      </c>
      <c r="J45" s="21">
        <v>450.8</v>
      </c>
      <c r="K45" s="8" t="s">
        <v>465</v>
      </c>
      <c r="L45" s="8" t="s">
        <v>51</v>
      </c>
      <c r="M45" s="22" t="s">
        <v>85</v>
      </c>
    </row>
    <row r="46" spans="1:13" ht="30" x14ac:dyDescent="0.25">
      <c r="A46" s="8">
        <v>44</v>
      </c>
      <c r="B46" s="8" t="s">
        <v>521</v>
      </c>
      <c r="C46" s="9">
        <v>42586</v>
      </c>
      <c r="D46" s="8" t="s">
        <v>78</v>
      </c>
      <c r="E46" s="8" t="s">
        <v>79</v>
      </c>
      <c r="F46" s="8" t="s">
        <v>49</v>
      </c>
      <c r="G46" s="8" t="s">
        <v>522</v>
      </c>
      <c r="H46" s="8">
        <v>1</v>
      </c>
      <c r="I46" s="21">
        <v>59.85</v>
      </c>
      <c r="J46" s="21">
        <v>59.85</v>
      </c>
      <c r="K46" s="8" t="s">
        <v>522</v>
      </c>
      <c r="L46" s="8" t="s">
        <v>51</v>
      </c>
      <c r="M46" s="22" t="s">
        <v>85</v>
      </c>
    </row>
    <row r="47" spans="1:13" ht="60" x14ac:dyDescent="0.25">
      <c r="A47" s="8">
        <v>45</v>
      </c>
      <c r="B47" s="8" t="s">
        <v>523</v>
      </c>
      <c r="C47" s="9">
        <v>42585</v>
      </c>
      <c r="D47" s="8" t="s">
        <v>524</v>
      </c>
      <c r="E47" s="8" t="s">
        <v>525</v>
      </c>
      <c r="F47" s="8" t="s">
        <v>250</v>
      </c>
      <c r="G47" s="8" t="s">
        <v>526</v>
      </c>
      <c r="H47" s="8">
        <v>1</v>
      </c>
      <c r="I47" s="21">
        <v>31.35</v>
      </c>
      <c r="J47" s="21">
        <v>31.35</v>
      </c>
      <c r="K47" s="8" t="s">
        <v>526</v>
      </c>
      <c r="L47" s="8" t="s">
        <v>19</v>
      </c>
      <c r="M47" s="22" t="s">
        <v>85</v>
      </c>
    </row>
    <row r="48" spans="1:13" ht="30" x14ac:dyDescent="0.25">
      <c r="A48" s="8">
        <v>46</v>
      </c>
      <c r="B48" s="8" t="s">
        <v>527</v>
      </c>
      <c r="C48" s="9">
        <v>42584</v>
      </c>
      <c r="D48" s="8" t="s">
        <v>253</v>
      </c>
      <c r="E48" s="8" t="s">
        <v>254</v>
      </c>
      <c r="F48" s="8" t="s">
        <v>250</v>
      </c>
      <c r="G48" s="8" t="s">
        <v>528</v>
      </c>
      <c r="H48" s="8">
        <v>1</v>
      </c>
      <c r="I48" s="21">
        <v>135.5</v>
      </c>
      <c r="J48" s="21">
        <v>135.5</v>
      </c>
      <c r="K48" s="8" t="s">
        <v>528</v>
      </c>
      <c r="L48" s="8" t="s">
        <v>19</v>
      </c>
      <c r="M48" s="22" t="s">
        <v>85</v>
      </c>
    </row>
    <row r="49" spans="1:15" ht="30" x14ac:dyDescent="0.25">
      <c r="A49" s="8">
        <v>47</v>
      </c>
      <c r="B49" s="8" t="s">
        <v>529</v>
      </c>
      <c r="C49" s="9">
        <v>42583</v>
      </c>
      <c r="D49" s="8" t="s">
        <v>87</v>
      </c>
      <c r="E49" s="8" t="s">
        <v>88</v>
      </c>
      <c r="F49" s="8" t="s">
        <v>89</v>
      </c>
      <c r="G49" s="8" t="s">
        <v>530</v>
      </c>
      <c r="H49" s="8">
        <v>1</v>
      </c>
      <c r="I49" s="21">
        <v>51.8</v>
      </c>
      <c r="J49" s="21">
        <v>51.8</v>
      </c>
      <c r="K49" s="8" t="s">
        <v>530</v>
      </c>
      <c r="L49" s="8" t="s">
        <v>25</v>
      </c>
      <c r="M49" s="22" t="s">
        <v>85</v>
      </c>
    </row>
    <row r="50" spans="1:15" ht="45" x14ac:dyDescent="0.25">
      <c r="A50" s="8">
        <v>48</v>
      </c>
      <c r="B50" s="8" t="s">
        <v>531</v>
      </c>
      <c r="C50" s="9">
        <v>42583</v>
      </c>
      <c r="D50" s="8" t="s">
        <v>42</v>
      </c>
      <c r="E50" s="8" t="s">
        <v>43</v>
      </c>
      <c r="F50" s="8" t="s">
        <v>44</v>
      </c>
      <c r="G50" s="8" t="s">
        <v>532</v>
      </c>
      <c r="H50" s="8">
        <v>1</v>
      </c>
      <c r="I50" s="21">
        <v>8.5500000000000007</v>
      </c>
      <c r="J50" s="21">
        <v>8.5500000000000007</v>
      </c>
      <c r="K50" s="8" t="s">
        <v>532</v>
      </c>
      <c r="L50" s="8" t="s">
        <v>25</v>
      </c>
      <c r="M50" s="22" t="s">
        <v>85</v>
      </c>
    </row>
    <row r="51" spans="1:15" ht="45" x14ac:dyDescent="0.25">
      <c r="A51" s="8">
        <v>49</v>
      </c>
      <c r="B51" s="8" t="s">
        <v>533</v>
      </c>
      <c r="C51" s="9">
        <v>42583</v>
      </c>
      <c r="D51" s="8" t="s">
        <v>42</v>
      </c>
      <c r="E51" s="8" t="s">
        <v>43</v>
      </c>
      <c r="F51" s="8" t="s">
        <v>44</v>
      </c>
      <c r="G51" s="8" t="s">
        <v>534</v>
      </c>
      <c r="H51" s="8">
        <v>1</v>
      </c>
      <c r="I51" s="21">
        <v>4.33</v>
      </c>
      <c r="J51" s="21">
        <v>4.33</v>
      </c>
      <c r="K51" s="8" t="s">
        <v>534</v>
      </c>
      <c r="L51" s="8" t="s">
        <v>25</v>
      </c>
      <c r="M51" s="22" t="s">
        <v>85</v>
      </c>
    </row>
    <row r="52" spans="1:15" ht="45" x14ac:dyDescent="0.25">
      <c r="A52" s="8">
        <v>50</v>
      </c>
      <c r="B52" s="8" t="s">
        <v>535</v>
      </c>
      <c r="C52" s="9">
        <v>42583</v>
      </c>
      <c r="D52" s="8" t="s">
        <v>42</v>
      </c>
      <c r="E52" s="8" t="s">
        <v>43</v>
      </c>
      <c r="F52" s="8" t="s">
        <v>44</v>
      </c>
      <c r="G52" s="8" t="s">
        <v>536</v>
      </c>
      <c r="H52" s="8">
        <v>1</v>
      </c>
      <c r="I52" s="21">
        <v>2.23</v>
      </c>
      <c r="J52" s="21">
        <v>2.23</v>
      </c>
      <c r="K52" s="8" t="s">
        <v>536</v>
      </c>
      <c r="L52" s="8" t="s">
        <v>25</v>
      </c>
      <c r="M52" s="22" t="s">
        <v>85</v>
      </c>
    </row>
    <row r="53" spans="1:15" ht="45" x14ac:dyDescent="0.25">
      <c r="A53" s="8">
        <v>51</v>
      </c>
      <c r="B53" s="8" t="s">
        <v>537</v>
      </c>
      <c r="C53" s="9">
        <v>42583</v>
      </c>
      <c r="D53" s="8" t="s">
        <v>42</v>
      </c>
      <c r="E53" s="8" t="s">
        <v>43</v>
      </c>
      <c r="F53" s="8" t="s">
        <v>44</v>
      </c>
      <c r="G53" s="8" t="s">
        <v>538</v>
      </c>
      <c r="H53" s="8">
        <v>1</v>
      </c>
      <c r="I53" s="21">
        <v>38.76</v>
      </c>
      <c r="J53" s="21">
        <v>38.76</v>
      </c>
      <c r="K53" s="8" t="s">
        <v>538</v>
      </c>
      <c r="L53" s="8" t="s">
        <v>25</v>
      </c>
      <c r="M53" s="22" t="s">
        <v>85</v>
      </c>
    </row>
    <row r="54" spans="1:15" x14ac:dyDescent="0.25">
      <c r="A54" s="8"/>
      <c r="B54" s="8"/>
      <c r="C54" s="9"/>
      <c r="D54" s="8"/>
      <c r="E54" s="8"/>
      <c r="F54" s="8"/>
      <c r="G54" s="8"/>
      <c r="H54" s="8"/>
      <c r="I54" s="21"/>
      <c r="J54" s="23"/>
      <c r="K54" s="8"/>
      <c r="L54" s="8"/>
      <c r="M54" s="22"/>
    </row>
    <row r="55" spans="1:15" x14ac:dyDescent="0.25">
      <c r="A55" s="6"/>
      <c r="B55" s="6"/>
      <c r="C55" s="6"/>
      <c r="D55" s="6"/>
      <c r="E55" s="6"/>
      <c r="F55" s="6"/>
      <c r="G55" s="6"/>
      <c r="H55" s="6"/>
      <c r="I55" s="24"/>
      <c r="J55" s="24"/>
      <c r="K55" s="6"/>
      <c r="L55" s="6"/>
      <c r="M55" s="6"/>
    </row>
    <row r="56" spans="1:15" x14ac:dyDescent="0.25">
      <c r="H56" s="1" t="s">
        <v>84</v>
      </c>
      <c r="I56" s="15">
        <f>SUM(I3:I55)</f>
        <v>12236.229999999998</v>
      </c>
      <c r="J56" s="15">
        <f>SUM(J3:J55)</f>
        <v>12236.229999999998</v>
      </c>
    </row>
    <row r="57" spans="1:15" x14ac:dyDescent="0.25">
      <c r="I57" s="15">
        <v>12236.23</v>
      </c>
      <c r="J57" s="15" t="s">
        <v>353</v>
      </c>
    </row>
    <row r="58" spans="1:15" s="15" customFormat="1" x14ac:dyDescent="0.25">
      <c r="A58" s="1"/>
      <c r="B58" s="1"/>
      <c r="C58" s="1"/>
      <c r="D58" s="1"/>
      <c r="E58" s="1"/>
      <c r="F58" s="1"/>
      <c r="G58" s="1"/>
      <c r="H58" s="1"/>
      <c r="I58" s="15">
        <f>+I56-I57</f>
        <v>0</v>
      </c>
      <c r="K58" s="1"/>
      <c r="L58" s="1"/>
      <c r="M58" s="1"/>
      <c r="N58" s="1"/>
      <c r="O58" s="1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I1" zoomScale="80" zoomScaleNormal="80" workbookViewId="0">
      <pane ySplit="2" topLeftCell="A3" activePane="bottomLeft" state="frozen"/>
      <selection activeCell="G15" sqref="G15"/>
      <selection pane="bottomLeft" activeCell="G15" sqref="G15"/>
    </sheetView>
  </sheetViews>
  <sheetFormatPr baseColWidth="10" defaultRowHeight="15" x14ac:dyDescent="0.25"/>
  <cols>
    <col min="1" max="1" width="6.85546875" style="1" customWidth="1"/>
    <col min="2" max="2" width="21.28515625" style="1" customWidth="1"/>
    <col min="3" max="3" width="13.85546875" style="1" customWidth="1"/>
    <col min="4" max="4" width="11.42578125" style="1"/>
    <col min="5" max="5" width="59.42578125" style="1" customWidth="1"/>
    <col min="6" max="6" width="29.85546875" style="1" customWidth="1"/>
    <col min="7" max="7" width="64.28515625" style="1" customWidth="1"/>
    <col min="8" max="8" width="11.42578125" style="1"/>
    <col min="9" max="10" width="11.42578125" style="15"/>
    <col min="11" max="11" width="111.28515625" style="1" customWidth="1"/>
    <col min="12" max="12" width="28.42578125" style="1" customWidth="1"/>
    <col min="13" max="13" width="42.28515625" style="1" bestFit="1" customWidth="1"/>
    <col min="14" max="16384" width="11.42578125" style="1"/>
  </cols>
  <sheetData>
    <row r="1" spans="1:15" x14ac:dyDescent="0.25">
      <c r="A1" s="149" t="s">
        <v>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5" ht="4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16" t="s">
        <v>13</v>
      </c>
      <c r="J2" s="16" t="s">
        <v>8</v>
      </c>
      <c r="K2" s="2" t="s">
        <v>9</v>
      </c>
      <c r="L2" s="2" t="s">
        <v>10</v>
      </c>
      <c r="M2" s="2" t="s">
        <v>11</v>
      </c>
    </row>
    <row r="3" spans="1:15" ht="15" customHeight="1" x14ac:dyDescent="0.25">
      <c r="A3" s="8">
        <v>1</v>
      </c>
      <c r="B3" s="8" t="s">
        <v>547</v>
      </c>
      <c r="C3" s="9">
        <v>42640</v>
      </c>
      <c r="D3" s="8" t="s">
        <v>321</v>
      </c>
      <c r="E3" s="8" t="s">
        <v>322</v>
      </c>
      <c r="F3" s="8" t="s">
        <v>336</v>
      </c>
      <c r="G3" s="8" t="s">
        <v>548</v>
      </c>
      <c r="H3" s="8">
        <v>1</v>
      </c>
      <c r="I3" s="10">
        <v>216.31</v>
      </c>
      <c r="J3" s="10">
        <v>216.31</v>
      </c>
      <c r="K3" s="8" t="s">
        <v>548</v>
      </c>
      <c r="L3" s="8" t="s">
        <v>19</v>
      </c>
      <c r="M3" s="22" t="s">
        <v>85</v>
      </c>
      <c r="N3" s="18"/>
      <c r="O3" s="19"/>
    </row>
    <row r="4" spans="1:15" ht="15" customHeight="1" x14ac:dyDescent="0.25">
      <c r="A4" s="8">
        <v>2</v>
      </c>
      <c r="B4" s="8" t="s">
        <v>549</v>
      </c>
      <c r="C4" s="9">
        <v>42639</v>
      </c>
      <c r="D4" s="8" t="s">
        <v>495</v>
      </c>
      <c r="E4" s="8" t="s">
        <v>496</v>
      </c>
      <c r="F4" s="8" t="s">
        <v>360</v>
      </c>
      <c r="G4" s="8" t="s">
        <v>550</v>
      </c>
      <c r="H4" s="8">
        <v>1</v>
      </c>
      <c r="I4" s="10">
        <v>1049.04</v>
      </c>
      <c r="J4" s="10">
        <v>1049.04</v>
      </c>
      <c r="K4" s="8" t="s">
        <v>550</v>
      </c>
      <c r="L4" s="8" t="s">
        <v>30</v>
      </c>
      <c r="M4" s="22" t="s">
        <v>85</v>
      </c>
    </row>
    <row r="5" spans="1:15" ht="15" customHeight="1" x14ac:dyDescent="0.25">
      <c r="A5" s="8">
        <v>3</v>
      </c>
      <c r="B5" s="8" t="s">
        <v>551</v>
      </c>
      <c r="C5" s="9">
        <v>42639</v>
      </c>
      <c r="D5" s="8" t="s">
        <v>21</v>
      </c>
      <c r="E5" s="8" t="s">
        <v>22</v>
      </c>
      <c r="F5" s="8" t="s">
        <v>360</v>
      </c>
      <c r="G5" s="8" t="s">
        <v>237</v>
      </c>
      <c r="H5" s="8">
        <v>1</v>
      </c>
      <c r="I5" s="10">
        <v>14.25</v>
      </c>
      <c r="J5" s="10">
        <v>14.25</v>
      </c>
      <c r="K5" s="8" t="s">
        <v>237</v>
      </c>
      <c r="L5" s="8" t="s">
        <v>25</v>
      </c>
      <c r="M5" s="22" t="s">
        <v>85</v>
      </c>
    </row>
    <row r="6" spans="1:15" ht="45" x14ac:dyDescent="0.25">
      <c r="A6" s="8">
        <v>4</v>
      </c>
      <c r="B6" s="8" t="s">
        <v>552</v>
      </c>
      <c r="C6" s="9">
        <v>42635</v>
      </c>
      <c r="D6" s="8" t="s">
        <v>42</v>
      </c>
      <c r="E6" s="8" t="s">
        <v>43</v>
      </c>
      <c r="F6" s="8" t="s">
        <v>44</v>
      </c>
      <c r="G6" s="8" t="s">
        <v>553</v>
      </c>
      <c r="H6" s="8">
        <v>1</v>
      </c>
      <c r="I6" s="10">
        <v>2.74</v>
      </c>
      <c r="J6" s="10">
        <v>2.74</v>
      </c>
      <c r="K6" s="8" t="s">
        <v>553</v>
      </c>
      <c r="L6" s="8" t="s">
        <v>25</v>
      </c>
      <c r="M6" s="22" t="s">
        <v>85</v>
      </c>
    </row>
    <row r="7" spans="1:15" ht="60" customHeight="1" x14ac:dyDescent="0.25">
      <c r="A7" s="8">
        <v>5</v>
      </c>
      <c r="B7" s="8" t="s">
        <v>554</v>
      </c>
      <c r="C7" s="9">
        <v>42635</v>
      </c>
      <c r="D7" s="8" t="s">
        <v>32</v>
      </c>
      <c r="E7" s="8" t="s">
        <v>33</v>
      </c>
      <c r="F7" s="8" t="s">
        <v>34</v>
      </c>
      <c r="G7" s="8" t="s">
        <v>555</v>
      </c>
      <c r="H7" s="8">
        <v>1</v>
      </c>
      <c r="I7" s="10">
        <v>100</v>
      </c>
      <c r="J7" s="10">
        <v>100</v>
      </c>
      <c r="K7" s="8" t="s">
        <v>555</v>
      </c>
      <c r="L7" s="8" t="s">
        <v>25</v>
      </c>
      <c r="M7" s="22" t="s">
        <v>85</v>
      </c>
    </row>
    <row r="8" spans="1:15" ht="15" customHeight="1" x14ac:dyDescent="0.25">
      <c r="A8" s="8">
        <v>6</v>
      </c>
      <c r="B8" s="8" t="s">
        <v>562</v>
      </c>
      <c r="C8" s="9">
        <v>42634</v>
      </c>
      <c r="D8" s="8" t="s">
        <v>204</v>
      </c>
      <c r="E8" s="8" t="s">
        <v>205</v>
      </c>
      <c r="F8" s="8" t="s">
        <v>172</v>
      </c>
      <c r="G8" s="8" t="s">
        <v>563</v>
      </c>
      <c r="H8" s="8">
        <v>1</v>
      </c>
      <c r="I8" s="10">
        <v>319.2</v>
      </c>
      <c r="J8" s="10">
        <v>319.2</v>
      </c>
      <c r="K8" s="8" t="s">
        <v>563</v>
      </c>
      <c r="L8" s="8" t="s">
        <v>25</v>
      </c>
      <c r="M8" s="22" t="s">
        <v>85</v>
      </c>
    </row>
    <row r="9" spans="1:15" ht="30" x14ac:dyDescent="0.25">
      <c r="A9" s="8">
        <v>7</v>
      </c>
      <c r="B9" s="8" t="s">
        <v>558</v>
      </c>
      <c r="C9" s="9">
        <v>42634</v>
      </c>
      <c r="D9" s="8" t="s">
        <v>559</v>
      </c>
      <c r="E9" s="8" t="s">
        <v>560</v>
      </c>
      <c r="F9" s="8" t="s">
        <v>336</v>
      </c>
      <c r="G9" s="8" t="s">
        <v>561</v>
      </c>
      <c r="H9" s="8">
        <v>1</v>
      </c>
      <c r="I9" s="10">
        <v>1166.45</v>
      </c>
      <c r="J9" s="10">
        <v>1166.45</v>
      </c>
      <c r="K9" s="8" t="s">
        <v>561</v>
      </c>
      <c r="L9" s="8" t="s">
        <v>19</v>
      </c>
      <c r="M9" s="22" t="s">
        <v>85</v>
      </c>
    </row>
    <row r="10" spans="1:15" ht="15" customHeight="1" x14ac:dyDescent="0.25">
      <c r="A10" s="8">
        <v>8</v>
      </c>
      <c r="B10" s="8" t="s">
        <v>571</v>
      </c>
      <c r="C10" s="9">
        <v>42634</v>
      </c>
      <c r="D10" s="8" t="s">
        <v>204</v>
      </c>
      <c r="E10" s="8" t="s">
        <v>205</v>
      </c>
      <c r="F10" s="8" t="s">
        <v>172</v>
      </c>
      <c r="G10" s="8" t="s">
        <v>572</v>
      </c>
      <c r="H10" s="8">
        <v>1</v>
      </c>
      <c r="I10" s="10">
        <v>56</v>
      </c>
      <c r="J10" s="10">
        <v>56</v>
      </c>
      <c r="K10" s="8" t="s">
        <v>572</v>
      </c>
      <c r="L10" s="8" t="s">
        <v>25</v>
      </c>
      <c r="M10" s="22" t="s">
        <v>85</v>
      </c>
    </row>
    <row r="11" spans="1:15" ht="30" customHeight="1" x14ac:dyDescent="0.25">
      <c r="A11" s="8">
        <v>9</v>
      </c>
      <c r="B11" s="8" t="s">
        <v>564</v>
      </c>
      <c r="C11" s="9">
        <v>42634</v>
      </c>
      <c r="D11" s="8" t="s">
        <v>204</v>
      </c>
      <c r="E11" s="8" t="s">
        <v>205</v>
      </c>
      <c r="F11" s="8" t="s">
        <v>172</v>
      </c>
      <c r="G11" s="8" t="s">
        <v>565</v>
      </c>
      <c r="H11" s="8">
        <v>1</v>
      </c>
      <c r="I11" s="10">
        <v>148.19999999999999</v>
      </c>
      <c r="J11" s="10">
        <v>148.19999999999999</v>
      </c>
      <c r="K11" s="8" t="s">
        <v>565</v>
      </c>
      <c r="L11" s="8" t="s">
        <v>25</v>
      </c>
      <c r="M11" s="22" t="s">
        <v>85</v>
      </c>
    </row>
    <row r="12" spans="1:15" ht="30" x14ac:dyDescent="0.25">
      <c r="A12" s="8">
        <v>10</v>
      </c>
      <c r="B12" s="8" t="s">
        <v>556</v>
      </c>
      <c r="C12" s="9">
        <v>42634</v>
      </c>
      <c r="D12" s="8" t="s">
        <v>170</v>
      </c>
      <c r="E12" s="8" t="s">
        <v>178</v>
      </c>
      <c r="F12" s="8" t="s">
        <v>172</v>
      </c>
      <c r="G12" s="8" t="s">
        <v>557</v>
      </c>
      <c r="H12" s="8">
        <v>1</v>
      </c>
      <c r="I12" s="10">
        <v>147.58000000000001</v>
      </c>
      <c r="J12" s="10">
        <v>147.58000000000001</v>
      </c>
      <c r="K12" s="8" t="s">
        <v>557</v>
      </c>
      <c r="L12" s="8" t="s">
        <v>19</v>
      </c>
      <c r="M12" s="22" t="s">
        <v>85</v>
      </c>
    </row>
    <row r="13" spans="1:15" ht="15" customHeight="1" x14ac:dyDescent="0.25">
      <c r="A13" s="8">
        <v>11</v>
      </c>
      <c r="B13" s="8" t="s">
        <v>566</v>
      </c>
      <c r="C13" s="9">
        <v>42634</v>
      </c>
      <c r="D13" s="8" t="s">
        <v>567</v>
      </c>
      <c r="E13" s="8" t="s">
        <v>568</v>
      </c>
      <c r="F13" s="8" t="s">
        <v>569</v>
      </c>
      <c r="G13" s="8" t="s">
        <v>570</v>
      </c>
      <c r="H13" s="8">
        <v>1</v>
      </c>
      <c r="I13" s="10">
        <v>136.80000000000001</v>
      </c>
      <c r="J13" s="10">
        <v>136.80000000000001</v>
      </c>
      <c r="K13" s="8" t="s">
        <v>570</v>
      </c>
      <c r="L13" s="8" t="s">
        <v>25</v>
      </c>
      <c r="M13" s="22" t="s">
        <v>85</v>
      </c>
    </row>
    <row r="14" spans="1:15" ht="15" customHeight="1" x14ac:dyDescent="0.25">
      <c r="A14" s="8">
        <v>12</v>
      </c>
      <c r="B14" s="8" t="s">
        <v>573</v>
      </c>
      <c r="C14" s="9">
        <v>42633</v>
      </c>
      <c r="D14" s="8" t="s">
        <v>59</v>
      </c>
      <c r="E14" s="8" t="s">
        <v>60</v>
      </c>
      <c r="F14" s="8" t="s">
        <v>61</v>
      </c>
      <c r="G14" s="8" t="s">
        <v>574</v>
      </c>
      <c r="H14" s="8">
        <v>1</v>
      </c>
      <c r="I14" s="10">
        <v>206.9</v>
      </c>
      <c r="J14" s="10">
        <v>206.9</v>
      </c>
      <c r="K14" s="8" t="s">
        <v>574</v>
      </c>
      <c r="L14" s="8" t="s">
        <v>51</v>
      </c>
      <c r="M14" s="22" t="s">
        <v>85</v>
      </c>
    </row>
    <row r="15" spans="1:15" ht="15" customHeight="1" x14ac:dyDescent="0.25">
      <c r="A15" s="8">
        <v>13</v>
      </c>
      <c r="B15" s="8" t="s">
        <v>575</v>
      </c>
      <c r="C15" s="9">
        <v>42633</v>
      </c>
      <c r="D15" s="8" t="s">
        <v>53</v>
      </c>
      <c r="E15" s="8" t="s">
        <v>54</v>
      </c>
      <c r="F15" s="8" t="s">
        <v>55</v>
      </c>
      <c r="G15" s="8" t="s">
        <v>407</v>
      </c>
      <c r="H15" s="8">
        <v>1</v>
      </c>
      <c r="I15" s="10">
        <v>207.4</v>
      </c>
      <c r="J15" s="10">
        <v>207.4</v>
      </c>
      <c r="K15" s="8" t="s">
        <v>407</v>
      </c>
      <c r="L15" s="8" t="s">
        <v>57</v>
      </c>
      <c r="M15" s="22" t="s">
        <v>85</v>
      </c>
    </row>
    <row r="16" spans="1:15" ht="15" customHeight="1" x14ac:dyDescent="0.25">
      <c r="A16" s="8">
        <v>14</v>
      </c>
      <c r="B16" s="8" t="s">
        <v>576</v>
      </c>
      <c r="C16" s="9">
        <v>42633</v>
      </c>
      <c r="D16" s="8" t="s">
        <v>53</v>
      </c>
      <c r="E16" s="8" t="s">
        <v>54</v>
      </c>
      <c r="F16" s="8" t="s">
        <v>55</v>
      </c>
      <c r="G16" s="8" t="s">
        <v>56</v>
      </c>
      <c r="H16" s="8">
        <v>1</v>
      </c>
      <c r="I16" s="10">
        <v>985.5</v>
      </c>
      <c r="J16" s="10">
        <v>985.5</v>
      </c>
      <c r="K16" s="8" t="s">
        <v>56</v>
      </c>
      <c r="L16" s="8" t="s">
        <v>57</v>
      </c>
      <c r="M16" s="22" t="s">
        <v>85</v>
      </c>
    </row>
    <row r="17" spans="1:13" ht="30" x14ac:dyDescent="0.25">
      <c r="A17" s="8">
        <v>15</v>
      </c>
      <c r="B17" s="8" t="s">
        <v>577</v>
      </c>
      <c r="C17" s="9">
        <v>42633</v>
      </c>
      <c r="D17" s="8" t="s">
        <v>477</v>
      </c>
      <c r="E17" s="8" t="s">
        <v>478</v>
      </c>
      <c r="F17" s="8" t="s">
        <v>336</v>
      </c>
      <c r="G17" s="8" t="s">
        <v>561</v>
      </c>
      <c r="H17" s="8">
        <v>1</v>
      </c>
      <c r="I17" s="10">
        <v>371.64</v>
      </c>
      <c r="J17" s="10">
        <v>371.64</v>
      </c>
      <c r="K17" s="8" t="s">
        <v>561</v>
      </c>
      <c r="L17" s="8" t="s">
        <v>19</v>
      </c>
      <c r="M17" s="22" t="s">
        <v>85</v>
      </c>
    </row>
    <row r="18" spans="1:13" ht="30" x14ac:dyDescent="0.25">
      <c r="A18" s="8">
        <v>16</v>
      </c>
      <c r="B18" s="8" t="s">
        <v>578</v>
      </c>
      <c r="C18" s="9">
        <v>42632</v>
      </c>
      <c r="D18" s="8" t="s">
        <v>477</v>
      </c>
      <c r="E18" s="8" t="s">
        <v>478</v>
      </c>
      <c r="F18" s="8" t="s">
        <v>336</v>
      </c>
      <c r="G18" s="8" t="s">
        <v>561</v>
      </c>
      <c r="H18" s="8">
        <v>1</v>
      </c>
      <c r="I18" s="10">
        <v>897.64</v>
      </c>
      <c r="J18" s="10">
        <v>897.64</v>
      </c>
      <c r="K18" s="8" t="s">
        <v>561</v>
      </c>
      <c r="L18" s="8" t="s">
        <v>19</v>
      </c>
      <c r="M18" s="22" t="s">
        <v>85</v>
      </c>
    </row>
    <row r="19" spans="1:13" ht="60" customHeight="1" x14ac:dyDescent="0.25">
      <c r="A19" s="8">
        <v>17</v>
      </c>
      <c r="B19" s="8" t="s">
        <v>579</v>
      </c>
      <c r="C19" s="9">
        <v>42628</v>
      </c>
      <c r="D19" s="8" t="s">
        <v>32</v>
      </c>
      <c r="E19" s="8" t="s">
        <v>33</v>
      </c>
      <c r="F19" s="8" t="s">
        <v>34</v>
      </c>
      <c r="G19" s="8" t="s">
        <v>580</v>
      </c>
      <c r="H19" s="8">
        <v>1</v>
      </c>
      <c r="I19" s="10">
        <v>15</v>
      </c>
      <c r="J19" s="10">
        <v>15</v>
      </c>
      <c r="K19" s="8" t="s">
        <v>616</v>
      </c>
      <c r="L19" s="8" t="s">
        <v>25</v>
      </c>
      <c r="M19" s="22" t="s">
        <v>85</v>
      </c>
    </row>
    <row r="20" spans="1:13" ht="15" customHeight="1" x14ac:dyDescent="0.25">
      <c r="A20" s="8">
        <v>18</v>
      </c>
      <c r="B20" s="25" t="s">
        <v>617</v>
      </c>
      <c r="C20" s="26">
        <v>42628</v>
      </c>
      <c r="D20" s="27" t="s">
        <v>495</v>
      </c>
      <c r="E20" s="8" t="s">
        <v>619</v>
      </c>
      <c r="F20" s="8" t="s">
        <v>360</v>
      </c>
      <c r="G20" s="8" t="s">
        <v>618</v>
      </c>
      <c r="H20" s="8">
        <v>1</v>
      </c>
      <c r="I20" s="10">
        <v>15</v>
      </c>
      <c r="J20" s="20">
        <v>15</v>
      </c>
      <c r="K20" s="8" t="s">
        <v>618</v>
      </c>
      <c r="L20" s="8" t="s">
        <v>25</v>
      </c>
      <c r="M20" s="22" t="s">
        <v>85</v>
      </c>
    </row>
    <row r="21" spans="1:13" ht="15" customHeight="1" x14ac:dyDescent="0.25">
      <c r="A21" s="8">
        <v>19</v>
      </c>
      <c r="B21" s="8" t="s">
        <v>620</v>
      </c>
      <c r="C21" s="9">
        <v>42628</v>
      </c>
      <c r="D21" s="27" t="s">
        <v>32</v>
      </c>
      <c r="E21" s="8" t="s">
        <v>33</v>
      </c>
      <c r="F21" s="8" t="s">
        <v>34</v>
      </c>
      <c r="G21" s="28" t="s">
        <v>621</v>
      </c>
      <c r="H21" s="8">
        <v>1</v>
      </c>
      <c r="I21" s="10">
        <v>28</v>
      </c>
      <c r="J21" s="20">
        <v>28</v>
      </c>
      <c r="K21" s="28" t="s">
        <v>621</v>
      </c>
      <c r="L21" s="8" t="s">
        <v>25</v>
      </c>
      <c r="M21" s="22" t="s">
        <v>85</v>
      </c>
    </row>
    <row r="22" spans="1:13" ht="15" customHeight="1" x14ac:dyDescent="0.25">
      <c r="A22" s="8">
        <v>20</v>
      </c>
      <c r="B22" s="8" t="s">
        <v>622</v>
      </c>
      <c r="C22" s="9">
        <v>42628</v>
      </c>
      <c r="D22" s="8" t="s">
        <v>495</v>
      </c>
      <c r="E22" s="8" t="s">
        <v>496</v>
      </c>
      <c r="F22" s="8" t="s">
        <v>360</v>
      </c>
      <c r="G22" s="8" t="s">
        <v>623</v>
      </c>
      <c r="H22" s="8">
        <v>1</v>
      </c>
      <c r="I22" s="10">
        <v>103.98</v>
      </c>
      <c r="J22" s="20">
        <v>103.98</v>
      </c>
      <c r="K22" s="8" t="s">
        <v>623</v>
      </c>
      <c r="L22" s="8" t="s">
        <v>25</v>
      </c>
      <c r="M22" s="22" t="s">
        <v>85</v>
      </c>
    </row>
    <row r="23" spans="1:13" ht="30" x14ac:dyDescent="0.25">
      <c r="A23" s="8">
        <v>21</v>
      </c>
      <c r="B23" s="8" t="s">
        <v>585</v>
      </c>
      <c r="C23" s="9">
        <v>42628</v>
      </c>
      <c r="D23" s="8" t="s">
        <v>495</v>
      </c>
      <c r="E23" s="8" t="s">
        <v>496</v>
      </c>
      <c r="F23" s="8" t="s">
        <v>34</v>
      </c>
      <c r="G23" s="8" t="s">
        <v>555</v>
      </c>
      <c r="H23" s="8">
        <v>1</v>
      </c>
      <c r="I23" s="10">
        <v>30</v>
      </c>
      <c r="J23" s="10">
        <v>30</v>
      </c>
      <c r="K23" s="8" t="s">
        <v>555</v>
      </c>
      <c r="L23" s="8" t="s">
        <v>25</v>
      </c>
      <c r="M23" s="22" t="s">
        <v>85</v>
      </c>
    </row>
    <row r="24" spans="1:13" ht="15" customHeight="1" x14ac:dyDescent="0.25">
      <c r="A24" s="8">
        <v>22</v>
      </c>
      <c r="B24" s="8" t="s">
        <v>582</v>
      </c>
      <c r="C24" s="9">
        <v>42628</v>
      </c>
      <c r="D24" s="8" t="s">
        <v>495</v>
      </c>
      <c r="E24" s="8" t="s">
        <v>496</v>
      </c>
      <c r="F24" s="8" t="s">
        <v>360</v>
      </c>
      <c r="G24" s="8" t="s">
        <v>583</v>
      </c>
      <c r="H24" s="8">
        <v>1</v>
      </c>
      <c r="I24" s="10">
        <v>9.68</v>
      </c>
      <c r="J24" s="10">
        <v>9.68</v>
      </c>
      <c r="K24" s="8" t="s">
        <v>583</v>
      </c>
      <c r="L24" s="8" t="s">
        <v>25</v>
      </c>
      <c r="M24" s="22" t="s">
        <v>85</v>
      </c>
    </row>
    <row r="25" spans="1:13" ht="15" customHeight="1" x14ac:dyDescent="0.25">
      <c r="A25" s="8">
        <v>23</v>
      </c>
      <c r="B25" s="8" t="s">
        <v>581</v>
      </c>
      <c r="C25" s="9">
        <v>42628</v>
      </c>
      <c r="D25" s="8" t="s">
        <v>21</v>
      </c>
      <c r="E25" s="8" t="s">
        <v>22</v>
      </c>
      <c r="F25" s="8" t="s">
        <v>360</v>
      </c>
      <c r="G25" s="8" t="s">
        <v>237</v>
      </c>
      <c r="H25" s="8">
        <v>1</v>
      </c>
      <c r="I25" s="10">
        <v>37.409999999999997</v>
      </c>
      <c r="J25" s="10">
        <v>37.409999999999997</v>
      </c>
      <c r="K25" s="8" t="s">
        <v>237</v>
      </c>
      <c r="L25" s="8" t="s">
        <v>25</v>
      </c>
      <c r="M25" s="22" t="s">
        <v>85</v>
      </c>
    </row>
    <row r="26" spans="1:13" ht="60" customHeight="1" x14ac:dyDescent="0.25">
      <c r="A26" s="8">
        <v>24</v>
      </c>
      <c r="B26" s="8" t="s">
        <v>584</v>
      </c>
      <c r="C26" s="9">
        <v>42628</v>
      </c>
      <c r="D26" s="8" t="s">
        <v>495</v>
      </c>
      <c r="E26" s="8" t="s">
        <v>496</v>
      </c>
      <c r="F26" s="8" t="s">
        <v>360</v>
      </c>
      <c r="G26" s="8" t="s">
        <v>550</v>
      </c>
      <c r="H26" s="8">
        <v>1</v>
      </c>
      <c r="I26" s="10">
        <v>73.709999999999994</v>
      </c>
      <c r="J26" s="10">
        <v>73.709999999999994</v>
      </c>
      <c r="K26" s="8" t="s">
        <v>550</v>
      </c>
      <c r="L26" s="8" t="s">
        <v>25</v>
      </c>
      <c r="M26" s="22" t="s">
        <v>85</v>
      </c>
    </row>
    <row r="27" spans="1:13" ht="15" customHeight="1" x14ac:dyDescent="0.25">
      <c r="A27" s="8">
        <v>25</v>
      </c>
      <c r="B27" s="8" t="s">
        <v>590</v>
      </c>
      <c r="C27" s="9">
        <v>42621</v>
      </c>
      <c r="D27" s="8" t="s">
        <v>59</v>
      </c>
      <c r="E27" s="8" t="s">
        <v>60</v>
      </c>
      <c r="F27" s="8" t="s">
        <v>61</v>
      </c>
      <c r="G27" s="8" t="s">
        <v>574</v>
      </c>
      <c r="H27" s="8">
        <v>1</v>
      </c>
      <c r="I27" s="10">
        <v>246.65</v>
      </c>
      <c r="J27" s="10">
        <v>246.65</v>
      </c>
      <c r="K27" s="8" t="s">
        <v>574</v>
      </c>
      <c r="L27" s="8" t="s">
        <v>51</v>
      </c>
      <c r="M27" s="22" t="s">
        <v>85</v>
      </c>
    </row>
    <row r="28" spans="1:13" ht="15" customHeight="1" x14ac:dyDescent="0.25">
      <c r="A28" s="8">
        <v>26</v>
      </c>
      <c r="B28" s="8" t="s">
        <v>591</v>
      </c>
      <c r="C28" s="9">
        <v>42621</v>
      </c>
      <c r="D28" s="8" t="s">
        <v>59</v>
      </c>
      <c r="E28" s="8" t="s">
        <v>60</v>
      </c>
      <c r="F28" s="8" t="s">
        <v>61</v>
      </c>
      <c r="G28" s="8" t="s">
        <v>574</v>
      </c>
      <c r="H28" s="8">
        <v>1</v>
      </c>
      <c r="I28" s="10">
        <v>809.1</v>
      </c>
      <c r="J28" s="10">
        <v>809.1</v>
      </c>
      <c r="K28" s="8" t="s">
        <v>574</v>
      </c>
      <c r="L28" s="8" t="s">
        <v>51</v>
      </c>
      <c r="M28" s="22" t="s">
        <v>85</v>
      </c>
    </row>
    <row r="29" spans="1:13" ht="15" customHeight="1" x14ac:dyDescent="0.25">
      <c r="A29" s="8">
        <v>27</v>
      </c>
      <c r="B29" s="8" t="s">
        <v>586</v>
      </c>
      <c r="C29" s="9">
        <v>42621</v>
      </c>
      <c r="D29" s="8" t="s">
        <v>59</v>
      </c>
      <c r="E29" s="8" t="s">
        <v>60</v>
      </c>
      <c r="F29" s="8" t="s">
        <v>61</v>
      </c>
      <c r="G29" s="8" t="s">
        <v>587</v>
      </c>
      <c r="H29" s="8">
        <v>1</v>
      </c>
      <c r="I29" s="10">
        <v>708.55</v>
      </c>
      <c r="J29" s="10">
        <v>708.55</v>
      </c>
      <c r="K29" s="8" t="s">
        <v>587</v>
      </c>
      <c r="L29" s="8" t="s">
        <v>51</v>
      </c>
      <c r="M29" s="22" t="s">
        <v>85</v>
      </c>
    </row>
    <row r="30" spans="1:13" ht="15" customHeight="1" x14ac:dyDescent="0.25">
      <c r="A30" s="8">
        <v>28</v>
      </c>
      <c r="B30" s="8" t="s">
        <v>588</v>
      </c>
      <c r="C30" s="9">
        <v>42621</v>
      </c>
      <c r="D30" s="8" t="s">
        <v>59</v>
      </c>
      <c r="E30" s="8" t="s">
        <v>60</v>
      </c>
      <c r="F30" s="8" t="s">
        <v>61</v>
      </c>
      <c r="G30" s="8" t="s">
        <v>587</v>
      </c>
      <c r="H30" s="8">
        <v>1</v>
      </c>
      <c r="I30" s="10">
        <v>119.85</v>
      </c>
      <c r="J30" s="10">
        <v>119.85</v>
      </c>
      <c r="K30" s="8" t="s">
        <v>587</v>
      </c>
      <c r="L30" s="8" t="s">
        <v>51</v>
      </c>
      <c r="M30" s="22" t="s">
        <v>85</v>
      </c>
    </row>
    <row r="31" spans="1:13" ht="15" customHeight="1" x14ac:dyDescent="0.25">
      <c r="A31" s="8">
        <v>29</v>
      </c>
      <c r="B31" s="8" t="s">
        <v>589</v>
      </c>
      <c r="C31" s="9">
        <v>42621</v>
      </c>
      <c r="D31" s="8" t="s">
        <v>59</v>
      </c>
      <c r="E31" s="8" t="s">
        <v>60</v>
      </c>
      <c r="F31" s="8" t="s">
        <v>61</v>
      </c>
      <c r="G31" s="8" t="s">
        <v>587</v>
      </c>
      <c r="H31" s="8">
        <v>1</v>
      </c>
      <c r="I31" s="10">
        <v>171.95</v>
      </c>
      <c r="J31" s="10">
        <v>171.95</v>
      </c>
      <c r="K31" s="8" t="s">
        <v>587</v>
      </c>
      <c r="L31" s="8" t="s">
        <v>51</v>
      </c>
      <c r="M31" s="22" t="s">
        <v>85</v>
      </c>
    </row>
    <row r="32" spans="1:13" ht="30" x14ac:dyDescent="0.25">
      <c r="A32" s="8">
        <v>30</v>
      </c>
      <c r="B32" s="8" t="s">
        <v>594</v>
      </c>
      <c r="C32" s="9">
        <v>42620</v>
      </c>
      <c r="D32" s="8" t="s">
        <v>78</v>
      </c>
      <c r="E32" s="8" t="s">
        <v>79</v>
      </c>
      <c r="F32" s="8" t="s">
        <v>49</v>
      </c>
      <c r="G32" s="8" t="s">
        <v>595</v>
      </c>
      <c r="H32" s="8">
        <v>1</v>
      </c>
      <c r="I32" s="10">
        <v>25.65</v>
      </c>
      <c r="J32" s="10">
        <v>25.65</v>
      </c>
      <c r="K32" s="8" t="s">
        <v>595</v>
      </c>
      <c r="L32" s="8" t="s">
        <v>51</v>
      </c>
      <c r="M32" s="22" t="s">
        <v>85</v>
      </c>
    </row>
    <row r="33" spans="1:13" ht="30" x14ac:dyDescent="0.25">
      <c r="A33" s="8">
        <v>31</v>
      </c>
      <c r="B33" s="8" t="s">
        <v>596</v>
      </c>
      <c r="C33" s="9">
        <v>42620</v>
      </c>
      <c r="D33" s="8" t="s">
        <v>78</v>
      </c>
      <c r="E33" s="8" t="s">
        <v>79</v>
      </c>
      <c r="F33" s="8" t="s">
        <v>49</v>
      </c>
      <c r="G33" s="8" t="s">
        <v>597</v>
      </c>
      <c r="H33" s="8">
        <v>1</v>
      </c>
      <c r="I33" s="10">
        <v>18.53</v>
      </c>
      <c r="J33" s="10">
        <v>18.53</v>
      </c>
      <c r="K33" s="8" t="s">
        <v>597</v>
      </c>
      <c r="L33" s="8" t="s">
        <v>51</v>
      </c>
      <c r="M33" s="22" t="s">
        <v>85</v>
      </c>
    </row>
    <row r="34" spans="1:13" ht="30" x14ac:dyDescent="0.25">
      <c r="A34" s="8">
        <v>32</v>
      </c>
      <c r="B34" s="8" t="s">
        <v>592</v>
      </c>
      <c r="C34" s="9">
        <v>42620</v>
      </c>
      <c r="D34" s="8" t="s">
        <v>78</v>
      </c>
      <c r="E34" s="8" t="s">
        <v>79</v>
      </c>
      <c r="F34" s="8" t="s">
        <v>49</v>
      </c>
      <c r="G34" s="8" t="s">
        <v>593</v>
      </c>
      <c r="H34" s="8">
        <v>1</v>
      </c>
      <c r="I34" s="10">
        <v>52.73</v>
      </c>
      <c r="J34" s="10">
        <v>52.73</v>
      </c>
      <c r="K34" s="8" t="s">
        <v>593</v>
      </c>
      <c r="L34" s="8" t="s">
        <v>51</v>
      </c>
      <c r="M34" s="22" t="s">
        <v>85</v>
      </c>
    </row>
    <row r="35" spans="1:13" ht="15" customHeight="1" x14ac:dyDescent="0.25">
      <c r="A35" s="8">
        <v>33</v>
      </c>
      <c r="B35" s="8" t="s">
        <v>604</v>
      </c>
      <c r="C35" s="9">
        <v>42618</v>
      </c>
      <c r="D35" s="8" t="s">
        <v>59</v>
      </c>
      <c r="E35" s="8" t="s">
        <v>60</v>
      </c>
      <c r="F35" s="8" t="s">
        <v>70</v>
      </c>
      <c r="G35" s="8" t="s">
        <v>574</v>
      </c>
      <c r="H35" s="8">
        <v>1</v>
      </c>
      <c r="I35" s="10">
        <v>1154.2</v>
      </c>
      <c r="J35" s="10">
        <v>1154.2</v>
      </c>
      <c r="K35" s="8" t="s">
        <v>574</v>
      </c>
      <c r="L35" s="8" t="s">
        <v>51</v>
      </c>
      <c r="M35" s="22" t="s">
        <v>85</v>
      </c>
    </row>
    <row r="36" spans="1:13" ht="15" customHeight="1" x14ac:dyDescent="0.25">
      <c r="A36" s="8">
        <v>34</v>
      </c>
      <c r="B36" s="8" t="s">
        <v>600</v>
      </c>
      <c r="C36" s="9">
        <v>42618</v>
      </c>
      <c r="D36" s="8" t="s">
        <v>59</v>
      </c>
      <c r="E36" s="8" t="s">
        <v>60</v>
      </c>
      <c r="F36" s="8" t="s">
        <v>70</v>
      </c>
      <c r="G36" s="8" t="s">
        <v>587</v>
      </c>
      <c r="H36" s="8">
        <v>1</v>
      </c>
      <c r="I36" s="10">
        <v>233</v>
      </c>
      <c r="J36" s="10">
        <v>233</v>
      </c>
      <c r="K36" s="8" t="s">
        <v>587</v>
      </c>
      <c r="L36" s="8" t="s">
        <v>51</v>
      </c>
      <c r="M36" s="22" t="s">
        <v>85</v>
      </c>
    </row>
    <row r="37" spans="1:13" ht="15" customHeight="1" x14ac:dyDescent="0.25">
      <c r="A37" s="8">
        <v>35</v>
      </c>
      <c r="B37" s="8" t="s">
        <v>601</v>
      </c>
      <c r="C37" s="9">
        <v>42618</v>
      </c>
      <c r="D37" s="8" t="s">
        <v>59</v>
      </c>
      <c r="E37" s="8" t="s">
        <v>60</v>
      </c>
      <c r="F37" s="8" t="s">
        <v>70</v>
      </c>
      <c r="G37" s="8" t="s">
        <v>587</v>
      </c>
      <c r="H37" s="8">
        <v>1</v>
      </c>
      <c r="I37" s="10">
        <v>218.85</v>
      </c>
      <c r="J37" s="10">
        <v>218.85</v>
      </c>
      <c r="K37" s="8" t="s">
        <v>587</v>
      </c>
      <c r="L37" s="8" t="s">
        <v>51</v>
      </c>
      <c r="M37" s="22" t="s">
        <v>85</v>
      </c>
    </row>
    <row r="38" spans="1:13" ht="15" customHeight="1" x14ac:dyDescent="0.25">
      <c r="A38" s="8">
        <v>36</v>
      </c>
      <c r="B38" s="8" t="s">
        <v>602</v>
      </c>
      <c r="C38" s="9">
        <v>42618</v>
      </c>
      <c r="D38" s="8" t="s">
        <v>59</v>
      </c>
      <c r="E38" s="8" t="s">
        <v>60</v>
      </c>
      <c r="F38" s="8" t="s">
        <v>70</v>
      </c>
      <c r="G38" s="8" t="s">
        <v>587</v>
      </c>
      <c r="H38" s="8">
        <v>1</v>
      </c>
      <c r="I38" s="10">
        <v>411.8</v>
      </c>
      <c r="J38" s="10">
        <v>411.8</v>
      </c>
      <c r="K38" s="8" t="s">
        <v>587</v>
      </c>
      <c r="L38" s="8" t="s">
        <v>51</v>
      </c>
      <c r="M38" s="22" t="s">
        <v>85</v>
      </c>
    </row>
    <row r="39" spans="1:13" ht="15" customHeight="1" x14ac:dyDescent="0.25">
      <c r="A39" s="8">
        <v>37</v>
      </c>
      <c r="B39" s="8" t="s">
        <v>603</v>
      </c>
      <c r="C39" s="9">
        <v>42618</v>
      </c>
      <c r="D39" s="8" t="s">
        <v>59</v>
      </c>
      <c r="E39" s="8" t="s">
        <v>60</v>
      </c>
      <c r="F39" s="8" t="s">
        <v>70</v>
      </c>
      <c r="G39" s="8" t="s">
        <v>587</v>
      </c>
      <c r="H39" s="8">
        <v>1</v>
      </c>
      <c r="I39" s="10">
        <v>148.35</v>
      </c>
      <c r="J39" s="10">
        <v>148.35</v>
      </c>
      <c r="K39" s="8" t="s">
        <v>587</v>
      </c>
      <c r="L39" s="8" t="s">
        <v>51</v>
      </c>
      <c r="M39" s="22" t="s">
        <v>85</v>
      </c>
    </row>
    <row r="40" spans="1:13" ht="15" customHeight="1" x14ac:dyDescent="0.25">
      <c r="A40" s="8">
        <v>38</v>
      </c>
      <c r="B40" s="8" t="s">
        <v>599</v>
      </c>
      <c r="C40" s="9">
        <v>42618</v>
      </c>
      <c r="D40" s="8" t="s">
        <v>59</v>
      </c>
      <c r="E40" s="8" t="s">
        <v>60</v>
      </c>
      <c r="F40" s="8" t="s">
        <v>70</v>
      </c>
      <c r="G40" s="8" t="s">
        <v>587</v>
      </c>
      <c r="H40" s="8">
        <v>1</v>
      </c>
      <c r="I40" s="10">
        <v>333.43</v>
      </c>
      <c r="J40" s="10">
        <v>333.43</v>
      </c>
      <c r="K40" s="8" t="s">
        <v>587</v>
      </c>
      <c r="L40" s="8" t="s">
        <v>51</v>
      </c>
      <c r="M40" s="22" t="s">
        <v>85</v>
      </c>
    </row>
    <row r="41" spans="1:13" ht="15" customHeight="1" x14ac:dyDescent="0.25">
      <c r="A41" s="8">
        <v>39</v>
      </c>
      <c r="B41" s="8" t="s">
        <v>606</v>
      </c>
      <c r="C41" s="9">
        <v>42618</v>
      </c>
      <c r="D41" s="8" t="s">
        <v>59</v>
      </c>
      <c r="E41" s="8" t="s">
        <v>60</v>
      </c>
      <c r="F41" s="8" t="s">
        <v>70</v>
      </c>
      <c r="G41" s="8" t="s">
        <v>587</v>
      </c>
      <c r="H41" s="8">
        <v>1</v>
      </c>
      <c r="I41" s="10">
        <v>294.2</v>
      </c>
      <c r="J41" s="10">
        <v>294.2</v>
      </c>
      <c r="K41" s="8" t="s">
        <v>587</v>
      </c>
      <c r="L41" s="8" t="s">
        <v>51</v>
      </c>
      <c r="M41" s="22" t="s">
        <v>85</v>
      </c>
    </row>
    <row r="42" spans="1:13" ht="15" customHeight="1" x14ac:dyDescent="0.25">
      <c r="A42" s="8">
        <v>40</v>
      </c>
      <c r="B42" s="8" t="s">
        <v>607</v>
      </c>
      <c r="C42" s="9">
        <v>42618</v>
      </c>
      <c r="D42" s="8" t="s">
        <v>59</v>
      </c>
      <c r="E42" s="8" t="s">
        <v>60</v>
      </c>
      <c r="F42" s="8" t="s">
        <v>70</v>
      </c>
      <c r="G42" s="8" t="s">
        <v>587</v>
      </c>
      <c r="H42" s="8">
        <v>1</v>
      </c>
      <c r="I42" s="10">
        <v>86.75</v>
      </c>
      <c r="J42" s="10">
        <v>86.75</v>
      </c>
      <c r="K42" s="8" t="s">
        <v>587</v>
      </c>
      <c r="L42" s="8" t="s">
        <v>51</v>
      </c>
      <c r="M42" s="22" t="s">
        <v>85</v>
      </c>
    </row>
    <row r="43" spans="1:13" ht="15" customHeight="1" x14ac:dyDescent="0.25">
      <c r="A43" s="8">
        <v>41</v>
      </c>
      <c r="B43" s="8" t="s">
        <v>608</v>
      </c>
      <c r="C43" s="9">
        <v>42618</v>
      </c>
      <c r="D43" s="8" t="s">
        <v>78</v>
      </c>
      <c r="E43" s="8" t="s">
        <v>79</v>
      </c>
      <c r="F43" s="8" t="s">
        <v>49</v>
      </c>
      <c r="G43" s="8" t="s">
        <v>609</v>
      </c>
      <c r="H43" s="8">
        <v>1</v>
      </c>
      <c r="I43" s="10">
        <v>94.05</v>
      </c>
      <c r="J43" s="10">
        <v>94.05</v>
      </c>
      <c r="K43" s="8" t="s">
        <v>609</v>
      </c>
      <c r="L43" s="8" t="s">
        <v>51</v>
      </c>
      <c r="M43" s="22" t="s">
        <v>85</v>
      </c>
    </row>
    <row r="44" spans="1:13" ht="15" customHeight="1" x14ac:dyDescent="0.25">
      <c r="A44" s="8">
        <v>42</v>
      </c>
      <c r="B44" s="8" t="s">
        <v>610</v>
      </c>
      <c r="C44" s="9">
        <v>42618</v>
      </c>
      <c r="D44" s="8" t="s">
        <v>78</v>
      </c>
      <c r="E44" s="8" t="s">
        <v>79</v>
      </c>
      <c r="F44" s="8" t="s">
        <v>49</v>
      </c>
      <c r="G44" s="8" t="s">
        <v>611</v>
      </c>
      <c r="H44" s="8">
        <v>1</v>
      </c>
      <c r="I44" s="10">
        <v>92.63</v>
      </c>
      <c r="J44" s="10">
        <v>92.63</v>
      </c>
      <c r="K44" s="8" t="s">
        <v>611</v>
      </c>
      <c r="L44" s="8" t="s">
        <v>51</v>
      </c>
      <c r="M44" s="22" t="s">
        <v>85</v>
      </c>
    </row>
    <row r="45" spans="1:13" ht="15" customHeight="1" x14ac:dyDescent="0.25">
      <c r="A45" s="8">
        <v>43</v>
      </c>
      <c r="B45" s="8" t="s">
        <v>612</v>
      </c>
      <c r="C45" s="9">
        <v>42618</v>
      </c>
      <c r="D45" s="8" t="s">
        <v>59</v>
      </c>
      <c r="E45" s="8" t="s">
        <v>60</v>
      </c>
      <c r="F45" s="8" t="s">
        <v>70</v>
      </c>
      <c r="G45" s="8" t="s">
        <v>574</v>
      </c>
      <c r="H45" s="8">
        <v>1</v>
      </c>
      <c r="I45" s="10">
        <v>141.35</v>
      </c>
      <c r="J45" s="10">
        <v>141.35</v>
      </c>
      <c r="K45" s="8" t="s">
        <v>574</v>
      </c>
      <c r="L45" s="8" t="s">
        <v>51</v>
      </c>
      <c r="M45" s="22" t="s">
        <v>85</v>
      </c>
    </row>
    <row r="46" spans="1:13" ht="15" customHeight="1" x14ac:dyDescent="0.25">
      <c r="A46" s="8">
        <v>44</v>
      </c>
      <c r="B46" s="8" t="s">
        <v>613</v>
      </c>
      <c r="C46" s="9">
        <v>42618</v>
      </c>
      <c r="D46" s="8" t="s">
        <v>59</v>
      </c>
      <c r="E46" s="8" t="s">
        <v>60</v>
      </c>
      <c r="F46" s="8" t="s">
        <v>70</v>
      </c>
      <c r="G46" s="8" t="s">
        <v>574</v>
      </c>
      <c r="H46" s="8">
        <v>1</v>
      </c>
      <c r="I46" s="10">
        <v>397.3</v>
      </c>
      <c r="J46" s="10">
        <v>397.3</v>
      </c>
      <c r="K46" s="8" t="s">
        <v>574</v>
      </c>
      <c r="L46" s="8" t="s">
        <v>51</v>
      </c>
      <c r="M46" s="22" t="s">
        <v>85</v>
      </c>
    </row>
    <row r="47" spans="1:13" ht="15" customHeight="1" x14ac:dyDescent="0.25">
      <c r="A47" s="8">
        <v>45</v>
      </c>
      <c r="B47" s="8" t="s">
        <v>598</v>
      </c>
      <c r="C47" s="9">
        <v>42618</v>
      </c>
      <c r="D47" s="8" t="s">
        <v>59</v>
      </c>
      <c r="E47" s="8" t="s">
        <v>60</v>
      </c>
      <c r="F47" s="8" t="s">
        <v>70</v>
      </c>
      <c r="G47" s="8" t="s">
        <v>574</v>
      </c>
      <c r="H47" s="8">
        <v>1</v>
      </c>
      <c r="I47" s="10">
        <v>440.35</v>
      </c>
      <c r="J47" s="10">
        <v>440.35</v>
      </c>
      <c r="K47" s="8" t="s">
        <v>574</v>
      </c>
      <c r="L47" s="8" t="s">
        <v>51</v>
      </c>
      <c r="M47" s="22" t="s">
        <v>85</v>
      </c>
    </row>
    <row r="48" spans="1:13" ht="15" customHeight="1" x14ac:dyDescent="0.25">
      <c r="A48" s="8">
        <v>46</v>
      </c>
      <c r="B48" s="8" t="s">
        <v>605</v>
      </c>
      <c r="C48" s="9">
        <v>42618</v>
      </c>
      <c r="D48" s="8" t="s">
        <v>59</v>
      </c>
      <c r="E48" s="8" t="s">
        <v>60</v>
      </c>
      <c r="F48" s="8" t="s">
        <v>70</v>
      </c>
      <c r="G48" s="8" t="s">
        <v>587</v>
      </c>
      <c r="H48" s="8">
        <v>1</v>
      </c>
      <c r="I48" s="10">
        <v>158.05000000000001</v>
      </c>
      <c r="J48" s="10">
        <v>158.05000000000001</v>
      </c>
      <c r="K48" s="8" t="s">
        <v>587</v>
      </c>
      <c r="L48" s="8" t="s">
        <v>51</v>
      </c>
      <c r="M48" s="22" t="s">
        <v>85</v>
      </c>
    </row>
    <row r="49" spans="1:15" ht="30" x14ac:dyDescent="0.25">
      <c r="A49" s="8">
        <v>47</v>
      </c>
      <c r="B49" s="8" t="s">
        <v>614</v>
      </c>
      <c r="C49" s="9">
        <v>42615</v>
      </c>
      <c r="D49" s="8" t="s">
        <v>321</v>
      </c>
      <c r="E49" s="8" t="s">
        <v>322</v>
      </c>
      <c r="F49" s="8" t="s">
        <v>336</v>
      </c>
      <c r="G49" s="8" t="s">
        <v>548</v>
      </c>
      <c r="H49" s="8">
        <v>1</v>
      </c>
      <c r="I49" s="10">
        <v>632.13</v>
      </c>
      <c r="J49" s="10">
        <v>632.13</v>
      </c>
      <c r="K49" s="8" t="s">
        <v>548</v>
      </c>
      <c r="L49" s="8" t="s">
        <v>19</v>
      </c>
      <c r="M49" s="22" t="s">
        <v>85</v>
      </c>
    </row>
    <row r="50" spans="1:15" ht="30" x14ac:dyDescent="0.25">
      <c r="A50" s="8">
        <v>48</v>
      </c>
      <c r="B50" s="8" t="s">
        <v>615</v>
      </c>
      <c r="C50" s="9">
        <v>42615</v>
      </c>
      <c r="D50" s="8" t="s">
        <v>321</v>
      </c>
      <c r="E50" s="8" t="s">
        <v>322</v>
      </c>
      <c r="F50" s="8" t="s">
        <v>336</v>
      </c>
      <c r="G50" s="8" t="s">
        <v>548</v>
      </c>
      <c r="H50" s="8">
        <v>1</v>
      </c>
      <c r="I50" s="10">
        <v>938.22</v>
      </c>
      <c r="J50" s="10">
        <v>938.22</v>
      </c>
      <c r="K50" s="8" t="s">
        <v>548</v>
      </c>
      <c r="L50" s="8" t="s">
        <v>19</v>
      </c>
      <c r="M50" s="22" t="s">
        <v>85</v>
      </c>
    </row>
    <row r="51" spans="1:15" x14ac:dyDescent="0.25">
      <c r="A51" s="8"/>
      <c r="B51" s="8"/>
      <c r="C51" s="9"/>
      <c r="D51" s="8"/>
      <c r="E51" s="8"/>
      <c r="F51" s="8"/>
      <c r="G51" s="8"/>
      <c r="H51" s="8"/>
      <c r="I51" s="10"/>
      <c r="J51" s="10"/>
      <c r="K51" s="8"/>
      <c r="L51" s="8"/>
      <c r="M51" s="22"/>
    </row>
    <row r="52" spans="1:15" x14ac:dyDescent="0.25">
      <c r="A52" s="6"/>
      <c r="B52" s="6"/>
      <c r="C52" s="6"/>
      <c r="D52" s="6"/>
      <c r="E52" s="6"/>
      <c r="F52" s="6"/>
      <c r="G52" s="6"/>
      <c r="H52" s="6"/>
      <c r="I52" s="11"/>
      <c r="J52" s="11"/>
      <c r="K52" s="6"/>
      <c r="L52" s="6"/>
      <c r="M52" s="6"/>
    </row>
    <row r="53" spans="1:15" x14ac:dyDescent="0.25">
      <c r="H53" s="1" t="s">
        <v>84</v>
      </c>
      <c r="I53" s="15">
        <f>SUM(I3:I52)</f>
        <v>14266.099999999999</v>
      </c>
      <c r="J53" s="15">
        <f>SUM(J3:J52)</f>
        <v>14266.099999999999</v>
      </c>
    </row>
    <row r="54" spans="1:15" x14ac:dyDescent="0.25">
      <c r="I54" s="15">
        <v>14266.1</v>
      </c>
      <c r="J54" s="15" t="s">
        <v>353</v>
      </c>
    </row>
    <row r="55" spans="1:15" s="15" customFormat="1" x14ac:dyDescent="0.25">
      <c r="A55" s="1"/>
      <c r="B55" s="1"/>
      <c r="C55" s="1"/>
      <c r="D55" s="1"/>
      <c r="E55" s="1"/>
      <c r="F55" s="1"/>
      <c r="G55" s="1"/>
      <c r="H55" s="1"/>
      <c r="I55" s="15">
        <f>+I53-I54</f>
        <v>0</v>
      </c>
      <c r="K55" s="1"/>
      <c r="L55" s="1"/>
      <c r="M55" s="1"/>
      <c r="N55" s="1"/>
      <c r="O55" s="1"/>
    </row>
  </sheetData>
  <mergeCells count="1">
    <mergeCell ref="A1:M1"/>
  </mergeCells>
  <pageMargins left="0.35433070866141736" right="0.35433070866141736" top="0.35433070866141736" bottom="0.3937007874015748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17</vt:i4>
      </vt:variant>
    </vt:vector>
  </HeadingPairs>
  <TitlesOfParts>
    <vt:vector size="47" baseType="lpstr">
      <vt:lpstr>2016_ENERO</vt:lpstr>
      <vt:lpstr>2016_FEBRERO</vt:lpstr>
      <vt:lpstr>2016_MARZO</vt:lpstr>
      <vt:lpstr>2016_ABRIL</vt:lpstr>
      <vt:lpstr>2016_MAYO</vt:lpstr>
      <vt:lpstr>2016_JUNIO</vt:lpstr>
      <vt:lpstr>2016_JULIO</vt:lpstr>
      <vt:lpstr>2016_AGOSTO</vt:lpstr>
      <vt:lpstr>2016_SEPTIEMBRE</vt:lpstr>
      <vt:lpstr>2016_OCTUBRE</vt:lpstr>
      <vt:lpstr>2016_NOVIEMBRE</vt:lpstr>
      <vt:lpstr>2016_DICIEMBRE</vt:lpstr>
      <vt:lpstr>2017_ENERO</vt:lpstr>
      <vt:lpstr>2017_FEBRERO</vt:lpstr>
      <vt:lpstr>2017_MARZO</vt:lpstr>
      <vt:lpstr>2017_ABRIL</vt:lpstr>
      <vt:lpstr>2017_MAYO</vt:lpstr>
      <vt:lpstr>2017_JUNIO</vt:lpstr>
      <vt:lpstr>2017_JULIO</vt:lpstr>
      <vt:lpstr>2017_AGOSTO</vt:lpstr>
      <vt:lpstr>2017_SEPTIEMBRE</vt:lpstr>
      <vt:lpstr>2017_OCTUBRE</vt:lpstr>
      <vt:lpstr>2017_NOVIEMBRE</vt:lpstr>
      <vt:lpstr>2017_DICIEMBRE</vt:lpstr>
      <vt:lpstr>INFIMAS MACHALA</vt:lpstr>
      <vt:lpstr>INFIMAS CZ7</vt:lpstr>
      <vt:lpstr>INFIMAS CALVAS</vt:lpstr>
      <vt:lpstr>INFIMAS LOJA</vt:lpstr>
      <vt:lpstr>INFIMAS PIÑAS</vt:lpstr>
      <vt:lpstr>INFIMAS ZAMORA</vt:lpstr>
      <vt:lpstr>'2016_DICIEMBRE'!Área_de_impresión</vt:lpstr>
      <vt:lpstr>'2016_NOVIEMBRE'!Área_de_impresión</vt:lpstr>
      <vt:lpstr>'2016_OCTUBRE'!Área_de_impresión</vt:lpstr>
      <vt:lpstr>'2016_SEPTIEMBRE'!Área_de_impresión</vt:lpstr>
      <vt:lpstr>'2017_ABRIL'!Área_de_impresión</vt:lpstr>
      <vt:lpstr>'2017_AGOSTO'!Área_de_impresión</vt:lpstr>
      <vt:lpstr>'2017_DICIEMBRE'!Área_de_impresión</vt:lpstr>
      <vt:lpstr>'2017_ENERO'!Área_de_impresión</vt:lpstr>
      <vt:lpstr>'2017_FEBRERO'!Área_de_impresión</vt:lpstr>
      <vt:lpstr>'2017_JULIO'!Área_de_impresión</vt:lpstr>
      <vt:lpstr>'2017_JUNIO'!Área_de_impresión</vt:lpstr>
      <vt:lpstr>'2017_MARZO'!Área_de_impresión</vt:lpstr>
      <vt:lpstr>'2017_MAYO'!Área_de_impresión</vt:lpstr>
      <vt:lpstr>'2017_NOVIEMBRE'!Área_de_impresión</vt:lpstr>
      <vt:lpstr>'2017_OCTUBRE'!Área_de_impresión</vt:lpstr>
      <vt:lpstr>'2017_SEPTIEMBRE'!Área_de_impresión</vt:lpstr>
      <vt:lpstr>'INFIMAS MACHALA'!Área_de_impresión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Monica Patricia Aguilar Hermosa</cp:lastModifiedBy>
  <cp:lastPrinted>2016-09-30T14:53:58Z</cp:lastPrinted>
  <dcterms:created xsi:type="dcterms:W3CDTF">2015-03-06T17:02:33Z</dcterms:created>
  <dcterms:modified xsi:type="dcterms:W3CDTF">2018-12-05T12:57:17Z</dcterms:modified>
</cp:coreProperties>
</file>