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'Literal-I'!$A$1:$F$33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7" i="1" l="1"/>
</calcChain>
</file>

<file path=xl/sharedStrings.xml><?xml version="1.0" encoding="utf-8"?>
<sst xmlns="http://schemas.openxmlformats.org/spreadsheetml/2006/main" count="101" uniqueCount="77">
  <si>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</si>
  <si>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</si>
  <si>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</si>
  <si>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</si>
  <si>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</si>
  <si>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</si>
  <si>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</si>
  <si>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</si>
  <si>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</si>
  <si>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</si>
  <si>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</si>
  <si>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</si>
  <si>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</si>
  <si>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</si>
  <si>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</si>
  <si>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</si>
  <si>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</si>
  <si>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</si>
  <si>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</si>
  <si>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</si>
  <si>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</si>
  <si>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</si>
  <si>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</si>
  <si>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</si>
  <si>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</si>
  <si>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COORDINACIÓN ZONAL 4</t>
  </si>
  <si>
    <t>MOSQUERA MARTÍNEZ GUIDO AMAURI</t>
  </si>
  <si>
    <t>guido.mosquera@inclusion.gob.ec</t>
  </si>
  <si>
    <t>(05) 2563577  EXTENCIÓN 4550</t>
  </si>
  <si>
    <t>ÍNFIMAS CUANTÍAS DE LA CZ 4 Y SUS DISTRITOS</t>
  </si>
  <si>
    <t>VALOR TOTAL DE ÍNFIMAS CUANTÍAS EJECUTADAS  (DISTRITO PORTOVIEJO)</t>
  </si>
  <si>
    <t>VALOR TOTAL DE ÍNFIMAS CUANTÍAS EJECUTADAS  (DISTRITO MANTA)</t>
  </si>
  <si>
    <t>VALOR TOTAL DE ÍNFIMAS CUANTÍAS EJECUTADAS  (DISTRITO CHONE)</t>
  </si>
  <si>
    <t>VALOR TOTAL DE ÍNFIMAS CUANTÍAS EJECUTADAS  (DISTRITO JAMA)</t>
  </si>
  <si>
    <t>VALOR TOTAL DE ÍNFIMAS CUANTÍAS EJECUTADAS  (DISTRITO SANTO DOMINGO)</t>
  </si>
  <si>
    <t>CATALOGO ELECTRONICO</t>
  </si>
  <si>
    <t>REVISADA</t>
  </si>
  <si>
    <t>CE-20180001225213</t>
  </si>
  <si>
    <t>CE-20180001301463</t>
  </si>
  <si>
    <t>CE-20180001340591</t>
  </si>
  <si>
    <t>CE-20180001328611</t>
  </si>
  <si>
    <t>CE-20180001308428</t>
  </si>
  <si>
    <t>CE-20180001297109</t>
  </si>
  <si>
    <t xml:space="preserve">SERVICIO DE ALQUILER DE VEHICULO </t>
  </si>
  <si>
    <t>SERVICIO DE SEGURIDAD Y VIGILANCIA</t>
  </si>
  <si>
    <t>LIMPIEZA DE INTERIORES TIPO II</t>
  </si>
  <si>
    <t>SERVICIO DE ALIMENTACION CIBV</t>
  </si>
  <si>
    <t>SERVICIO DE SEGURIDAD Y VIGILANCIA PUNTO DE SERVICIO 12 HORAS</t>
  </si>
  <si>
    <t>EN SERVICIO</t>
  </si>
  <si>
    <t>CATÁLOGO DINÁMICO INCLUSIVO</t>
  </si>
  <si>
    <t>CATÁLOGO ELECTRÓNICO DE BIENES</t>
  </si>
  <si>
    <t>ADJUDICADO</t>
  </si>
  <si>
    <t>CE-20180001387710</t>
  </si>
  <si>
    <t>CE-20180001407326</t>
  </si>
  <si>
    <t>FIN DEL CONTRATO</t>
  </si>
  <si>
    <t xml:space="preserve">CE-20180001418390 </t>
  </si>
  <si>
    <t>PRENDAS DE  UNIFORMES MISION MIS MEJORES AÑOS</t>
  </si>
  <si>
    <t>RECEPCION DEL SERVICIO O BIEN</t>
  </si>
  <si>
    <t xml:space="preserve">CE-20180001417011 </t>
  </si>
  <si>
    <t xml:space="preserve">COMPRA DE COMPUTADORAS DE ESCRITORIO PERFIL 1.1 </t>
  </si>
  <si>
    <t xml:space="preserve">CE-20180001422455 </t>
  </si>
  <si>
    <t>ADQUISICÓN DE MATERIALES DE OFICINA PARA LA UNIDAD TÉCNICA DE ADOPCIONES</t>
  </si>
  <si>
    <t xml:space="preserve">CE-20180001428422 </t>
  </si>
  <si>
    <t xml:space="preserve">CE-20180001431242 </t>
  </si>
  <si>
    <t>CZ4\CE-20180001225213.pdf</t>
  </si>
  <si>
    <t>CZ4\CE-20180001301463.pdf</t>
  </si>
  <si>
    <t>CZ4\CE-20180001340591.pdf</t>
  </si>
  <si>
    <t>CZ4\CE-20180001328611.pdf</t>
  </si>
  <si>
    <t>CZ4\CE-20180001308428.pdf</t>
  </si>
  <si>
    <t>CZ4\CE-20180001387710.pdf</t>
  </si>
  <si>
    <t>CZ4\CE-20180001407326.pdf</t>
  </si>
  <si>
    <t>CZ4\CE-20180001297109.pdf</t>
  </si>
  <si>
    <t>CZ4\CE-20180001418390.pdf</t>
  </si>
  <si>
    <t>CZ4\CE-20180001417011.pdf</t>
  </si>
  <si>
    <t>CZ4\CE-20180001428422.pdf</t>
  </si>
  <si>
    <t>CZ4\CE-20180001431242.pdf</t>
  </si>
  <si>
    <t>CZ4\CE-20180001422455.pdf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</si>
</sst>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&quot;$&quot;\ * #,##0.00_);_(&quot;$&quot;\ * \(#,##0.00\);_(&quot;$&quot;\ * &quot;-&quot;??_);_(@_)"/>
    <numFmt numFmtId="165" formatCode="[$$-300A]\ #,##0.00"/>
    <numFmt numFmtId="166" formatCode="&quot;$&quot;\ #,##0.000"/>
    <numFmt numFmtId="167" formatCode="&quot;$&quot;\ #,##0.0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u/>
      <sz val="14"/>
      <color indexed="12"/>
      <name val="Arial"/>
      <family val="2"/>
    </font>
    <font>
      <sz val="11"/>
      <color theme="1"/>
      <name val="Calibri Light"/>
      <family val="1"/>
      <scheme val="maj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2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13" fillId="0" borderId="4" xfId="0" applyFont="1" applyFill="1" applyBorder="1" applyAlignment="1">
      <alignment horizontal="center" vertical="center" wrapText="1"/>
    </xf>
    <xf numFmtId="0" fontId="13" fillId="0" borderId="4" xfId="7" applyFont="1" applyFill="1" applyBorder="1" applyAlignment="1" applyProtection="1">
      <alignment horizontal="center" vertical="center" wrapText="1"/>
    </xf>
    <xf numFmtId="0" fontId="13" fillId="0" borderId="1" xfId="7" applyFont="1" applyFill="1" applyBorder="1" applyAlignment="1" applyProtection="1">
      <alignment horizontal="center" vertical="center" wrapText="1"/>
    </xf>
    <xf numFmtId="0" fontId="14" fillId="0" borderId="4" xfId="7" applyFont="1" applyFill="1" applyBorder="1" applyAlignment="1" applyProtection="1">
      <alignment vertical="center" wrapText="1"/>
    </xf>
    <xf numFmtId="0" fontId="14" fillId="0" borderId="3" xfId="7" applyFont="1" applyFill="1" applyBorder="1" applyAlignment="1" applyProtection="1">
      <alignment vertical="center" wrapText="1"/>
    </xf>
    <xf numFmtId="1" fontId="13" fillId="4" borderId="4" xfId="0" applyNumberFormat="1" applyFont="1" applyFill="1" applyBorder="1" applyAlignment="1">
      <alignment horizontal="center" vertical="center"/>
    </xf>
    <xf numFmtId="0" fontId="13" fillId="0" borderId="4" xfId="7" applyFont="1" applyFill="1" applyBorder="1" applyAlignment="1" applyProtection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167" fontId="16" fillId="0" borderId="3" xfId="11" applyNumberFormat="1" applyFont="1" applyFill="1" applyBorder="1" applyAlignment="1">
      <alignment vertical="center"/>
    </xf>
    <xf numFmtId="0" fontId="2" fillId="0" borderId="4" xfId="7" applyFill="1" applyBorder="1" applyAlignment="1" applyProtection="1">
      <alignment vertical="center" wrapText="1"/>
    </xf>
    <xf numFmtId="0" fontId="15" fillId="0" borderId="2" xfId="7" applyFont="1" applyFill="1" applyBorder="1" applyAlignment="1" applyProtection="1">
      <alignment vertical="center" wrapText="1"/>
    </xf>
    <xf numFmtId="0" fontId="15" fillId="0" borderId="3" xfId="7" applyFont="1" applyFill="1" applyBorder="1" applyAlignment="1" applyProtection="1">
      <alignment vertical="center" wrapText="1"/>
    </xf>
    <xf numFmtId="0" fontId="13" fillId="0" borderId="4" xfId="6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 wrapText="1"/>
    </xf>
    <xf numFmtId="166" fontId="13" fillId="4" borderId="4" xfId="12" applyNumberFormat="1" applyFont="1" applyFill="1" applyBorder="1" applyAlignment="1">
      <alignment horizontal="center" vertical="center" wrapText="1"/>
    </xf>
    <xf numFmtId="0" fontId="13" fillId="4" borderId="4" xfId="7" applyFont="1" applyFill="1" applyBorder="1" applyAlignment="1" applyProtection="1">
      <alignment horizontal="center" vertical="center" wrapText="1"/>
    </xf>
    <xf numFmtId="167" fontId="17" fillId="0" borderId="4" xfId="11" applyNumberFormat="1" applyFont="1" applyFill="1" applyBorder="1" applyAlignment="1">
      <alignment horizontal="center" vertical="center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11" fillId="0" borderId="5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4" borderId="4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4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4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0" fillId="4" borderId="4" xfId="3" applyFont="1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  <xf numFmtId="0" fontId="3" fillId="0" borderId="1" xfId="3" applyFill="1" applyBorder="1" applyAlignment="1" applyProtection="1">
      <alignment horizontal="center" vertical="center" wrapText="1"/>
    </xf>
    <xf numFmtId="0" fontId="3" fillId="0" borderId="4" xfId="3" applyFill="1" applyBorder="1" applyAlignment="1" applyProtection="1">
      <alignment horizontal="center" vertical="center" wrapText="1"/>
    </xf>
    <xf numFmtId="0" fontId="3" fillId="0" borderId="2" xfId="3" applyFill="1" applyBorder="1" applyAlignment="1" applyProtection="1">
      <alignment horizontal="center" vertical="center" wrapText="1"/>
    </xf>
    <xf numFmtId="0" fontId="3" fillId="0" borderId="3" xfId="3" applyFill="1" applyBorder="1" applyAlignment="1" applyProtection="1">
      <alignment horizontal="center" vertical="center" wrapText="1"/>
    </xf>
    <xf numFmtId="0" fontId="3" fillId="4" borderId="4" xfId="3" applyFill="1" applyBorder="1" applyAlignment="1" applyProtection="1">
      <alignment horizontal="center" vertical="center" wrapText="1"/>
    </xf>
    <xf numFmtId="0" fontId="3" fillId="4" borderId="2" xfId="3" applyFill="1" applyBorder="1" applyAlignment="1" applyProtection="1">
      <alignment horizontal="center" vertical="center" wrapText="1"/>
    </xf>
    <xf numFmtId="0" fontId="3" fillId="4" borderId="3" xfId="3" applyFill="1" applyBorder="1" applyAlignment="1" applyProtection="1">
      <alignment horizontal="center" vertical="center" wrapText="1"/>
    </xf>
  </cellXfs>
  <cellStyles count="13">
    <cellStyle name="Hipervínculo" xfId="3" builtinId="8"/>
    <cellStyle name="Hipervínculo 2" xfId="7"/>
    <cellStyle name="Hipervínculo 3" xfId="5"/>
    <cellStyle name="Hipervínculo 4" xfId="2"/>
    <cellStyle name="Millares 2" xfId="12"/>
    <cellStyle name="Millares 4" xfId="10"/>
    <cellStyle name="Moneda" xfId="11" builtinId="4"/>
    <cellStyle name="Normal" xfId="0" builtinId="0"/>
    <cellStyle name="Normal 10" xfId="8"/>
    <cellStyle name="Normal 2" xfId="1"/>
    <cellStyle name="Normal 6 2" xfId="6"/>
    <cellStyle name="Normal 7" xfId="9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o.compraspublicas.gob.ec/ordenes" TargetMode="External"/><Relationship Id="rId13" Type="http://schemas.openxmlformats.org/officeDocument/2006/relationships/hyperlink" Target="https://catalogo.compraspublicas.gob.ec/ordenes" TargetMode="External"/><Relationship Id="rId18" Type="http://schemas.openxmlformats.org/officeDocument/2006/relationships/hyperlink" Target="CZ4\CE-20180001225213.pdf" TargetMode="External"/><Relationship Id="rId26" Type="http://schemas.openxmlformats.org/officeDocument/2006/relationships/hyperlink" Target="CZ4\CE-20180001417011.pdf" TargetMode="Externa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hyperlink" Target="CZ4\CE-20180001308428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vigilancia.compraspublicas@quitohonesto.gob.ec" TargetMode="External"/><Relationship Id="rId12" Type="http://schemas.openxmlformats.org/officeDocument/2006/relationships/hyperlink" Target="https://catalogo.compraspublicas.gob.ec/ordenes" TargetMode="External"/><Relationship Id="rId17" Type="http://schemas.openxmlformats.org/officeDocument/2006/relationships/hyperlink" Target="https://catalogo.compraspublicas.gob.ec/ordenes/imprimir?id=1417011&amp;numdec=4" TargetMode="External"/><Relationship Id="rId25" Type="http://schemas.openxmlformats.org/officeDocument/2006/relationships/hyperlink" Target="CZ4\CE-20180001407326.pdf" TargetMode="External"/><Relationship Id="rId33" Type="http://schemas.openxmlformats.org/officeDocument/2006/relationships/hyperlink" Target="CZ4\CE-20180001431242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https://catalogo.compraspublicas.gob.ec/ordenes" TargetMode="External"/><Relationship Id="rId20" Type="http://schemas.openxmlformats.org/officeDocument/2006/relationships/hyperlink" Target="CZ4\CE-20180001301463.pdf" TargetMode="External"/><Relationship Id="rId29" Type="http://schemas.openxmlformats.org/officeDocument/2006/relationships/hyperlink" Target="CZ4\CE-20180001422455.pdf" TargetMode="External"/><Relationship Id="rId1" Type="http://schemas.openxmlformats.org/officeDocument/2006/relationships/hyperlink" Target="CZ4\Resoluci&#243;n%20pac%20CZ4.pdf" TargetMode="External"/><Relationship Id="rId6" Type="http://schemas.openxmlformats.org/officeDocument/2006/relationships/hyperlink" Target="mailto:guido.mosquera@inclusion.gob.ec" TargetMode="External"/><Relationship Id="rId11" Type="http://schemas.openxmlformats.org/officeDocument/2006/relationships/hyperlink" Target="https://catalogo.compraspublicas.gob.ec/ordenes" TargetMode="External"/><Relationship Id="rId24" Type="http://schemas.openxmlformats.org/officeDocument/2006/relationships/hyperlink" Target="CZ4\CE-20180001387710.pdf" TargetMode="External"/><Relationship Id="rId32" Type="http://schemas.openxmlformats.org/officeDocument/2006/relationships/hyperlink" Target="https://catalogo.compraspublicas.gob.ec/ordenes" TargetMode="External"/><Relationship Id="rId5" Type="http://schemas.openxmlformats.org/officeDocument/2006/relationships/hyperlink" Target="https://www.compraspublicas.gob.ec/ProcesoContratacion/compras/IC/buscarInfima.cpe" TargetMode="External"/><Relationship Id="rId15" Type="http://schemas.openxmlformats.org/officeDocument/2006/relationships/hyperlink" Target="https://catalogo.compraspublicas.gob.ec/ordenes" TargetMode="External"/><Relationship Id="rId23" Type="http://schemas.openxmlformats.org/officeDocument/2006/relationships/hyperlink" Target="CZ4\CE-20180001340591.pdf" TargetMode="External"/><Relationship Id="rId28" Type="http://schemas.openxmlformats.org/officeDocument/2006/relationships/hyperlink" Target="https://catalogo.compraspublicas.gob.ec/ordenes" TargetMode="External"/><Relationship Id="rId10" Type="http://schemas.openxmlformats.org/officeDocument/2006/relationships/hyperlink" Target="https://catalogo.compraspublicas.gob.ec/ordenes" TargetMode="External"/><Relationship Id="rId19" Type="http://schemas.openxmlformats.org/officeDocument/2006/relationships/hyperlink" Target="CZ4\CE-20180001297109.pdf" TargetMode="External"/><Relationship Id="rId31" Type="http://schemas.openxmlformats.org/officeDocument/2006/relationships/hyperlink" Target="CZ4\CE-20180001428422.pdf" TargetMode="External"/><Relationship Id="rId4" Type="http://schemas.openxmlformats.org/officeDocument/2006/relationships/hyperlink" Target="https://www.compraspublicas.gob.ec/ProcesoContratacion/compras/PC/buscarPACe.cpe?entidadPac=wbVaL_lCaZQzgisRIMTo2Rp8UaCahPn0cf467JH4d74,&amp;anio=zWM384ZAywIqAZar58Ae6Wp51_KvWOH5foF7qOFzGNk,&amp;nombre=7syaBArjqdnoZnBUM-0oIV-nCK_8WazDallHOjgc4NhAvl-Cd2qV1F4ReMWCg" TargetMode="External"/><Relationship Id="rId9" Type="http://schemas.openxmlformats.org/officeDocument/2006/relationships/hyperlink" Target="https://catalogo.compraspublicas.gob.ec/ordenes" TargetMode="External"/><Relationship Id="rId14" Type="http://schemas.openxmlformats.org/officeDocument/2006/relationships/hyperlink" Target="https://catalogo.compraspublicas.gob.ec/ordenes" TargetMode="External"/><Relationship Id="rId22" Type="http://schemas.openxmlformats.org/officeDocument/2006/relationships/hyperlink" Target="CZ4\CE-20180001328611.pdf" TargetMode="External"/><Relationship Id="rId27" Type="http://schemas.openxmlformats.org/officeDocument/2006/relationships/hyperlink" Target="CZ4\CE-20180001418390.pdf" TargetMode="External"/><Relationship Id="rId30" Type="http://schemas.openxmlformats.org/officeDocument/2006/relationships/hyperlink" Target="https://catalogo.compraspublicas.gob.ec/ordenes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view="pageBreakPreview" topLeftCell="B15" zoomScale="60" zoomScaleNormal="70" workbookViewId="0">
      <selection activeCell="F21" sqref="F21:F26"/>
    </sheetView>
  </sheetViews>
  <sheetFormatPr baseColWidth="10" defaultRowHeight="15"/>
  <cols>
    <col min="1" max="1" width="38" style="2" customWidth="1"/>
    <col min="2" max="2" width="52.140625" style="2" customWidth="1"/>
    <col min="3" max="3" width="92.7109375" style="2" customWidth="1"/>
    <col min="4" max="4" width="32.42578125" style="2" customWidth="1"/>
    <col min="5" max="5" width="33.7109375" style="2" customWidth="1"/>
    <col min="6" max="6" width="77.28515625" style="2" customWidth="1"/>
    <col min="7" max="7" width="0.42578125" style="2" customWidth="1"/>
    <col min="8" max="9" width="11.42578125" style="2" hidden="1" customWidth="1"/>
    <col min="10" max="16384" width="11.42578125" style="2"/>
  </cols>
  <sheetData>
    <row r="1" spans="1:9" ht="61.5" customHeight="1">
      <c r="A1" s="46" t="s">
        <v>0</v>
      </c>
      <c r="B1" s="47"/>
      <c r="C1" s="47"/>
      <c r="D1" s="47"/>
      <c r="E1" s="47"/>
      <c r="F1" s="47"/>
    </row>
    <row r="2" spans="1:9" ht="52.5" customHeight="1">
      <c r="A2" s="46" t="s">
        <v>1</v>
      </c>
      <c r="B2" s="47"/>
      <c r="C2" s="47"/>
      <c r="D2" s="47"/>
      <c r="E2" s="47"/>
      <c r="F2" s="47"/>
    </row>
    <row r="3" spans="1:9" ht="52.5" customHeight="1">
      <c r="A3" s="41" t="s">
        <v>2</v>
      </c>
      <c r="B3" s="41"/>
      <c r="C3" s="41"/>
      <c r="D3" s="41"/>
      <c r="E3" s="48" t="s">
        <v>24</v>
      </c>
      <c r="F3" s="48"/>
    </row>
    <row r="4" spans="1:9" ht="52.5" customHeight="1">
      <c r="A4" s="41" t="s">
        <v>3</v>
      </c>
      <c r="B4" s="41"/>
      <c r="C4" s="41"/>
      <c r="D4" s="41"/>
      <c r="E4" s="49" t="s">
        <v>23</v>
      </c>
      <c r="F4" s="49"/>
    </row>
    <row r="5" spans="1:9" ht="52.5" customHeight="1">
      <c r="A5" s="41" t="s">
        <v>4</v>
      </c>
      <c r="B5" s="41"/>
      <c r="C5" s="41"/>
      <c r="D5" s="41"/>
      <c r="E5" s="42" t="s">
        <v>5</v>
      </c>
      <c r="F5" s="42"/>
    </row>
    <row r="6" spans="1:9" ht="58.5" customHeight="1">
      <c r="A6" s="5" t="s">
        <v>6</v>
      </c>
      <c r="B6" s="5" t="s">
        <v>7</v>
      </c>
      <c r="C6" s="5" t="s">
        <v>8</v>
      </c>
      <c r="D6" s="5" t="s">
        <v>9</v>
      </c>
      <c r="E6" s="1" t="s">
        <v>10</v>
      </c>
      <c r="F6" s="1" t="s">
        <v>11</v>
      </c>
    </row>
    <row r="7" spans="1:9" s="9" customFormat="1" ht="58.5" customHeight="1">
      <c r="A7" s="15" t="s">
        <v>37</v>
      </c>
      <c r="B7" s="22" t="s">
        <v>49</v>
      </c>
      <c r="C7" s="23" t="s">
        <v>43</v>
      </c>
      <c r="D7" s="24">
        <v>1569.39</v>
      </c>
      <c r="E7" s="16" t="s">
        <v>54</v>
      </c>
      <c r="F7" s="58" t="s">
        <v>64</v>
      </c>
      <c r="G7" s="58"/>
      <c r="H7" s="58"/>
      <c r="I7" s="58"/>
    </row>
    <row r="8" spans="1:9" s="9" customFormat="1" ht="58.5" customHeight="1">
      <c r="A8" s="15" t="s">
        <v>38</v>
      </c>
      <c r="B8" s="22" t="s">
        <v>50</v>
      </c>
      <c r="C8" s="23" t="s">
        <v>44</v>
      </c>
      <c r="D8" s="25">
        <v>1308.58</v>
      </c>
      <c r="E8" s="16" t="s">
        <v>48</v>
      </c>
      <c r="F8" s="58" t="s">
        <v>65</v>
      </c>
      <c r="G8" s="58"/>
      <c r="H8" s="58"/>
      <c r="I8" s="58"/>
    </row>
    <row r="9" spans="1:9" s="9" customFormat="1" ht="58.5" customHeight="1">
      <c r="A9" s="15" t="s">
        <v>39</v>
      </c>
      <c r="B9" s="22" t="s">
        <v>50</v>
      </c>
      <c r="C9" s="23" t="s">
        <v>45</v>
      </c>
      <c r="D9" s="25">
        <v>3025</v>
      </c>
      <c r="E9" s="16" t="s">
        <v>48</v>
      </c>
      <c r="F9" s="59" t="s">
        <v>66</v>
      </c>
      <c r="G9" s="60"/>
      <c r="H9" s="60"/>
      <c r="I9" s="61"/>
    </row>
    <row r="10" spans="1:9" s="9" customFormat="1" ht="58.5" customHeight="1">
      <c r="A10" s="15" t="s">
        <v>40</v>
      </c>
      <c r="B10" s="22" t="s">
        <v>49</v>
      </c>
      <c r="C10" s="23" t="s">
        <v>46</v>
      </c>
      <c r="D10" s="25">
        <v>10579.9</v>
      </c>
      <c r="E10" s="16" t="s">
        <v>48</v>
      </c>
      <c r="F10" s="59" t="s">
        <v>67</v>
      </c>
      <c r="G10" s="60"/>
      <c r="H10" s="60"/>
      <c r="I10" s="61"/>
    </row>
    <row r="11" spans="1:9" s="9" customFormat="1" ht="58.5" customHeight="1">
      <c r="A11" s="15" t="s">
        <v>41</v>
      </c>
      <c r="B11" s="22" t="s">
        <v>49</v>
      </c>
      <c r="C11" s="23" t="s">
        <v>44</v>
      </c>
      <c r="D11" s="25">
        <v>1308.58</v>
      </c>
      <c r="E11" s="16" t="s">
        <v>48</v>
      </c>
      <c r="F11" s="59" t="s">
        <v>68</v>
      </c>
      <c r="G11" s="60"/>
      <c r="H11" s="60"/>
      <c r="I11" s="61"/>
    </row>
    <row r="12" spans="1:9" s="9" customFormat="1" ht="58.5" customHeight="1">
      <c r="A12" s="15" t="s">
        <v>52</v>
      </c>
      <c r="B12" s="22" t="s">
        <v>50</v>
      </c>
      <c r="C12" s="23" t="s">
        <v>45</v>
      </c>
      <c r="D12" s="25">
        <v>3146</v>
      </c>
      <c r="E12" s="16" t="s">
        <v>48</v>
      </c>
      <c r="F12" s="59" t="s">
        <v>69</v>
      </c>
      <c r="G12" s="60"/>
      <c r="H12" s="60"/>
      <c r="I12" s="61"/>
    </row>
    <row r="13" spans="1:9" s="9" customFormat="1" ht="58.5" customHeight="1">
      <c r="A13" s="15" t="s">
        <v>53</v>
      </c>
      <c r="B13" s="22" t="s">
        <v>50</v>
      </c>
      <c r="C13" s="23" t="s">
        <v>43</v>
      </c>
      <c r="D13" s="24">
        <v>4708.17</v>
      </c>
      <c r="E13" s="16" t="s">
        <v>48</v>
      </c>
      <c r="F13" s="59" t="s">
        <v>70</v>
      </c>
      <c r="G13" s="60"/>
      <c r="H13" s="60"/>
      <c r="I13" s="61"/>
    </row>
    <row r="14" spans="1:9" s="9" customFormat="1" ht="58.5" customHeight="1">
      <c r="A14" s="15" t="s">
        <v>42</v>
      </c>
      <c r="B14" s="22" t="s">
        <v>49</v>
      </c>
      <c r="C14" s="23" t="s">
        <v>47</v>
      </c>
      <c r="D14" s="24">
        <v>1308.58</v>
      </c>
      <c r="E14" s="16" t="s">
        <v>48</v>
      </c>
      <c r="F14" s="59" t="s">
        <v>71</v>
      </c>
      <c r="G14" s="60"/>
      <c r="H14" s="60"/>
      <c r="I14" s="61"/>
    </row>
    <row r="15" spans="1:9" s="9" customFormat="1" ht="58.5" customHeight="1">
      <c r="A15" s="23" t="s">
        <v>55</v>
      </c>
      <c r="B15" s="10" t="s">
        <v>35</v>
      </c>
      <c r="C15" s="24" t="s">
        <v>56</v>
      </c>
      <c r="D15" s="26">
        <v>168.50399999999999</v>
      </c>
      <c r="E15" s="12" t="s">
        <v>57</v>
      </c>
      <c r="F15" s="58" t="s">
        <v>72</v>
      </c>
      <c r="G15" s="58"/>
      <c r="H15" s="58"/>
      <c r="I15" s="58"/>
    </row>
    <row r="16" spans="1:9" s="9" customFormat="1" ht="58.5" customHeight="1">
      <c r="A16" s="17" t="s">
        <v>58</v>
      </c>
      <c r="B16" s="17" t="s">
        <v>35</v>
      </c>
      <c r="C16" s="17" t="s">
        <v>59</v>
      </c>
      <c r="D16" s="27">
        <v>920.59199999999998</v>
      </c>
      <c r="E16" s="28" t="s">
        <v>51</v>
      </c>
      <c r="F16" s="62" t="s">
        <v>73</v>
      </c>
      <c r="G16" s="63"/>
      <c r="H16" s="63"/>
      <c r="I16" s="64"/>
    </row>
    <row r="17" spans="1:16" s="9" customFormat="1" ht="58.5" customHeight="1">
      <c r="A17" s="17" t="s">
        <v>62</v>
      </c>
      <c r="B17" s="10" t="s">
        <v>35</v>
      </c>
      <c r="C17" s="24" t="s">
        <v>61</v>
      </c>
      <c r="D17" s="29">
        <v>0.78400000000000003</v>
      </c>
      <c r="E17" s="11" t="s">
        <v>36</v>
      </c>
      <c r="F17" s="58" t="s">
        <v>74</v>
      </c>
      <c r="G17" s="58"/>
      <c r="H17" s="58"/>
      <c r="I17" s="58"/>
    </row>
    <row r="18" spans="1:16" s="9" customFormat="1" ht="58.5" customHeight="1">
      <c r="A18" s="17" t="s">
        <v>63</v>
      </c>
      <c r="B18" s="10" t="s">
        <v>35</v>
      </c>
      <c r="C18" s="24" t="s">
        <v>61</v>
      </c>
      <c r="D18" s="29">
        <v>29.5</v>
      </c>
      <c r="E18" s="11" t="s">
        <v>36</v>
      </c>
      <c r="F18" s="58" t="s">
        <v>75</v>
      </c>
      <c r="G18" s="58"/>
      <c r="H18" s="58"/>
      <c r="I18" s="58"/>
    </row>
    <row r="19" spans="1:16" s="9" customFormat="1" ht="58.5" customHeight="1">
      <c r="A19" s="17" t="s">
        <v>60</v>
      </c>
      <c r="B19" s="10" t="s">
        <v>35</v>
      </c>
      <c r="C19" s="10" t="s">
        <v>61</v>
      </c>
      <c r="D19" s="29">
        <v>86.1</v>
      </c>
      <c r="E19" s="11" t="s">
        <v>36</v>
      </c>
      <c r="F19" s="58" t="s">
        <v>76</v>
      </c>
      <c r="G19" s="58"/>
      <c r="H19" s="58"/>
      <c r="I19" s="58"/>
      <c r="J19" s="18"/>
      <c r="K19" s="13"/>
      <c r="L19" s="14"/>
      <c r="M19" s="19"/>
      <c r="N19" s="20"/>
      <c r="O19" s="20"/>
      <c r="P19" s="21"/>
    </row>
    <row r="20" spans="1:16" ht="33" customHeight="1">
      <c r="A20" s="36" t="s">
        <v>13</v>
      </c>
      <c r="B20" s="37"/>
      <c r="C20" s="38"/>
      <c r="D20" s="8">
        <f>SUM(D7:D18)</f>
        <v>28073.579999999998</v>
      </c>
      <c r="E20" s="39"/>
      <c r="F20" s="40"/>
    </row>
    <row r="21" spans="1:16" ht="33" customHeight="1">
      <c r="A21" s="43" t="s">
        <v>21</v>
      </c>
      <c r="B21" s="44"/>
      <c r="C21" s="45"/>
      <c r="D21" s="3">
        <v>0</v>
      </c>
      <c r="E21" s="30" t="s">
        <v>12</v>
      </c>
      <c r="F21" s="33" t="s">
        <v>29</v>
      </c>
    </row>
    <row r="22" spans="1:16" ht="33" customHeight="1">
      <c r="A22" s="43" t="s">
        <v>30</v>
      </c>
      <c r="B22" s="44"/>
      <c r="C22" s="45"/>
      <c r="D22" s="3">
        <v>1314.45</v>
      </c>
      <c r="E22" s="31"/>
      <c r="F22" s="34"/>
    </row>
    <row r="23" spans="1:16" ht="33" customHeight="1">
      <c r="A23" s="43" t="s">
        <v>31</v>
      </c>
      <c r="B23" s="44"/>
      <c r="C23" s="45"/>
      <c r="D23" s="3">
        <v>4222.66</v>
      </c>
      <c r="E23" s="31"/>
      <c r="F23" s="34"/>
    </row>
    <row r="24" spans="1:16" ht="33" customHeight="1">
      <c r="A24" s="43" t="s">
        <v>32</v>
      </c>
      <c r="B24" s="44"/>
      <c r="C24" s="45"/>
      <c r="D24" s="3">
        <v>2509.2800000000002</v>
      </c>
      <c r="E24" s="31"/>
      <c r="F24" s="34"/>
    </row>
    <row r="25" spans="1:16" ht="33" customHeight="1">
      <c r="A25" s="43" t="s">
        <v>33</v>
      </c>
      <c r="B25" s="44"/>
      <c r="C25" s="45"/>
      <c r="D25" s="3">
        <v>19758.28</v>
      </c>
      <c r="E25" s="31"/>
      <c r="F25" s="34"/>
    </row>
    <row r="26" spans="1:16" ht="33" customHeight="1">
      <c r="A26" s="43" t="s">
        <v>34</v>
      </c>
      <c r="B26" s="44"/>
      <c r="C26" s="45"/>
      <c r="D26" s="3">
        <v>4386.41</v>
      </c>
      <c r="E26" s="32"/>
      <c r="F26" s="35"/>
    </row>
    <row r="27" spans="1:16" ht="33" customHeight="1">
      <c r="A27" s="36" t="s">
        <v>13</v>
      </c>
      <c r="B27" s="37"/>
      <c r="C27" s="38"/>
      <c r="D27" s="4">
        <f>SUM(D20:D26)</f>
        <v>60264.66</v>
      </c>
      <c r="E27" s="52" t="s">
        <v>22</v>
      </c>
      <c r="F27" s="53"/>
    </row>
    <row r="28" spans="1:16" ht="33" customHeight="1">
      <c r="A28" s="36" t="s">
        <v>14</v>
      </c>
      <c r="B28" s="37"/>
      <c r="C28" s="38"/>
      <c r="D28" s="6"/>
      <c r="E28" s="54">
        <v>43434</v>
      </c>
      <c r="F28" s="55"/>
    </row>
    <row r="29" spans="1:16" ht="33" customHeight="1">
      <c r="A29" s="36" t="s">
        <v>15</v>
      </c>
      <c r="B29" s="37"/>
      <c r="C29" s="38"/>
      <c r="D29" s="7"/>
      <c r="E29" s="50" t="s">
        <v>16</v>
      </c>
      <c r="F29" s="51"/>
    </row>
    <row r="30" spans="1:16" ht="33" customHeight="1">
      <c r="A30" s="36" t="s">
        <v>17</v>
      </c>
      <c r="B30" s="37"/>
      <c r="C30" s="38"/>
      <c r="D30" s="7"/>
      <c r="E30" s="50" t="s">
        <v>25</v>
      </c>
      <c r="F30" s="51"/>
    </row>
    <row r="31" spans="1:16" ht="33" customHeight="1">
      <c r="A31" s="36" t="s">
        <v>18</v>
      </c>
      <c r="B31" s="37"/>
      <c r="C31" s="38"/>
      <c r="D31" s="7"/>
      <c r="E31" s="50" t="s">
        <v>26</v>
      </c>
      <c r="F31" s="51"/>
    </row>
    <row r="32" spans="1:16" ht="33" customHeight="1">
      <c r="A32" s="36" t="s">
        <v>19</v>
      </c>
      <c r="B32" s="37"/>
      <c r="C32" s="38"/>
      <c r="D32" s="7"/>
      <c r="E32" s="56" t="s">
        <v>27</v>
      </c>
      <c r="F32" s="57"/>
    </row>
    <row r="33" spans="1:6" ht="33" customHeight="1">
      <c r="A33" s="36" t="s">
        <v>20</v>
      </c>
      <c r="B33" s="37"/>
      <c r="C33" s="38"/>
      <c r="D33" s="7"/>
      <c r="E33" s="50" t="s">
        <v>28</v>
      </c>
      <c r="F33" s="51"/>
    </row>
  </sheetData>
  <mergeCells count="45">
    <mergeCell ref="E33:F33"/>
    <mergeCell ref="E27:F27"/>
    <mergeCell ref="E28:F28"/>
    <mergeCell ref="E29:F29"/>
    <mergeCell ref="E30:F30"/>
    <mergeCell ref="E31:F31"/>
    <mergeCell ref="E32:F32"/>
    <mergeCell ref="A30:C30"/>
    <mergeCell ref="A31:C31"/>
    <mergeCell ref="A32:C32"/>
    <mergeCell ref="A33:C33"/>
    <mergeCell ref="A27:C27"/>
    <mergeCell ref="A28:C28"/>
    <mergeCell ref="A29:C29"/>
    <mergeCell ref="A1:F1"/>
    <mergeCell ref="A2:F2"/>
    <mergeCell ref="A3:D3"/>
    <mergeCell ref="A4:D4"/>
    <mergeCell ref="E3:F3"/>
    <mergeCell ref="E4:F4"/>
    <mergeCell ref="E21:E26"/>
    <mergeCell ref="F21:F26"/>
    <mergeCell ref="A20:C20"/>
    <mergeCell ref="E20:F20"/>
    <mergeCell ref="A5:D5"/>
    <mergeCell ref="E5:F5"/>
    <mergeCell ref="A21:C21"/>
    <mergeCell ref="A22:C22"/>
    <mergeCell ref="A23:C23"/>
    <mergeCell ref="A24:C24"/>
    <mergeCell ref="A25:C25"/>
    <mergeCell ref="A26:C26"/>
    <mergeCell ref="F19:I19"/>
    <mergeCell ref="F18:I18"/>
    <mergeCell ref="F17:I17"/>
    <mergeCell ref="F16:I16"/>
    <mergeCell ref="F7:I7"/>
    <mergeCell ref="F8:I8"/>
    <mergeCell ref="F9:I9"/>
    <mergeCell ref="F10:I10"/>
    <mergeCell ref="F11:I11"/>
    <mergeCell ref="F12:I12"/>
    <mergeCell ref="F13:I13"/>
    <mergeCell ref="F14:I14"/>
    <mergeCell ref="F15:I15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F21:F26" r:id="rId5" display="ÍNFIMAS CUANTÍAS DE LA CZ 4 Y SUS DISTRITOS"/>
    <hyperlink ref="E32" r:id="rId6"/>
    <hyperlink ref="A31" r:id="rId7" display="vigilancia.compraspublicas@quitohonesto.gob.ec"/>
    <hyperlink ref="F7" r:id="rId8" display="https://catalogo.compraspublicas.gob.ec/ordenes"/>
    <hyperlink ref="F8" r:id="rId9" display="https://catalogo.compraspublicas.gob.ec/ordenes"/>
    <hyperlink ref="F9" r:id="rId10" display="https://catalogo.compraspublicas.gob.ec/ordenes"/>
    <hyperlink ref="F10" r:id="rId11" display="https://catalogo.compraspublicas.gob.ec/ordenes"/>
    <hyperlink ref="F11" r:id="rId12" display="https://catalogo.compraspublicas.gob.ec/ordenes"/>
    <hyperlink ref="F12" r:id="rId13" display="https://catalogo.compraspublicas.gob.ec/ordenes"/>
    <hyperlink ref="F13" r:id="rId14" display="https://catalogo.compraspublicas.gob.ec/ordenes"/>
    <hyperlink ref="F14" r:id="rId15" display="https://catalogo.compraspublicas.gob.ec/ordenes"/>
    <hyperlink ref="F15" r:id="rId16" display="https://catalogo.compraspublicas.gob.ec/ordenes"/>
    <hyperlink ref="F16" r:id="rId17" display="https://catalogo.compraspublicas.gob.ec/ordenes/imprimir?id=1417011&amp;numdec=4"/>
    <hyperlink ref="F7:I7" r:id="rId18" display="CZ4\CE-20180001225213.pdf"/>
    <hyperlink ref="F14:I14" r:id="rId19" display="CZ4\CE-20180001297109.pdf"/>
    <hyperlink ref="F8:I8" r:id="rId20" display="CZ4\CE-20180001301463.pdf"/>
    <hyperlink ref="F11:I11" r:id="rId21" display="CZ4\CE-20180001308428.pdf"/>
    <hyperlink ref="F10:I10" r:id="rId22" display="CZ4\CE-20180001328611.pdf"/>
    <hyperlink ref="F9:I9" r:id="rId23" display="CZ4\CE-20180001340591.pdf"/>
    <hyperlink ref="F12:I12" r:id="rId24" display="CZ4\CE-20180001387710.pdf"/>
    <hyperlink ref="F13:I13" r:id="rId25" display="CZ4\CE-20180001407326.pdf"/>
    <hyperlink ref="F16:I16" r:id="rId26" display="CZ4\CE-20180001417011.pdf"/>
    <hyperlink ref="F15:I15" r:id="rId27" display="CZ4\CE-20180001418390.pdf"/>
    <hyperlink ref="F19" r:id="rId28" display="https://catalogo.compraspublicas.gob.ec/ordenes"/>
    <hyperlink ref="F19:I19" r:id="rId29" display="CZ4\CE-20180001422455.pdf"/>
    <hyperlink ref="F17" r:id="rId30" display="https://catalogo.compraspublicas.gob.ec/ordenes"/>
    <hyperlink ref="F17:I17" r:id="rId31" display="CZ4\CE-20180001428422.pdf"/>
    <hyperlink ref="F18" r:id="rId32" display="https://catalogo.compraspublicas.gob.ec/ordenes"/>
    <hyperlink ref="F18:I18" r:id="rId33" display="CZ4\CE-20180001431242.pdf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2" orientation="landscape" r:id="rId34"/>
  <headerFooter>
    <oddHeader>&amp;R&amp;G</oddHeader>
    <oddFooter>&amp;L&amp;P de &amp;N&amp;CMinisterio de Inclusión Económica y Social &amp;R&amp;F</oddFooter>
  </headerFooter>
  <legacyDrawingHF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2018-12-10T20:47:26Z</cp:lastPrinted>
  <dcterms:created xsi:type="dcterms:W3CDTF">2017-01-18T15:43:28Z</dcterms:created>
  <dcterms:modified xsi:type="dcterms:W3CDTF">2018-12-12T16:45:05Z</dcterms:modified>
</cp:coreProperties>
</file>