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440" windowHeight="11700"/>
  </bookViews>
  <sheets>
    <sheet name="Literal-I" sheetId="1" r:id="rId1"/>
  </sheets>
  <definedNames>
    <definedName name="_xlnm.Print_Area" localSheetId="0">'Literal-I'!$A$1:$F$72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6" i="1" l="1"/>
  <c r="D66" i="1" l="1"/>
</calcChain>
</file>

<file path=xl/sharedStrings.xml><?xml version="1.0" encoding="utf-8"?>
<sst xmlns="http://schemas.openxmlformats.org/spreadsheetml/2006/main" count="284" uniqueCount="136">
  <si>
    <t>Art. 7 de la Ley Orgánica de Transparencia y Acceso a la Información Pública - LOTAIP</t>
  </si>
  <si>
    <t>i) Información completa y detallada de los procesos precontractuales, contractuales, de adjudicación y liquidación, de las contrataciones de obras, adquisición de bienes, prestación de servicios, arrendamientos mercantiles, etc., celebrados por la institución con personas naturales o jurídicas, incluidos concesiones, permisos o autorizaciones</t>
  </si>
  <si>
    <t>Plan Anual de Contratación (PAC) al 15 de enero (Art. 22 de la Ley Orgánica del Sistema Nacional de Contratación Pública)</t>
  </si>
  <si>
    <t>Plan Anual de Contratación (PAC) vigente con reformas (link para descargar desde el portal de compraspublicas)</t>
  </si>
  <si>
    <t>Portal de Compras Públicas (SERCOP)</t>
  </si>
  <si>
    <t>www.compraspublicas.gob.ec</t>
  </si>
  <si>
    <t>CÓDIGO DEL PROCESO</t>
  </si>
  <si>
    <t>TIPO DEL PROCESO</t>
  </si>
  <si>
    <t>OBJETO DEL PROCESO</t>
  </si>
  <si>
    <t>MONTO DE LA ADJUDICACIÓN (USD)</t>
  </si>
  <si>
    <t>ETAPA DE LA CONTRATACIÓN</t>
  </si>
  <si>
    <t>LINK PARA DESCARGAR EL PROCESO DE CONTRATACIÓN DESDE EL PORTAL DE COMPRAS PÚBLICAS</t>
  </si>
  <si>
    <t>LINK PARA DESCARGAR EL LISTADO DE ÍNIFIMA CUANTÍA POR INSTITUCIÓN</t>
  </si>
  <si>
    <t>VALOR TOTAL CONTRATACIÓN DE LA INSTITUCIÓN QUE REPORTA</t>
  </si>
  <si>
    <t>FECHA ACTUALIZACIÓN DE LA INFORMACIÓN:</t>
  </si>
  <si>
    <t>PERIODICIDAD DE ACTUALIZACIÓN DE LA INFORMACIÓN:</t>
  </si>
  <si>
    <t>MENSUAL</t>
  </si>
  <si>
    <t>UNIDAD POSEEDORA DE LA INFORMACIÓN - LITERAL i):</t>
  </si>
  <si>
    <t>RESPONSABLE DE LA UNIDAD POSEEDORA DE LA INFORMACIÓN DEL LITERAL i):</t>
  </si>
  <si>
    <t>CORREO ELECTRÓNICO DEL O LA RESPONSABLE DE LA UNIDAD POSEEDORA DE LA INFORMACIÓN:</t>
  </si>
  <si>
    <t>NÚMERO TELEFÓNICO DEL O LA RESPONSABLE DE LA UNIDAD POSEEDORA DE LA INFORMACIÓN:</t>
  </si>
  <si>
    <t>VALOR TOTAL DE ÍNFIMAS CUANTÍAS EJECUTADAS  (COORDINACION ZONAL)</t>
  </si>
  <si>
    <t>COMENTARIO (DE SER EL CASO): ……………………………..</t>
  </si>
  <si>
    <t>PLAN ANUAL DE CONTRATACIÓN VIGENTE CON REFORMAS</t>
  </si>
  <si>
    <t>PLAN ANUAL DE CONTRATACIÓN PÚBLICA 2018</t>
  </si>
  <si>
    <t>(05) 2735872</t>
  </si>
  <si>
    <t>QUINTANA ZURITA YINA DEL PILAR</t>
  </si>
  <si>
    <t>yina.quintana@inclusion.gob.ec</t>
  </si>
  <si>
    <t>COORDINACIÓN ZONAL 5</t>
  </si>
  <si>
    <t>ÍNFIMAS CUANTÍAS DE LA CZ 5 Y SUS DISTRITOS</t>
  </si>
  <si>
    <t>VALOR TOTAL DE ÍNFIMAS CUANTÍAS EJECUTADAS  (DISTRITO QUEVEDO)</t>
  </si>
  <si>
    <t>VALOR TOTAL DE ÍNFIMAS CUANTÍAS EJECUTADAS  (DISTRITO BABAHOYO)</t>
  </si>
  <si>
    <t>VALOR TOTAL DE ÍNFIMAS CUANTÍAS EJECUTADAS  (DISTRITO MILAGRO)</t>
  </si>
  <si>
    <t>VALOR TOTAL DE ÍNFIMAS CUANTÍAS EJECUTADAS  (DISTRITO EMPALME)</t>
  </si>
  <si>
    <t>VALOR TOTAL DE ÍNFIMAS CUANTÍAS EJECUTADAS  (DISTRITO GUARANDA)</t>
  </si>
  <si>
    <t>VALOR TOTAL DE ÍNFIMAS CUANTÍAS EJECUTADAS  (DISTRITO SAN CRISTOBAL)</t>
  </si>
  <si>
    <t>VALOR TOTAL DE ÍNFIMAS CUANTÍAS EJECUTADAS  (DISTRITO SALITRE)</t>
  </si>
  <si>
    <t>VALOR TOTAL DE ÍNFIMAS CUANTÍAS EJECUTADAS  (DISTRITO SALINAS)</t>
  </si>
  <si>
    <t>REVISADA</t>
  </si>
  <si>
    <t>BORDADOS DE ALTA CALIDAD DE HASTA 10 HILOS</t>
  </si>
  <si>
    <t>CE-20180001431498</t>
  </si>
  <si>
    <t>CATALOGO ELECTRONICO</t>
  </si>
  <si>
    <t>ARCHIVADOR DE CARTON</t>
  </si>
  <si>
    <t>CE-20180001414803</t>
  </si>
  <si>
    <t>ALIMENTOS Y VIVERES PARA EL CENTRO GERONTOLOGICO</t>
  </si>
  <si>
    <t>CE-20180001413696</t>
  </si>
  <si>
    <t>SERVICIO DE ALQUILER DE VEHÍCULOS</t>
  </si>
  <si>
    <t>CATE-CZ-5-09D20-021-2018; CE1418470;1418469,1418468,1418466,1421551</t>
  </si>
  <si>
    <t>CATE-CZ-5-09D20-024-2018; CE-20181422933, 1422935, 1422934</t>
  </si>
  <si>
    <t>CATE-CZ-5-09D20-025-2018; CE-20180001424967;1424964,1424966,1424965,1424962,1424963</t>
  </si>
  <si>
    <t>CATE-CZ-5-09D20-026-2018; CE-20180001430207</t>
  </si>
  <si>
    <t>CATE-CZ-5-09D20-027-2018; CE-20180001435207</t>
  </si>
  <si>
    <t>CATE-CZ-5-09D20-028-2018; CE-20180001430234</t>
  </si>
  <si>
    <t>CATE-CZ-5-09D20-029-2018; CE-20180001430206</t>
  </si>
  <si>
    <t>CATE-CZ-5-09D20-030-2018; CE-20180001432546</t>
  </si>
  <si>
    <t>CATE-CZ-5-09D20-031-2018; CE-20180001432546</t>
  </si>
  <si>
    <t>CATALOGO ELETRCONICO</t>
  </si>
  <si>
    <t>CE-20180001416631</t>
  </si>
  <si>
    <t>CE-20180001416678</t>
  </si>
  <si>
    <t>CE-20180001417941</t>
  </si>
  <si>
    <t>CE-20180001416836</t>
  </si>
  <si>
    <t>ALQUILER DE VEHICULOS JGL</t>
  </si>
  <si>
    <t>CE-20180001425013</t>
  </si>
  <si>
    <t>GRAPADORA NORMAL METALICA MEDIANA*    </t>
  </si>
  <si>
    <t>CE-20180001425014</t>
  </si>
  <si>
    <t>PARES DE PILAS AAA (ALCALINA)*   </t>
  </si>
  <si>
    <t>CE-20180001425016</t>
  </si>
  <si>
    <t>PARES DE PILAS AA (ALCALINA)*    </t>
  </si>
  <si>
    <t>CE-20180001425015</t>
  </si>
  <si>
    <t>CALCULADORA TIPO SUMADORA 12 DIGITOS*    </t>
  </si>
  <si>
    <t>CE-20180001425010</t>
  </si>
  <si>
    <t>PORTAMINAS METALICO 0,5 MM*    </t>
  </si>
  <si>
    <t>CE-20180001425011</t>
  </si>
  <si>
    <t>FOLDER MANILA COLORES INTENSOS*    </t>
  </si>
  <si>
    <t>CE-20180001425002</t>
  </si>
  <si>
    <t>FOLDER COLGANTE VARIOS COLORES*    </t>
  </si>
  <si>
    <t>CE-20180001425004</t>
  </si>
  <si>
    <t>CERA PARA DEDOS/ CREMA CONTAR BILLETES (MEDIANA)*    </t>
  </si>
  <si>
    <t>CE-20180001425005</t>
  </si>
  <si>
    <t>FLASH MEMORY 16 GB*    </t>
  </si>
  <si>
    <t>CE-20180001425006</t>
  </si>
  <si>
    <t>SACAGRAPAS*    </t>
  </si>
  <si>
    <t>CE-20180001425017</t>
  </si>
  <si>
    <t>VINCHAS METÁLICAS DE CARPETA CAJA DE 500 U*    </t>
  </si>
  <si>
    <t>CE-20180001425007</t>
  </si>
  <si>
    <t>SEPARADORES PLÁSTICOS A4 FUNDA 10 U*    </t>
  </si>
  <si>
    <t>CE-20180001425001</t>
  </si>
  <si>
    <t>ARCHIVADORES TAMANO OFICIO LOMO 8 CMS*    </t>
  </si>
  <si>
    <t>CE-20180001425012</t>
  </si>
  <si>
    <t>PERFORADORA DE ESCRITORIO GRANDE*    </t>
  </si>
  <si>
    <t>CE-20180001425008</t>
  </si>
  <si>
    <t>ARCHIVADOR DE CARTON NO. 15 CON TAPA*    </t>
  </si>
  <si>
    <t>CE-20180001425009</t>
  </si>
  <si>
    <t>RESALTADORES VARIOS COLORES*    </t>
  </si>
  <si>
    <t>CE-20180001425035</t>
  </si>
  <si>
    <t>CE-20180001425036</t>
  </si>
  <si>
    <t>FLASH MEMORY 8 GB*    </t>
  </si>
  <si>
    <t>CE-20180001425033</t>
  </si>
  <si>
    <t>SOBRE MANILA F4*</t>
  </si>
  <si>
    <t>CE-20180001431612</t>
  </si>
  <si>
    <t>CD S REGRABABLES CON CAJA CD-RW*</t>
  </si>
  <si>
    <t>CE-20180001425034</t>
  </si>
  <si>
    <t>CE-20180001426748</t>
  </si>
  <si>
    <t>PIZARRA LÍQUIDA PEDESTAL 200 CM X 120 CM*    </t>
  </si>
  <si>
    <t>CE-20180001431613</t>
  </si>
  <si>
    <t>CE-20180001431614</t>
  </si>
  <si>
    <t>CHALECO TIPO SAFARI-PERIODISTA</t>
  </si>
  <si>
    <t>CE-20180001424400</t>
  </si>
  <si>
    <t>CE-20180001424377</t>
  </si>
  <si>
    <t>FRANELA CORTADA 1 METRO*</t>
  </si>
  <si>
    <t>CE-2018001424376</t>
  </si>
  <si>
    <t>CE-20180001424375</t>
  </si>
  <si>
    <t>DETERGENTE EN POLVO FUNDA DE 5 KG*</t>
  </si>
  <si>
    <t>CE-20180001435851</t>
  </si>
  <si>
    <t>*COMPUTADORAS PORTATILES PERFIL 1.2</t>
  </si>
  <si>
    <t>CE-20180001435876</t>
  </si>
  <si>
    <t>REFRIGERIOS</t>
  </si>
  <si>
    <t>CE-20180001424374</t>
  </si>
  <si>
    <t>TRAPEADOR DE PLANO DE 30 -40 CM*</t>
  </si>
  <si>
    <t>CE-20180001424373</t>
  </si>
  <si>
    <t>CE-20180001424372</t>
  </si>
  <si>
    <t>ADQUISICIÓN DE VESTIMENTA MIS MEJORES AÑO</t>
  </si>
  <si>
    <t>ADQUISICIÓN ROPA DE TRABAJO CODIGO</t>
  </si>
  <si>
    <t>ADQUISICIÓN DE MATERIALES DE OFICINA MISION TERNURA</t>
  </si>
  <si>
    <t>CONTRATACIÓN SERVICIO DE ALQUILER DE CAMIONETAS MISION TERNURA</t>
  </si>
  <si>
    <t>CONTRATACIÓN DE EQUIPO INFORMATICO REGISTRO SOCIAL</t>
  </si>
  <si>
    <t>CONTRATACIÓN SERVICIO DE ALQUILER DE CAMIONETAS JGL</t>
  </si>
  <si>
    <t>CONTRATACIÓN SERVICIO DE ALQUILER DE CAMIONETAS ACOMPAÑAMIENTO FAMILIAR</t>
  </si>
  <si>
    <t>ADQUISCIÓN DE PRENDAS DE VESTIR MOCHILAS CNH</t>
  </si>
  <si>
    <t>CONTRATACIÓN SERVICIO DE ASEO CDI EMBLEMATICOS</t>
  </si>
  <si>
    <t>ALIMENTACIÓN GERONTOLÓGICO</t>
  </si>
  <si>
    <t>SERVICIO DE LIMPIEZA CENTRO GERONTOLÓGICO</t>
  </si>
  <si>
    <t>PRENDAS DE PROTECCIÓN MMA</t>
  </si>
  <si>
    <t>GEL ALCOHOL ANTISÉPTICO GALÓN*</t>
  </si>
  <si>
    <t>CLORO LÍQUIDO AL 5 POR CIENTO, GALÓN*</t>
  </si>
  <si>
    <t>DESINFECTANTE AMONIO CUATERNARIO GALÓN*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</si>
</sst>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$-300A]\ #,##0.00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indexed="9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u/>
      <sz val="12"/>
      <color rgb="FF0B02C4"/>
      <name val="Arial"/>
      <family val="2"/>
    </font>
    <font>
      <u/>
      <sz val="11"/>
      <color rgb="FF0B02C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/>
    <xf numFmtId="0" fontId="4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45">
    <xf numFmtId="0" fontId="0" fillId="0" borderId="0" xfId="0"/>
    <xf numFmtId="0" fontId="7" fillId="3" borderId="1" xfId="2" applyFont="1" applyFill="1" applyBorder="1" applyAlignment="1" applyProtection="1">
      <alignment horizontal="center" vertical="center" wrapText="1"/>
    </xf>
    <xf numFmtId="0" fontId="8" fillId="0" borderId="0" xfId="0" applyFont="1"/>
    <xf numFmtId="4" fontId="6" fillId="0" borderId="1" xfId="1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horizontal="center"/>
    </xf>
    <xf numFmtId="164" fontId="6" fillId="0" borderId="1" xfId="1" applyNumberFormat="1" applyFont="1" applyFill="1" applyBorder="1" applyAlignment="1">
      <alignment vertical="center" wrapText="1"/>
    </xf>
    <xf numFmtId="0" fontId="6" fillId="0" borderId="1" xfId="1" applyFont="1" applyFill="1" applyBorder="1" applyAlignment="1">
      <alignment vertical="center" wrapText="1"/>
    </xf>
    <xf numFmtId="0" fontId="7" fillId="3" borderId="1" xfId="1" applyFont="1" applyFill="1" applyBorder="1" applyAlignment="1">
      <alignment horizontal="center" vertical="center" wrapText="1"/>
    </xf>
    <xf numFmtId="0" fontId="7" fillId="3" borderId="4" xfId="2" applyFont="1" applyFill="1" applyBorder="1" applyAlignment="1" applyProtection="1">
      <alignment horizontal="center" vertical="center" wrapText="1"/>
    </xf>
    <xf numFmtId="0" fontId="8" fillId="4" borderId="1" xfId="0" applyFont="1" applyFill="1" applyBorder="1" applyAlignment="1">
      <alignment horizontal="center" wrapText="1"/>
    </xf>
    <xf numFmtId="0" fontId="6" fillId="0" borderId="1" xfId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/>
    </xf>
    <xf numFmtId="0" fontId="6" fillId="4" borderId="4" xfId="2" applyFont="1" applyFill="1" applyBorder="1" applyAlignment="1" applyProtection="1">
      <alignment horizontal="center" vertical="center"/>
    </xf>
    <xf numFmtId="0" fontId="7" fillId="3" borderId="2" xfId="1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/>
    </xf>
    <xf numFmtId="164" fontId="8" fillId="0" borderId="1" xfId="0" applyNumberFormat="1" applyFont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 wrapText="1"/>
    </xf>
    <xf numFmtId="0" fontId="3" fillId="4" borderId="1" xfId="3" applyFill="1" applyBorder="1" applyAlignment="1" applyProtection="1">
      <alignment horizontal="center" vertical="center" wrapText="1"/>
    </xf>
    <xf numFmtId="0" fontId="6" fillId="4" borderId="1" xfId="1" applyFont="1" applyFill="1" applyBorder="1" applyAlignment="1">
      <alignment horizontal="center" vertical="center"/>
    </xf>
    <xf numFmtId="0" fontId="7" fillId="4" borderId="1" xfId="2" applyFont="1" applyFill="1" applyBorder="1" applyAlignment="1" applyProtection="1">
      <alignment horizontal="left" vertical="center" wrapText="1"/>
    </xf>
    <xf numFmtId="14" fontId="6" fillId="0" borderId="1" xfId="1" applyNumberFormat="1" applyFont="1" applyFill="1" applyBorder="1" applyAlignment="1">
      <alignment horizontal="center" vertical="center"/>
    </xf>
    <xf numFmtId="0" fontId="11" fillId="4" borderId="1" xfId="3" applyFont="1" applyFill="1" applyBorder="1" applyAlignment="1" applyProtection="1">
      <alignment horizontal="center" vertical="center"/>
    </xf>
    <xf numFmtId="0" fontId="10" fillId="4" borderId="1" xfId="3" applyFont="1" applyFill="1" applyBorder="1" applyAlignment="1" applyProtection="1">
      <alignment horizontal="center" vertical="center"/>
    </xf>
    <xf numFmtId="0" fontId="7" fillId="0" borderId="4" xfId="1" applyFont="1" applyFill="1" applyBorder="1" applyAlignment="1">
      <alignment horizontal="left" vertical="center" wrapText="1"/>
    </xf>
    <xf numFmtId="0" fontId="7" fillId="0" borderId="5" xfId="1" applyFont="1" applyFill="1" applyBorder="1" applyAlignment="1">
      <alignment horizontal="left" vertical="center" wrapText="1"/>
    </xf>
    <xf numFmtId="0" fontId="7" fillId="0" borderId="6" xfId="1" applyFont="1" applyFill="1" applyBorder="1" applyAlignment="1">
      <alignment horizontal="left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vertical="center" wrapText="1"/>
    </xf>
    <xf numFmtId="0" fontId="7" fillId="3" borderId="1" xfId="1" applyFont="1" applyFill="1" applyBorder="1" applyAlignment="1">
      <alignment horizontal="center" vertical="center" wrapText="1"/>
    </xf>
    <xf numFmtId="0" fontId="3" fillId="4" borderId="1" xfId="3" applyFill="1" applyBorder="1" applyAlignment="1" applyProtection="1">
      <alignment horizontal="center" vertical="center" wrapText="1"/>
    </xf>
    <xf numFmtId="0" fontId="11" fillId="4" borderId="1" xfId="3" applyFont="1" applyFill="1" applyBorder="1" applyAlignment="1" applyProtection="1">
      <alignment horizontal="center" vertical="center" wrapText="1"/>
    </xf>
    <xf numFmtId="0" fontId="7" fillId="4" borderId="2" xfId="2" applyFont="1" applyFill="1" applyBorder="1" applyAlignment="1" applyProtection="1">
      <alignment horizontal="center" vertical="center" wrapText="1"/>
    </xf>
    <xf numFmtId="0" fontId="7" fillId="4" borderId="7" xfId="2" applyFont="1" applyFill="1" applyBorder="1" applyAlignment="1" applyProtection="1">
      <alignment horizontal="center" vertical="center" wrapText="1"/>
    </xf>
    <xf numFmtId="0" fontId="7" fillId="4" borderId="3" xfId="2" applyFont="1" applyFill="1" applyBorder="1" applyAlignment="1" applyProtection="1">
      <alignment horizontal="center" vertical="center" wrapText="1"/>
    </xf>
    <xf numFmtId="0" fontId="11" fillId="0" borderId="8" xfId="3" applyFont="1" applyBorder="1" applyAlignment="1">
      <alignment horizontal="center" vertical="center"/>
    </xf>
    <xf numFmtId="0" fontId="11" fillId="0" borderId="9" xfId="3" applyFont="1" applyBorder="1" applyAlignment="1">
      <alignment horizontal="center" vertical="center"/>
    </xf>
    <xf numFmtId="0" fontId="11" fillId="0" borderId="10" xfId="3" applyFont="1" applyBorder="1" applyAlignment="1">
      <alignment horizontal="center" vertical="center"/>
    </xf>
    <xf numFmtId="0" fontId="0" fillId="0" borderId="5" xfId="0" applyBorder="1"/>
    <xf numFmtId="0" fontId="0" fillId="0" borderId="6" xfId="0" applyBorder="1"/>
    <xf numFmtId="0" fontId="6" fillId="4" borderId="4" xfId="2" applyFont="1" applyFill="1" applyBorder="1" applyAlignment="1" applyProtection="1">
      <alignment horizontal="left" vertical="center" wrapText="1"/>
    </xf>
    <xf numFmtId="0" fontId="6" fillId="4" borderId="6" xfId="2" applyFont="1" applyFill="1" applyBorder="1" applyAlignment="1" applyProtection="1">
      <alignment horizontal="left" vertical="center" wrapText="1"/>
    </xf>
    <xf numFmtId="0" fontId="10" fillId="4" borderId="1" xfId="2" applyFont="1" applyFill="1" applyBorder="1" applyAlignment="1" applyProtection="1">
      <alignment horizontal="center" vertical="center" wrapText="1"/>
    </xf>
    <xf numFmtId="0" fontId="7" fillId="0" borderId="4" xfId="0" applyFont="1" applyFill="1" applyBorder="1" applyAlignment="1">
      <alignment horizontal="left" vertical="center" wrapText="1"/>
    </xf>
  </cellXfs>
  <cellStyles count="6">
    <cellStyle name="Hipervínculo" xfId="3" builtinId="8"/>
    <cellStyle name="Hipervínculo 3" xfId="5"/>
    <cellStyle name="Hipervínculo 4" xfId="2"/>
    <cellStyle name="Normal" xfId="0" builtinId="0"/>
    <cellStyle name="Normal 2" xfId="1"/>
    <cellStyle name="Normal 9" xfId="4"/>
  </cellStyles>
  <dxfs count="0"/>
  <tableStyles count="0" defaultTableStyle="TableStyleMedium2" defaultPivotStyle="PivotStyleLight16"/>
  <colors>
    <mruColors>
      <color rgb="FF0B02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CZ5/4372.pdf" TargetMode="External"/><Relationship Id="rId18" Type="http://schemas.openxmlformats.org/officeDocument/2006/relationships/hyperlink" Target="CZ5/5001.pdf" TargetMode="External"/><Relationship Id="rId26" Type="http://schemas.openxmlformats.org/officeDocument/2006/relationships/hyperlink" Target="CZ5/5010.pdf" TargetMode="External"/><Relationship Id="rId39" Type="http://schemas.openxmlformats.org/officeDocument/2006/relationships/hyperlink" Target="CZ5/CE-20180001413696.pdf" TargetMode="External"/><Relationship Id="rId21" Type="http://schemas.openxmlformats.org/officeDocument/2006/relationships/hyperlink" Target="CZ5/5005.pdf" TargetMode="External"/><Relationship Id="rId34" Type="http://schemas.openxmlformats.org/officeDocument/2006/relationships/hyperlink" Target="CZ5/5207.pdf" TargetMode="External"/><Relationship Id="rId42" Type="http://schemas.openxmlformats.org/officeDocument/2006/relationships/hyperlink" Target="CZ5/CE-20180001435851.pdf" TargetMode="External"/><Relationship Id="rId47" Type="http://schemas.openxmlformats.org/officeDocument/2006/relationships/hyperlink" Target="CZ5/5035.pdf" TargetMode="External"/><Relationship Id="rId50" Type="http://schemas.openxmlformats.org/officeDocument/2006/relationships/hyperlink" Target="CZ5/Orden%20de%20Compra%201%20%204400.pdf" TargetMode="External"/><Relationship Id="rId55" Type="http://schemas.openxmlformats.org/officeDocument/2006/relationships/hyperlink" Target="CZ5/SERVICIO%20DE%20ALQUILER%20CAMIONETAS%20AF%20%200206.pdf" TargetMode="External"/><Relationship Id="rId7" Type="http://schemas.openxmlformats.org/officeDocument/2006/relationships/hyperlink" Target="mailto:vigilancia.compraspublicas@quitohonesto.gob.ec" TargetMode="External"/><Relationship Id="rId12" Type="http://schemas.openxmlformats.org/officeDocument/2006/relationships/hyperlink" Target="CZ5/2546.pdf" TargetMode="External"/><Relationship Id="rId17" Type="http://schemas.openxmlformats.org/officeDocument/2006/relationships/hyperlink" Target="CZ5/4376.pdf" TargetMode="External"/><Relationship Id="rId25" Type="http://schemas.openxmlformats.org/officeDocument/2006/relationships/hyperlink" Target="CZ5/5009.pdf" TargetMode="External"/><Relationship Id="rId33" Type="http://schemas.openxmlformats.org/officeDocument/2006/relationships/hyperlink" Target="CZ5/5017.pdf" TargetMode="External"/><Relationship Id="rId38" Type="http://schemas.openxmlformats.org/officeDocument/2006/relationships/hyperlink" Target="CZ5/ALIMENTACION%20GERONTOLOGICO%20%20%206631.pdf" TargetMode="External"/><Relationship Id="rId46" Type="http://schemas.openxmlformats.org/officeDocument/2006/relationships/hyperlink" Target="CZ5/5034.pdf" TargetMode="External"/><Relationship Id="rId2" Type="http://schemas.openxmlformats.org/officeDocument/2006/relationships/hyperlink" Target="http://www.compraspublicas.gob.ec/" TargetMode="External"/><Relationship Id="rId16" Type="http://schemas.openxmlformats.org/officeDocument/2006/relationships/hyperlink" Target="CZ5/4375.pdf" TargetMode="External"/><Relationship Id="rId20" Type="http://schemas.openxmlformats.org/officeDocument/2006/relationships/hyperlink" Target="CZ5/5004.pdf" TargetMode="External"/><Relationship Id="rId29" Type="http://schemas.openxmlformats.org/officeDocument/2006/relationships/hyperlink" Target="CZ5/5013.pdf" TargetMode="External"/><Relationship Id="rId41" Type="http://schemas.openxmlformats.org/officeDocument/2006/relationships/hyperlink" Target="CZ5/CE-20180001431498.pdf" TargetMode="External"/><Relationship Id="rId54" Type="http://schemas.openxmlformats.org/officeDocument/2006/relationships/hyperlink" Target="CZ5/2546.pdf" TargetMode="External"/><Relationship Id="rId1" Type="http://schemas.openxmlformats.org/officeDocument/2006/relationships/hyperlink" Target="CZ5\RESOLUCION%20AL%20PAC%20JUNIO%20CZ5.pdf" TargetMode="External"/><Relationship Id="rId6" Type="http://schemas.openxmlformats.org/officeDocument/2006/relationships/hyperlink" Target="https://www.compraspublicas.gob.ec/ProcesoContratacion/compras/IC/buscarInfima.cpe" TargetMode="External"/><Relationship Id="rId11" Type="http://schemas.openxmlformats.org/officeDocument/2006/relationships/hyperlink" Target="CZ5/1614.pdf" TargetMode="External"/><Relationship Id="rId24" Type="http://schemas.openxmlformats.org/officeDocument/2006/relationships/hyperlink" Target="CZ5/5008.pdf" TargetMode="External"/><Relationship Id="rId32" Type="http://schemas.openxmlformats.org/officeDocument/2006/relationships/hyperlink" Target="CZ5/5016.pdf" TargetMode="External"/><Relationship Id="rId37" Type="http://schemas.openxmlformats.org/officeDocument/2006/relationships/hyperlink" Target="CZ5/ADQUISICION%20MATERIAL%20OFICINA%20MT%20%204967.pdf" TargetMode="External"/><Relationship Id="rId40" Type="http://schemas.openxmlformats.org/officeDocument/2006/relationships/hyperlink" Target="CZ5/CE-20180001414803.pdf" TargetMode="External"/><Relationship Id="rId45" Type="http://schemas.openxmlformats.org/officeDocument/2006/relationships/hyperlink" Target="CZ5/SERVICIO%20DE%20LIMPIEZA%20CENTRO%20GERONTOLOGICO%20%20%20%206678.pdf" TargetMode="External"/><Relationship Id="rId53" Type="http://schemas.openxmlformats.org/officeDocument/2006/relationships/hyperlink" Target="CZ5/PRENDAS%20DE%20PROTECCION%20MMA%20%207941.pdf" TargetMode="External"/><Relationship Id="rId58" Type="http://schemas.openxmlformats.org/officeDocument/2006/relationships/vmlDrawing" Target="../drawings/vmlDrawing1.vml"/><Relationship Id="rId5" Type="http://schemas.openxmlformats.org/officeDocument/2006/relationships/hyperlink" Target="mailto:yina.quintana@inclusion.gob.ec" TargetMode="External"/><Relationship Id="rId15" Type="http://schemas.openxmlformats.org/officeDocument/2006/relationships/hyperlink" Target="CZ5/4374.pdf" TargetMode="External"/><Relationship Id="rId23" Type="http://schemas.openxmlformats.org/officeDocument/2006/relationships/hyperlink" Target="CZ5/5007.pdf" TargetMode="External"/><Relationship Id="rId28" Type="http://schemas.openxmlformats.org/officeDocument/2006/relationships/hyperlink" Target="CZ5/5012.pdf" TargetMode="External"/><Relationship Id="rId36" Type="http://schemas.openxmlformats.org/officeDocument/2006/relationships/hyperlink" Target="CZ5/ADQUISICION%20DE%20ROPA%20DE%20TRABAJO%20CODIGO%202933.pdf" TargetMode="External"/><Relationship Id="rId49" Type="http://schemas.openxmlformats.org/officeDocument/2006/relationships/hyperlink" Target="CZ5/Orden%20de%20compra%205%20%205033.pdf" TargetMode="External"/><Relationship Id="rId57" Type="http://schemas.openxmlformats.org/officeDocument/2006/relationships/printerSettings" Target="../printerSettings/printerSettings1.bin"/><Relationship Id="rId10" Type="http://schemas.openxmlformats.org/officeDocument/2006/relationships/hyperlink" Target="CZ5/1613.pdf" TargetMode="External"/><Relationship Id="rId19" Type="http://schemas.openxmlformats.org/officeDocument/2006/relationships/hyperlink" Target="CZ5/5002.pdf" TargetMode="External"/><Relationship Id="rId31" Type="http://schemas.openxmlformats.org/officeDocument/2006/relationships/hyperlink" Target="CZ5/5015.pdf" TargetMode="External"/><Relationship Id="rId44" Type="http://schemas.openxmlformats.org/officeDocument/2006/relationships/hyperlink" Target="CZ5/SERVICIO%20DE%20PRENDAS%20MMA%20%20%208470.pdf" TargetMode="External"/><Relationship Id="rId52" Type="http://schemas.openxmlformats.org/officeDocument/2006/relationships/hyperlink" Target="CZ5/MOVILIZACION%20TECNICOS%20JGL%20%206836.pdf" TargetMode="External"/><Relationship Id="rId4" Type="http://schemas.openxmlformats.org/officeDocument/2006/relationships/hyperlink" Target="../../OCTUBRE/CZ5/RESOLUCION%20AL%20PAC%20JUNIO%20CZ5.pdf" TargetMode="External"/><Relationship Id="rId9" Type="http://schemas.openxmlformats.org/officeDocument/2006/relationships/hyperlink" Target="CZ5/1612.pdf" TargetMode="External"/><Relationship Id="rId14" Type="http://schemas.openxmlformats.org/officeDocument/2006/relationships/hyperlink" Target="CZ5/4373.pdf" TargetMode="External"/><Relationship Id="rId22" Type="http://schemas.openxmlformats.org/officeDocument/2006/relationships/hyperlink" Target="CZ5/5006.pdf" TargetMode="External"/><Relationship Id="rId27" Type="http://schemas.openxmlformats.org/officeDocument/2006/relationships/hyperlink" Target="CZ5/5011.pdf" TargetMode="External"/><Relationship Id="rId30" Type="http://schemas.openxmlformats.org/officeDocument/2006/relationships/hyperlink" Target="CZ5/5014.pdf" TargetMode="External"/><Relationship Id="rId35" Type="http://schemas.openxmlformats.org/officeDocument/2006/relationships/hyperlink" Target="CZ5/6748.pdf" TargetMode="External"/><Relationship Id="rId43" Type="http://schemas.openxmlformats.org/officeDocument/2006/relationships/hyperlink" Target="CZ5/CE-20180001435876.pdf" TargetMode="External"/><Relationship Id="rId48" Type="http://schemas.openxmlformats.org/officeDocument/2006/relationships/hyperlink" Target="CZ5/5036.pdf" TargetMode="External"/><Relationship Id="rId56" Type="http://schemas.openxmlformats.org/officeDocument/2006/relationships/hyperlink" Target="CZ5/SERVICIO%20DE%20ALQUILER%20CAMIONETAS%20MT%20%20%200207.pdf" TargetMode="External"/><Relationship Id="rId8" Type="http://schemas.openxmlformats.org/officeDocument/2006/relationships/hyperlink" Target="CZ5/0234.pdf" TargetMode="External"/><Relationship Id="rId51" Type="http://schemas.openxmlformats.org/officeDocument/2006/relationships/hyperlink" Target="CZ5/Orden%20de%20Compra%202%20%20%204377.pdf" TargetMode="External"/><Relationship Id="rId3" Type="http://schemas.openxmlformats.org/officeDocument/2006/relationships/hyperlink" Target="http://portal.compraspublicas.gob.ec/compraspublicas/node/351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2"/>
  <sheetViews>
    <sheetView tabSelected="1" view="pageBreakPreview" topLeftCell="C52" zoomScale="70" zoomScaleNormal="70" zoomScaleSheetLayoutView="70" workbookViewId="0">
      <selection activeCell="E66" sqref="E66:F66"/>
    </sheetView>
  </sheetViews>
  <sheetFormatPr baseColWidth="10" defaultRowHeight="15" x14ac:dyDescent="0.2"/>
  <cols>
    <col min="1" max="1" width="43.85546875" style="2" customWidth="1"/>
    <col min="2" max="2" width="43.28515625" style="2" customWidth="1"/>
    <col min="3" max="3" width="76.140625" style="2" customWidth="1"/>
    <col min="4" max="4" width="29.5703125" style="2" customWidth="1"/>
    <col min="5" max="5" width="39.7109375" style="2" customWidth="1"/>
    <col min="6" max="6" width="91.5703125" style="2" customWidth="1"/>
    <col min="7" max="16384" width="11.42578125" style="2"/>
  </cols>
  <sheetData>
    <row r="1" spans="1:6" ht="61.5" customHeight="1" x14ac:dyDescent="0.2">
      <c r="A1" s="28" t="s">
        <v>0</v>
      </c>
      <c r="B1" s="29"/>
      <c r="C1" s="29"/>
      <c r="D1" s="29"/>
      <c r="E1" s="29"/>
      <c r="F1" s="29"/>
    </row>
    <row r="2" spans="1:6" ht="52.5" customHeight="1" x14ac:dyDescent="0.2">
      <c r="A2" s="28" t="s">
        <v>1</v>
      </c>
      <c r="B2" s="29"/>
      <c r="C2" s="29"/>
      <c r="D2" s="29"/>
      <c r="E2" s="29"/>
      <c r="F2" s="29"/>
    </row>
    <row r="3" spans="1:6" ht="52.5" customHeight="1" x14ac:dyDescent="0.2">
      <c r="A3" s="30" t="s">
        <v>2</v>
      </c>
      <c r="B3" s="30"/>
      <c r="C3" s="30"/>
      <c r="D3" s="30"/>
      <c r="E3" s="31" t="s">
        <v>24</v>
      </c>
      <c r="F3" s="31"/>
    </row>
    <row r="4" spans="1:6" ht="52.5" customHeight="1" x14ac:dyDescent="0.2">
      <c r="A4" s="30" t="s">
        <v>3</v>
      </c>
      <c r="B4" s="30"/>
      <c r="C4" s="30"/>
      <c r="D4" s="30"/>
      <c r="E4" s="32" t="s">
        <v>23</v>
      </c>
      <c r="F4" s="32"/>
    </row>
    <row r="5" spans="1:6" ht="52.5" customHeight="1" x14ac:dyDescent="0.2">
      <c r="A5" s="30" t="s">
        <v>4</v>
      </c>
      <c r="B5" s="30"/>
      <c r="C5" s="30"/>
      <c r="D5" s="30"/>
      <c r="E5" s="43" t="s">
        <v>5</v>
      </c>
      <c r="F5" s="43"/>
    </row>
    <row r="6" spans="1:6" ht="58.5" customHeight="1" x14ac:dyDescent="0.2">
      <c r="A6" s="8" t="s">
        <v>6</v>
      </c>
      <c r="B6" s="8" t="s">
        <v>7</v>
      </c>
      <c r="C6" s="15" t="s">
        <v>8</v>
      </c>
      <c r="D6" s="8" t="s">
        <v>9</v>
      </c>
      <c r="E6" s="1" t="s">
        <v>10</v>
      </c>
      <c r="F6" s="9" t="s">
        <v>11</v>
      </c>
    </row>
    <row r="7" spans="1:6" ht="40.5" customHeight="1" x14ac:dyDescent="0.2">
      <c r="A7" s="16" t="s">
        <v>40</v>
      </c>
      <c r="B7" s="12" t="s">
        <v>41</v>
      </c>
      <c r="C7" s="11" t="s">
        <v>42</v>
      </c>
      <c r="D7" s="17">
        <v>328.8</v>
      </c>
      <c r="E7" s="14" t="s">
        <v>38</v>
      </c>
      <c r="F7" s="19" t="s">
        <v>42</v>
      </c>
    </row>
    <row r="8" spans="1:6" ht="40.5" customHeight="1" x14ac:dyDescent="0.2">
      <c r="A8" s="16" t="s">
        <v>43</v>
      </c>
      <c r="B8" s="12" t="s">
        <v>41</v>
      </c>
      <c r="C8" s="11" t="s">
        <v>44</v>
      </c>
      <c r="D8" s="17">
        <v>6183.1</v>
      </c>
      <c r="E8" s="14" t="s">
        <v>38</v>
      </c>
      <c r="F8" s="19" t="s">
        <v>44</v>
      </c>
    </row>
    <row r="9" spans="1:6" ht="40.5" customHeight="1" x14ac:dyDescent="0.2">
      <c r="A9" s="16" t="s">
        <v>45</v>
      </c>
      <c r="B9" s="12" t="s">
        <v>41</v>
      </c>
      <c r="C9" s="11" t="s">
        <v>46</v>
      </c>
      <c r="D9" s="17">
        <v>1569.39</v>
      </c>
      <c r="E9" s="14" t="s">
        <v>38</v>
      </c>
      <c r="F9" s="19" t="s">
        <v>46</v>
      </c>
    </row>
    <row r="10" spans="1:6" ht="40.5" customHeight="1" x14ac:dyDescent="0.2">
      <c r="A10" s="16" t="s">
        <v>47</v>
      </c>
      <c r="B10" s="12" t="s">
        <v>41</v>
      </c>
      <c r="C10" s="11" t="s">
        <v>121</v>
      </c>
      <c r="D10" s="17">
        <v>828.58</v>
      </c>
      <c r="E10" s="14" t="s">
        <v>38</v>
      </c>
      <c r="F10" s="19" t="s">
        <v>121</v>
      </c>
    </row>
    <row r="11" spans="1:6" ht="40.5" customHeight="1" x14ac:dyDescent="0.2">
      <c r="A11" s="16" t="s">
        <v>48</v>
      </c>
      <c r="B11" s="12" t="s">
        <v>41</v>
      </c>
      <c r="C11" s="11" t="s">
        <v>122</v>
      </c>
      <c r="D11" s="17">
        <v>805.38</v>
      </c>
      <c r="E11" s="14" t="s">
        <v>38</v>
      </c>
      <c r="F11" s="19" t="s">
        <v>122</v>
      </c>
    </row>
    <row r="12" spans="1:6" ht="40.5" customHeight="1" x14ac:dyDescent="0.2">
      <c r="A12" s="16" t="s">
        <v>49</v>
      </c>
      <c r="B12" s="12" t="s">
        <v>41</v>
      </c>
      <c r="C12" s="11" t="s">
        <v>123</v>
      </c>
      <c r="D12" s="17">
        <v>96.649999999999991</v>
      </c>
      <c r="E12" s="14" t="s">
        <v>38</v>
      </c>
      <c r="F12" s="19" t="s">
        <v>123</v>
      </c>
    </row>
    <row r="13" spans="1:6" ht="40.5" customHeight="1" x14ac:dyDescent="0.2">
      <c r="A13" s="16" t="s">
        <v>50</v>
      </c>
      <c r="B13" s="12" t="s">
        <v>41</v>
      </c>
      <c r="C13" s="11" t="s">
        <v>124</v>
      </c>
      <c r="D13" s="17">
        <v>1757.72</v>
      </c>
      <c r="E13" s="14" t="s">
        <v>38</v>
      </c>
      <c r="F13" s="19" t="s">
        <v>124</v>
      </c>
    </row>
    <row r="14" spans="1:6" ht="40.5" customHeight="1" x14ac:dyDescent="0.2">
      <c r="A14" s="16" t="s">
        <v>51</v>
      </c>
      <c r="B14" s="12" t="s">
        <v>41</v>
      </c>
      <c r="C14" s="11" t="s">
        <v>125</v>
      </c>
      <c r="D14" s="17">
        <v>1646.4</v>
      </c>
      <c r="E14" s="14" t="s">
        <v>38</v>
      </c>
      <c r="F14" s="19" t="s">
        <v>125</v>
      </c>
    </row>
    <row r="15" spans="1:6" ht="40.5" customHeight="1" x14ac:dyDescent="0.2">
      <c r="A15" s="16" t="s">
        <v>52</v>
      </c>
      <c r="B15" s="12" t="s">
        <v>41</v>
      </c>
      <c r="C15" s="11" t="s">
        <v>126</v>
      </c>
      <c r="D15" s="17">
        <v>1757.72</v>
      </c>
      <c r="E15" s="14" t="s">
        <v>38</v>
      </c>
      <c r="F15" s="19" t="s">
        <v>126</v>
      </c>
    </row>
    <row r="16" spans="1:6" ht="40.5" customHeight="1" x14ac:dyDescent="0.2">
      <c r="A16" s="16" t="s">
        <v>53</v>
      </c>
      <c r="B16" s="12" t="s">
        <v>41</v>
      </c>
      <c r="C16" s="11" t="s">
        <v>127</v>
      </c>
      <c r="D16" s="17">
        <v>7030.87</v>
      </c>
      <c r="E16" s="14" t="s">
        <v>38</v>
      </c>
      <c r="F16" s="19" t="s">
        <v>127</v>
      </c>
    </row>
    <row r="17" spans="1:6" ht="40.5" customHeight="1" x14ac:dyDescent="0.2">
      <c r="A17" s="16" t="s">
        <v>54</v>
      </c>
      <c r="B17" s="12" t="s">
        <v>41</v>
      </c>
      <c r="C17" s="11" t="s">
        <v>128</v>
      </c>
      <c r="D17" s="17">
        <v>665.69</v>
      </c>
      <c r="E17" s="14" t="s">
        <v>38</v>
      </c>
      <c r="F17" s="19" t="s">
        <v>128</v>
      </c>
    </row>
    <row r="18" spans="1:6" ht="40.5" customHeight="1" x14ac:dyDescent="0.2">
      <c r="A18" s="16" t="s">
        <v>55</v>
      </c>
      <c r="B18" s="12" t="s">
        <v>41</v>
      </c>
      <c r="C18" s="11" t="s">
        <v>129</v>
      </c>
      <c r="D18" s="17">
        <v>6830.21</v>
      </c>
      <c r="E18" s="14" t="s">
        <v>38</v>
      </c>
      <c r="F18" s="19" t="s">
        <v>129</v>
      </c>
    </row>
    <row r="19" spans="1:6" ht="48.75" customHeight="1" x14ac:dyDescent="0.2">
      <c r="A19" s="16" t="s">
        <v>57</v>
      </c>
      <c r="B19" s="12" t="s">
        <v>56</v>
      </c>
      <c r="C19" s="11" t="s">
        <v>130</v>
      </c>
      <c r="D19" s="17">
        <v>6835.36</v>
      </c>
      <c r="E19" s="14" t="s">
        <v>38</v>
      </c>
      <c r="F19" s="19" t="s">
        <v>130</v>
      </c>
    </row>
    <row r="20" spans="1:6" ht="40.5" customHeight="1" x14ac:dyDescent="0.2">
      <c r="A20" s="16" t="s">
        <v>58</v>
      </c>
      <c r="B20" s="12" t="s">
        <v>56</v>
      </c>
      <c r="C20" s="11" t="s">
        <v>131</v>
      </c>
      <c r="D20" s="17">
        <v>8608.11</v>
      </c>
      <c r="E20" s="14" t="s">
        <v>38</v>
      </c>
      <c r="F20" s="19" t="s">
        <v>131</v>
      </c>
    </row>
    <row r="21" spans="1:6" ht="40.5" customHeight="1" x14ac:dyDescent="0.2">
      <c r="A21" s="16" t="s">
        <v>59</v>
      </c>
      <c r="B21" s="12" t="s">
        <v>56</v>
      </c>
      <c r="C21" s="11" t="s">
        <v>132</v>
      </c>
      <c r="D21" s="17">
        <v>5454.6</v>
      </c>
      <c r="E21" s="14" t="s">
        <v>38</v>
      </c>
      <c r="F21" s="19" t="s">
        <v>132</v>
      </c>
    </row>
    <row r="22" spans="1:6" ht="40.5" customHeight="1" x14ac:dyDescent="0.2">
      <c r="A22" s="16" t="s">
        <v>60</v>
      </c>
      <c r="B22" s="12" t="s">
        <v>56</v>
      </c>
      <c r="C22" s="11" t="s">
        <v>61</v>
      </c>
      <c r="D22" s="17">
        <v>6421.36</v>
      </c>
      <c r="E22" s="14" t="s">
        <v>38</v>
      </c>
      <c r="F22" s="19" t="s">
        <v>61</v>
      </c>
    </row>
    <row r="23" spans="1:6" ht="40.5" customHeight="1" x14ac:dyDescent="0.2">
      <c r="A23" s="16" t="s">
        <v>62</v>
      </c>
      <c r="B23" s="12" t="s">
        <v>41</v>
      </c>
      <c r="C23" s="11" t="s">
        <v>63</v>
      </c>
      <c r="D23" s="17">
        <v>37.630000000000003</v>
      </c>
      <c r="E23" s="14" t="s">
        <v>38</v>
      </c>
      <c r="F23" s="19" t="s">
        <v>63</v>
      </c>
    </row>
    <row r="24" spans="1:6" ht="40.5" customHeight="1" x14ac:dyDescent="0.2">
      <c r="A24" s="16" t="s">
        <v>64</v>
      </c>
      <c r="B24" s="12" t="s">
        <v>41</v>
      </c>
      <c r="C24" s="11" t="s">
        <v>65</v>
      </c>
      <c r="D24" s="17">
        <v>31.25</v>
      </c>
      <c r="E24" s="14" t="s">
        <v>38</v>
      </c>
      <c r="F24" s="19" t="s">
        <v>65</v>
      </c>
    </row>
    <row r="25" spans="1:6" ht="40.5" customHeight="1" x14ac:dyDescent="0.2">
      <c r="A25" s="16" t="s">
        <v>66</v>
      </c>
      <c r="B25" s="12" t="s">
        <v>41</v>
      </c>
      <c r="C25" s="11" t="s">
        <v>67</v>
      </c>
      <c r="D25" s="17">
        <v>31.25</v>
      </c>
      <c r="E25" s="14" t="s">
        <v>38</v>
      </c>
      <c r="F25" s="19" t="s">
        <v>67</v>
      </c>
    </row>
    <row r="26" spans="1:6" ht="40.5" customHeight="1" x14ac:dyDescent="0.2">
      <c r="A26" s="16" t="s">
        <v>68</v>
      </c>
      <c r="B26" s="12" t="s">
        <v>41</v>
      </c>
      <c r="C26" s="11" t="s">
        <v>69</v>
      </c>
      <c r="D26" s="17">
        <v>24.86</v>
      </c>
      <c r="E26" s="14" t="s">
        <v>38</v>
      </c>
      <c r="F26" s="19" t="s">
        <v>69</v>
      </c>
    </row>
    <row r="27" spans="1:6" ht="40.5" customHeight="1" x14ac:dyDescent="0.2">
      <c r="A27" s="16" t="s">
        <v>70</v>
      </c>
      <c r="B27" s="12" t="s">
        <v>41</v>
      </c>
      <c r="C27" s="11" t="s">
        <v>71</v>
      </c>
      <c r="D27" s="17">
        <v>10.75</v>
      </c>
      <c r="E27" s="14" t="s">
        <v>38</v>
      </c>
      <c r="F27" s="19" t="s">
        <v>71</v>
      </c>
    </row>
    <row r="28" spans="1:6" ht="40.5" customHeight="1" x14ac:dyDescent="0.2">
      <c r="A28" s="16" t="s">
        <v>72</v>
      </c>
      <c r="B28" s="12" t="s">
        <v>41</v>
      </c>
      <c r="C28" s="11" t="s">
        <v>73</v>
      </c>
      <c r="D28" s="17">
        <v>43.68</v>
      </c>
      <c r="E28" s="14" t="s">
        <v>38</v>
      </c>
      <c r="F28" s="19" t="s">
        <v>73</v>
      </c>
    </row>
    <row r="29" spans="1:6" ht="40.5" customHeight="1" x14ac:dyDescent="0.2">
      <c r="A29" s="16" t="s">
        <v>74</v>
      </c>
      <c r="B29" s="12" t="s">
        <v>41</v>
      </c>
      <c r="C29" s="11" t="s">
        <v>75</v>
      </c>
      <c r="D29" s="17">
        <v>100.24</v>
      </c>
      <c r="E29" s="14" t="s">
        <v>38</v>
      </c>
      <c r="F29" s="19" t="s">
        <v>75</v>
      </c>
    </row>
    <row r="30" spans="1:6" ht="40.5" customHeight="1" x14ac:dyDescent="0.2">
      <c r="A30" s="16" t="s">
        <v>76</v>
      </c>
      <c r="B30" s="12" t="s">
        <v>41</v>
      </c>
      <c r="C30" s="11" t="s">
        <v>77</v>
      </c>
      <c r="D30" s="17">
        <v>7.9</v>
      </c>
      <c r="E30" s="14" t="s">
        <v>38</v>
      </c>
      <c r="F30" s="19" t="s">
        <v>77</v>
      </c>
    </row>
    <row r="31" spans="1:6" ht="40.5" customHeight="1" x14ac:dyDescent="0.2">
      <c r="A31" s="16" t="s">
        <v>78</v>
      </c>
      <c r="B31" s="12" t="s">
        <v>41</v>
      </c>
      <c r="C31" s="11" t="s">
        <v>79</v>
      </c>
      <c r="D31" s="17">
        <v>68.88</v>
      </c>
      <c r="E31" s="14" t="s">
        <v>38</v>
      </c>
      <c r="F31" s="19" t="s">
        <v>79</v>
      </c>
    </row>
    <row r="32" spans="1:6" ht="40.5" customHeight="1" x14ac:dyDescent="0.2">
      <c r="A32" s="16" t="s">
        <v>80</v>
      </c>
      <c r="B32" s="12" t="s">
        <v>41</v>
      </c>
      <c r="C32" s="11" t="s">
        <v>81</v>
      </c>
      <c r="D32" s="17">
        <v>5.38</v>
      </c>
      <c r="E32" s="14" t="s">
        <v>38</v>
      </c>
      <c r="F32" s="19" t="s">
        <v>81</v>
      </c>
    </row>
    <row r="33" spans="1:6" ht="40.5" customHeight="1" x14ac:dyDescent="0.2">
      <c r="A33" s="16" t="s">
        <v>82</v>
      </c>
      <c r="B33" s="12" t="s">
        <v>41</v>
      </c>
      <c r="C33" s="11" t="s">
        <v>83</v>
      </c>
      <c r="D33" s="17">
        <v>7.06</v>
      </c>
      <c r="E33" s="14" t="s">
        <v>38</v>
      </c>
      <c r="F33" s="19" t="s">
        <v>83</v>
      </c>
    </row>
    <row r="34" spans="1:6" ht="40.5" customHeight="1" x14ac:dyDescent="0.2">
      <c r="A34" s="16" t="s">
        <v>84</v>
      </c>
      <c r="B34" s="12" t="s">
        <v>41</v>
      </c>
      <c r="C34" s="11" t="s">
        <v>85</v>
      </c>
      <c r="D34" s="17">
        <v>34.159999999999997</v>
      </c>
      <c r="E34" s="14" t="s">
        <v>38</v>
      </c>
      <c r="F34" s="19" t="s">
        <v>85</v>
      </c>
    </row>
    <row r="35" spans="1:6" ht="40.5" customHeight="1" x14ac:dyDescent="0.2">
      <c r="A35" s="16" t="s">
        <v>86</v>
      </c>
      <c r="B35" s="12" t="s">
        <v>41</v>
      </c>
      <c r="C35" s="11" t="s">
        <v>87</v>
      </c>
      <c r="D35" s="17">
        <v>224</v>
      </c>
      <c r="E35" s="14" t="s">
        <v>38</v>
      </c>
      <c r="F35" s="19" t="s">
        <v>87</v>
      </c>
    </row>
    <row r="36" spans="1:6" ht="40.5" customHeight="1" x14ac:dyDescent="0.2">
      <c r="A36" s="16" t="s">
        <v>88</v>
      </c>
      <c r="B36" s="12" t="s">
        <v>41</v>
      </c>
      <c r="C36" s="11" t="s">
        <v>89</v>
      </c>
      <c r="D36" s="17">
        <v>39.42</v>
      </c>
      <c r="E36" s="14" t="s">
        <v>38</v>
      </c>
      <c r="F36" s="19" t="s">
        <v>89</v>
      </c>
    </row>
    <row r="37" spans="1:6" ht="40.5" customHeight="1" x14ac:dyDescent="0.2">
      <c r="A37" s="16" t="s">
        <v>90</v>
      </c>
      <c r="B37" s="12" t="s">
        <v>41</v>
      </c>
      <c r="C37" s="11" t="s">
        <v>91</v>
      </c>
      <c r="D37" s="17">
        <v>133.28</v>
      </c>
      <c r="E37" s="14" t="s">
        <v>38</v>
      </c>
      <c r="F37" s="19" t="s">
        <v>91</v>
      </c>
    </row>
    <row r="38" spans="1:6" ht="40.5" customHeight="1" x14ac:dyDescent="0.2">
      <c r="A38" s="16" t="s">
        <v>92</v>
      </c>
      <c r="B38" s="12" t="s">
        <v>41</v>
      </c>
      <c r="C38" s="11" t="s">
        <v>93</v>
      </c>
      <c r="D38" s="17">
        <v>3.92</v>
      </c>
      <c r="E38" s="14" t="s">
        <v>38</v>
      </c>
      <c r="F38" s="19" t="s">
        <v>93</v>
      </c>
    </row>
    <row r="39" spans="1:6" ht="40.5" customHeight="1" x14ac:dyDescent="0.2">
      <c r="A39" s="16" t="s">
        <v>94</v>
      </c>
      <c r="B39" s="12" t="s">
        <v>41</v>
      </c>
      <c r="C39" s="11" t="s">
        <v>91</v>
      </c>
      <c r="D39" s="17">
        <v>26.66</v>
      </c>
      <c r="E39" s="14" t="s">
        <v>38</v>
      </c>
      <c r="F39" s="19" t="s">
        <v>91</v>
      </c>
    </row>
    <row r="40" spans="1:6" ht="40.5" customHeight="1" x14ac:dyDescent="0.2">
      <c r="A40" s="16" t="s">
        <v>95</v>
      </c>
      <c r="B40" s="12" t="s">
        <v>41</v>
      </c>
      <c r="C40" s="11" t="s">
        <v>96</v>
      </c>
      <c r="D40" s="17">
        <v>17.47</v>
      </c>
      <c r="E40" s="14" t="s">
        <v>38</v>
      </c>
      <c r="F40" s="19" t="s">
        <v>96</v>
      </c>
    </row>
    <row r="41" spans="1:6" ht="40.5" customHeight="1" x14ac:dyDescent="0.2">
      <c r="A41" s="16" t="s">
        <v>97</v>
      </c>
      <c r="B41" s="12" t="s">
        <v>41</v>
      </c>
      <c r="C41" s="11" t="s">
        <v>98</v>
      </c>
      <c r="D41" s="17">
        <v>0.9</v>
      </c>
      <c r="E41" s="14" t="s">
        <v>38</v>
      </c>
      <c r="F41" s="19" t="s">
        <v>98</v>
      </c>
    </row>
    <row r="42" spans="1:6" ht="40.5" customHeight="1" x14ac:dyDescent="0.2">
      <c r="A42" s="16" t="s">
        <v>99</v>
      </c>
      <c r="B42" s="12" t="s">
        <v>41</v>
      </c>
      <c r="C42" s="11" t="s">
        <v>100</v>
      </c>
      <c r="D42" s="17">
        <v>11.2</v>
      </c>
      <c r="E42" s="14" t="s">
        <v>38</v>
      </c>
      <c r="F42" s="19" t="s">
        <v>100</v>
      </c>
    </row>
    <row r="43" spans="1:6" ht="40.5" customHeight="1" x14ac:dyDescent="0.2">
      <c r="A43" s="16" t="s">
        <v>101</v>
      </c>
      <c r="B43" s="12" t="s">
        <v>41</v>
      </c>
      <c r="C43" s="11" t="s">
        <v>87</v>
      </c>
      <c r="D43" s="17">
        <v>5.88</v>
      </c>
      <c r="E43" s="14" t="s">
        <v>38</v>
      </c>
      <c r="F43" s="19" t="s">
        <v>87</v>
      </c>
    </row>
    <row r="44" spans="1:6" ht="40.5" customHeight="1" x14ac:dyDescent="0.2">
      <c r="A44" s="16" t="s">
        <v>102</v>
      </c>
      <c r="B44" s="12" t="s">
        <v>41</v>
      </c>
      <c r="C44" s="11" t="s">
        <v>103</v>
      </c>
      <c r="D44" s="17">
        <v>346.08</v>
      </c>
      <c r="E44" s="14" t="s">
        <v>38</v>
      </c>
      <c r="F44" s="19" t="s">
        <v>103</v>
      </c>
    </row>
    <row r="45" spans="1:6" ht="40.5" customHeight="1" x14ac:dyDescent="0.2">
      <c r="A45" s="16" t="s">
        <v>104</v>
      </c>
      <c r="B45" s="12" t="s">
        <v>41</v>
      </c>
      <c r="C45" s="11" t="s">
        <v>39</v>
      </c>
      <c r="D45" s="17">
        <v>1327.2</v>
      </c>
      <c r="E45" s="14" t="s">
        <v>38</v>
      </c>
      <c r="F45" s="19" t="s">
        <v>39</v>
      </c>
    </row>
    <row r="46" spans="1:6" ht="40.5" customHeight="1" x14ac:dyDescent="0.2">
      <c r="A46" s="16" t="s">
        <v>105</v>
      </c>
      <c r="B46" s="12" t="s">
        <v>41</v>
      </c>
      <c r="C46" s="11" t="s">
        <v>106</v>
      </c>
      <c r="D46" s="17">
        <v>197.03</v>
      </c>
      <c r="E46" s="14" t="s">
        <v>38</v>
      </c>
      <c r="F46" s="19" t="s">
        <v>106</v>
      </c>
    </row>
    <row r="47" spans="1:6" ht="40.5" customHeight="1" x14ac:dyDescent="0.2">
      <c r="A47" s="16" t="s">
        <v>107</v>
      </c>
      <c r="B47" s="12" t="s">
        <v>41</v>
      </c>
      <c r="C47" s="11" t="s">
        <v>106</v>
      </c>
      <c r="D47" s="17">
        <v>5640</v>
      </c>
      <c r="E47" s="14" t="s">
        <v>38</v>
      </c>
      <c r="F47" s="19" t="s">
        <v>106</v>
      </c>
    </row>
    <row r="48" spans="1:6" ht="40.5" customHeight="1" x14ac:dyDescent="0.2">
      <c r="A48" s="16" t="s">
        <v>108</v>
      </c>
      <c r="B48" s="12" t="s">
        <v>41</v>
      </c>
      <c r="C48" s="11" t="s">
        <v>109</v>
      </c>
      <c r="D48" s="17">
        <v>15.86</v>
      </c>
      <c r="E48" s="14" t="s">
        <v>38</v>
      </c>
      <c r="F48" s="19" t="s">
        <v>109</v>
      </c>
    </row>
    <row r="49" spans="1:6" ht="40.5" customHeight="1" x14ac:dyDescent="0.2">
      <c r="A49" s="16" t="s">
        <v>110</v>
      </c>
      <c r="B49" s="12" t="s">
        <v>41</v>
      </c>
      <c r="C49" s="11" t="s">
        <v>133</v>
      </c>
      <c r="D49" s="17">
        <v>71.34</v>
      </c>
      <c r="E49" s="14" t="s">
        <v>38</v>
      </c>
      <c r="F49" s="19" t="s">
        <v>133</v>
      </c>
    </row>
    <row r="50" spans="1:6" ht="40.5" customHeight="1" x14ac:dyDescent="0.2">
      <c r="A50" s="16" t="s">
        <v>111</v>
      </c>
      <c r="B50" s="12" t="s">
        <v>41</v>
      </c>
      <c r="C50" s="11" t="s">
        <v>112</v>
      </c>
      <c r="D50" s="17">
        <v>20.65</v>
      </c>
      <c r="E50" s="14" t="s">
        <v>38</v>
      </c>
      <c r="F50" s="19" t="s">
        <v>112</v>
      </c>
    </row>
    <row r="51" spans="1:6" ht="40.5" customHeight="1" x14ac:dyDescent="0.2">
      <c r="A51" s="16" t="s">
        <v>113</v>
      </c>
      <c r="B51" s="12" t="s">
        <v>41</v>
      </c>
      <c r="C51" s="11" t="s">
        <v>114</v>
      </c>
      <c r="D51" s="17">
        <v>1022.56</v>
      </c>
      <c r="E51" s="14" t="s">
        <v>38</v>
      </c>
      <c r="F51" s="19" t="s">
        <v>114</v>
      </c>
    </row>
    <row r="52" spans="1:6" ht="40.5" customHeight="1" x14ac:dyDescent="0.2">
      <c r="A52" s="16" t="s">
        <v>115</v>
      </c>
      <c r="B52" s="12" t="s">
        <v>41</v>
      </c>
      <c r="C52" s="11" t="s">
        <v>116</v>
      </c>
      <c r="D52" s="17">
        <v>2.52</v>
      </c>
      <c r="E52" s="14" t="s">
        <v>38</v>
      </c>
      <c r="F52" s="19" t="s">
        <v>116</v>
      </c>
    </row>
    <row r="53" spans="1:6" ht="38.25" customHeight="1" x14ac:dyDescent="0.2">
      <c r="A53" s="18" t="s">
        <v>117</v>
      </c>
      <c r="B53" s="12" t="s">
        <v>41</v>
      </c>
      <c r="C53" s="11" t="s">
        <v>118</v>
      </c>
      <c r="D53" s="17">
        <v>13.44</v>
      </c>
      <c r="E53" s="14" t="s">
        <v>38</v>
      </c>
      <c r="F53" s="19" t="s">
        <v>118</v>
      </c>
    </row>
    <row r="54" spans="1:6" ht="40.5" customHeight="1" x14ac:dyDescent="0.2">
      <c r="A54" s="18" t="s">
        <v>119</v>
      </c>
      <c r="B54" s="12" t="s">
        <v>41</v>
      </c>
      <c r="C54" s="11" t="s">
        <v>134</v>
      </c>
      <c r="D54" s="17">
        <v>19.71</v>
      </c>
      <c r="E54" s="14" t="s">
        <v>38</v>
      </c>
      <c r="F54" s="19" t="s">
        <v>134</v>
      </c>
    </row>
    <row r="55" spans="1:6" ht="40.5" customHeight="1" x14ac:dyDescent="0.2">
      <c r="A55" s="10" t="s">
        <v>120</v>
      </c>
      <c r="B55" s="12" t="s">
        <v>41</v>
      </c>
      <c r="C55" s="11" t="s">
        <v>135</v>
      </c>
      <c r="D55" s="13">
        <v>25.98</v>
      </c>
      <c r="E55" s="14" t="s">
        <v>38</v>
      </c>
      <c r="F55" s="19" t="s">
        <v>135</v>
      </c>
    </row>
    <row r="56" spans="1:6" ht="33" customHeight="1" x14ac:dyDescent="0.25">
      <c r="A56" s="25" t="s">
        <v>13</v>
      </c>
      <c r="B56" s="39"/>
      <c r="C56" s="40"/>
      <c r="D56" s="3">
        <f>SUM(D7:D55)</f>
        <v>66388.079999999987</v>
      </c>
      <c r="E56" s="41"/>
      <c r="F56" s="42"/>
    </row>
    <row r="57" spans="1:6" ht="33" customHeight="1" x14ac:dyDescent="0.25">
      <c r="A57" s="44" t="s">
        <v>21</v>
      </c>
      <c r="B57" s="39"/>
      <c r="C57" s="40"/>
      <c r="D57" s="4">
        <v>8162.3</v>
      </c>
      <c r="E57" s="33" t="s">
        <v>12</v>
      </c>
      <c r="F57" s="36" t="s">
        <v>29</v>
      </c>
    </row>
    <row r="58" spans="1:6" ht="33" customHeight="1" x14ac:dyDescent="0.25">
      <c r="A58" s="44" t="s">
        <v>30</v>
      </c>
      <c r="B58" s="39"/>
      <c r="C58" s="40"/>
      <c r="D58" s="4">
        <v>2385.2800000000002</v>
      </c>
      <c r="E58" s="34"/>
      <c r="F58" s="37"/>
    </row>
    <row r="59" spans="1:6" ht="33" customHeight="1" x14ac:dyDescent="0.25">
      <c r="A59" s="44" t="s">
        <v>31</v>
      </c>
      <c r="B59" s="39"/>
      <c r="C59" s="40"/>
      <c r="D59" s="4">
        <v>1934.23</v>
      </c>
      <c r="E59" s="34"/>
      <c r="F59" s="37"/>
    </row>
    <row r="60" spans="1:6" ht="33" customHeight="1" x14ac:dyDescent="0.25">
      <c r="A60" s="44" t="s">
        <v>32</v>
      </c>
      <c r="B60" s="39"/>
      <c r="C60" s="40"/>
      <c r="D60" s="4">
        <v>8059.64</v>
      </c>
      <c r="E60" s="34"/>
      <c r="F60" s="37"/>
    </row>
    <row r="61" spans="1:6" ht="33" customHeight="1" x14ac:dyDescent="0.25">
      <c r="A61" s="44" t="s">
        <v>33</v>
      </c>
      <c r="B61" s="39"/>
      <c r="C61" s="40"/>
      <c r="D61" s="4">
        <v>17466.07</v>
      </c>
      <c r="E61" s="34"/>
      <c r="F61" s="37"/>
    </row>
    <row r="62" spans="1:6" ht="33" customHeight="1" x14ac:dyDescent="0.25">
      <c r="A62" s="44" t="s">
        <v>34</v>
      </c>
      <c r="B62" s="39"/>
      <c r="C62" s="40"/>
      <c r="D62" s="4">
        <v>7269.26</v>
      </c>
      <c r="E62" s="34"/>
      <c r="F62" s="37"/>
    </row>
    <row r="63" spans="1:6" ht="33" customHeight="1" x14ac:dyDescent="0.25">
      <c r="A63" s="44" t="s">
        <v>37</v>
      </c>
      <c r="B63" s="39"/>
      <c r="C63" s="40"/>
      <c r="D63" s="4">
        <v>5017.6899999999996</v>
      </c>
      <c r="E63" s="34"/>
      <c r="F63" s="37"/>
    </row>
    <row r="64" spans="1:6" ht="33" customHeight="1" x14ac:dyDescent="0.25">
      <c r="A64" s="44" t="s">
        <v>35</v>
      </c>
      <c r="B64" s="39"/>
      <c r="C64" s="40"/>
      <c r="D64" s="4">
        <v>4429.7</v>
      </c>
      <c r="E64" s="34"/>
      <c r="F64" s="37"/>
    </row>
    <row r="65" spans="1:6" ht="33" customHeight="1" x14ac:dyDescent="0.25">
      <c r="A65" s="44" t="s">
        <v>36</v>
      </c>
      <c r="B65" s="39"/>
      <c r="C65" s="40"/>
      <c r="D65" s="4">
        <v>11981.14</v>
      </c>
      <c r="E65" s="35"/>
      <c r="F65" s="38"/>
    </row>
    <row r="66" spans="1:6" ht="33" customHeight="1" x14ac:dyDescent="0.25">
      <c r="A66" s="25" t="s">
        <v>13</v>
      </c>
      <c r="B66" s="26"/>
      <c r="C66" s="27"/>
      <c r="D66" s="5">
        <f>SUM(D56:D65)</f>
        <v>133093.38999999996</v>
      </c>
      <c r="E66" s="21" t="s">
        <v>22</v>
      </c>
      <c r="F66" s="21"/>
    </row>
    <row r="67" spans="1:6" ht="33" customHeight="1" x14ac:dyDescent="0.2">
      <c r="A67" s="25" t="s">
        <v>14</v>
      </c>
      <c r="B67" s="26"/>
      <c r="C67" s="27"/>
      <c r="D67" s="6"/>
      <c r="E67" s="22">
        <v>43434</v>
      </c>
      <c r="F67" s="22"/>
    </row>
    <row r="68" spans="1:6" ht="33" customHeight="1" x14ac:dyDescent="0.2">
      <c r="A68" s="25" t="s">
        <v>15</v>
      </c>
      <c r="B68" s="26"/>
      <c r="C68" s="27"/>
      <c r="D68" s="7"/>
      <c r="E68" s="20" t="s">
        <v>16</v>
      </c>
      <c r="F68" s="20"/>
    </row>
    <row r="69" spans="1:6" ht="33" customHeight="1" x14ac:dyDescent="0.2">
      <c r="A69" s="25" t="s">
        <v>17</v>
      </c>
      <c r="B69" s="26"/>
      <c r="C69" s="27"/>
      <c r="D69" s="7"/>
      <c r="E69" s="20" t="s">
        <v>28</v>
      </c>
      <c r="F69" s="20"/>
    </row>
    <row r="70" spans="1:6" ht="33" customHeight="1" x14ac:dyDescent="0.2">
      <c r="A70" s="25" t="s">
        <v>18</v>
      </c>
      <c r="B70" s="26"/>
      <c r="C70" s="27"/>
      <c r="D70" s="7"/>
      <c r="E70" s="20" t="s">
        <v>26</v>
      </c>
      <c r="F70" s="20"/>
    </row>
    <row r="71" spans="1:6" ht="33" customHeight="1" x14ac:dyDescent="0.2">
      <c r="A71" s="25" t="s">
        <v>19</v>
      </c>
      <c r="B71" s="26"/>
      <c r="C71" s="27"/>
      <c r="D71" s="7"/>
      <c r="E71" s="23" t="s">
        <v>27</v>
      </c>
      <c r="F71" s="24"/>
    </row>
    <row r="72" spans="1:6" ht="33" customHeight="1" x14ac:dyDescent="0.2">
      <c r="A72" s="25" t="s">
        <v>20</v>
      </c>
      <c r="B72" s="26"/>
      <c r="C72" s="27"/>
      <c r="D72" s="7"/>
      <c r="E72" s="20" t="s">
        <v>25</v>
      </c>
      <c r="F72" s="20"/>
    </row>
  </sheetData>
  <mergeCells count="35">
    <mergeCell ref="E57:E65"/>
    <mergeCell ref="F57:F65"/>
    <mergeCell ref="A56:C56"/>
    <mergeCell ref="E56:F56"/>
    <mergeCell ref="A5:D5"/>
    <mergeCell ref="E5:F5"/>
    <mergeCell ref="A57:C57"/>
    <mergeCell ref="A58:C58"/>
    <mergeCell ref="A61:C61"/>
    <mergeCell ref="A62:C62"/>
    <mergeCell ref="A63:C63"/>
    <mergeCell ref="A65:C65"/>
    <mergeCell ref="A59:C59"/>
    <mergeCell ref="A60:C60"/>
    <mergeCell ref="A64:C64"/>
    <mergeCell ref="A1:F1"/>
    <mergeCell ref="A3:D3"/>
    <mergeCell ref="A4:D4"/>
    <mergeCell ref="E3:F3"/>
    <mergeCell ref="E4:F4"/>
    <mergeCell ref="A2:F2"/>
    <mergeCell ref="A69:C69"/>
    <mergeCell ref="A70:C70"/>
    <mergeCell ref="A71:C71"/>
    <mergeCell ref="A72:C72"/>
    <mergeCell ref="A66:C66"/>
    <mergeCell ref="A67:C67"/>
    <mergeCell ref="A68:C68"/>
    <mergeCell ref="E72:F72"/>
    <mergeCell ref="E66:F66"/>
    <mergeCell ref="E67:F67"/>
    <mergeCell ref="E68:F68"/>
    <mergeCell ref="E69:F69"/>
    <mergeCell ref="E70:F70"/>
    <mergeCell ref="E71:F71"/>
  </mergeCells>
  <hyperlinks>
    <hyperlink ref="E3:F3" r:id="rId1" display="PLAN ANUAL DE CONTRATACIÓN PÚBLICA 2018"/>
    <hyperlink ref="E5" r:id="rId2"/>
    <hyperlink ref="E4" r:id="rId3" display="http://portal.compraspublicas.gob.ec/compraspublicas/node/3519"/>
    <hyperlink ref="E4:F4" r:id="rId4" display="PLAN ANUAL DE CONTRATACIÓN VIGENTE CON REFORMAS"/>
    <hyperlink ref="E71" r:id="rId5"/>
    <hyperlink ref="F57:F65" r:id="rId6" display="ÍNFIMAS CUANTÍAS DE LA CZ 5 Y SUS DISTRITOS"/>
    <hyperlink ref="A70" r:id="rId7" display="vigilancia.compraspublicas@quitohonesto.gob.ec"/>
    <hyperlink ref="F15" r:id="rId8"/>
    <hyperlink ref="F42" r:id="rId9"/>
    <hyperlink ref="F45" r:id="rId10"/>
    <hyperlink ref="F46" r:id="rId11"/>
    <hyperlink ref="F17" r:id="rId12"/>
    <hyperlink ref="F55" r:id="rId13"/>
    <hyperlink ref="F54" r:id="rId14"/>
    <hyperlink ref="F53" r:id="rId15"/>
    <hyperlink ref="F50" r:id="rId16"/>
    <hyperlink ref="F49" r:id="rId17"/>
    <hyperlink ref="F35" r:id="rId18"/>
    <hyperlink ref="F29" r:id="rId19"/>
    <hyperlink ref="F30" r:id="rId20"/>
    <hyperlink ref="F31" r:id="rId21"/>
    <hyperlink ref="F32" r:id="rId22"/>
    <hyperlink ref="F34" r:id="rId23"/>
    <hyperlink ref="F37" r:id="rId24"/>
    <hyperlink ref="F38" r:id="rId25"/>
    <hyperlink ref="F27" r:id="rId26"/>
    <hyperlink ref="F28" r:id="rId27"/>
    <hyperlink ref="F36" r:id="rId28"/>
    <hyperlink ref="F23" r:id="rId29"/>
    <hyperlink ref="F24" r:id="rId30"/>
    <hyperlink ref="F26" r:id="rId31"/>
    <hyperlink ref="F25" r:id="rId32"/>
    <hyperlink ref="F33" r:id="rId33"/>
    <hyperlink ref="F14" r:id="rId34"/>
    <hyperlink ref="F44" r:id="rId35"/>
    <hyperlink ref="F11" r:id="rId36"/>
    <hyperlink ref="F12" r:id="rId37"/>
    <hyperlink ref="F19" r:id="rId38"/>
    <hyperlink ref="F9" r:id="rId39"/>
    <hyperlink ref="F8" r:id="rId40"/>
    <hyperlink ref="F7" r:id="rId41"/>
    <hyperlink ref="F51" r:id="rId42"/>
    <hyperlink ref="F52" r:id="rId43"/>
    <hyperlink ref="F10" r:id="rId44"/>
    <hyperlink ref="F20" r:id="rId45"/>
    <hyperlink ref="F43" r:id="rId46"/>
    <hyperlink ref="F39" r:id="rId47"/>
    <hyperlink ref="F40" r:id="rId48"/>
    <hyperlink ref="F41" r:id="rId49"/>
    <hyperlink ref="F47" r:id="rId50"/>
    <hyperlink ref="F48" r:id="rId51"/>
    <hyperlink ref="F22" r:id="rId52"/>
    <hyperlink ref="F21" r:id="rId53"/>
    <hyperlink ref="F18" r:id="rId54"/>
    <hyperlink ref="F16" r:id="rId55"/>
    <hyperlink ref="F13" r:id="rId56"/>
  </hyperlinks>
  <printOptions horizontalCentered="1" verticalCentered="1"/>
  <pageMargins left="0.70866141732283472" right="0.70866141732283472" top="0.94488188976377963" bottom="0.74803149606299213" header="0.31496062992125984" footer="0.31496062992125984"/>
  <pageSetup paperSize="9" scale="40" fitToHeight="0" orientation="landscape" r:id="rId57"/>
  <headerFooter>
    <oddHeader>&amp;R&amp;G</oddHeader>
    <oddFooter>&amp;L&amp;P de &amp;N&amp;CMinisterio de Inclusión Económica y Social &amp;R&amp;F</oddFooter>
  </headerFooter>
  <legacyDrawingHF r:id="rId5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Literal-I</vt:lpstr>
      <vt:lpstr>'Literal-I'!Área_de_impresión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PCZ5005</dc:creator>
  <cp:lastModifiedBy>Juan Luis Fierro Erazo</cp:lastModifiedBy>
  <cp:lastPrinted>2018-12-12T16:52:36Z</cp:lastPrinted>
  <dcterms:created xsi:type="dcterms:W3CDTF">2017-01-18T15:43:28Z</dcterms:created>
  <dcterms:modified xsi:type="dcterms:W3CDTF">2018-12-12T16:52:44Z</dcterms:modified>
</cp:coreProperties>
</file>