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19440" windowHeight="11700"/>
  </bookViews>
  <sheets>
    <sheet name="Literal-I" sheetId="1" r:id="rId1"/>
  </sheets>
  <definedNames>
    <definedName name="_xlnm.Print_Area" localSheetId="0">'Literal-I'!$A$1:$F$69</definedName>
    <definedName name="_xlnm.Print_Titles" localSheetId="0">'Literal-I'!$6:$6</definedName>
  </definedNames>
  <calcPr calcId="145621"/>
</workbook>
</file>

<file path=xl/calcChain.xml><?xml version="1.0" encoding="utf-8"?>
<calcChain xmlns="http://schemas.openxmlformats.org/spreadsheetml/2006/main">
  <c r="D57" i="1" l="1"/>
  <c r="D63" i="1" s="1"/>
</calcChain>
</file>

<file path=xl/sharedStrings.xml><?xml version="1.0" encoding="utf-8"?>
<sst xmlns="http://schemas.openxmlformats.org/spreadsheetml/2006/main" count="287" uniqueCount="115">
  <si>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</si>
  <si>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</si>
  <si>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</si>
  <si>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</si>
  <si>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</si>
  <si>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</si>
  <si>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</si>
  <si>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</si>
  <si>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</si>
  <si>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</si>
  <si>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</si>
  <si>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</si>
  <si>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LINK PARA DESCARGAR EL LISTADO DE ÍNIFIMA CUANTÍA POR INSTITUCIÓN</t>
  </si>
  <si>
    <t>VALOR TOTAL CONTRATACIÓN DE LA INSTITUCIÓN QUE REPORTA</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</si>
  <si>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</si>
  <si>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</si>
  <si>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</si>
  <si>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</si>
  <si>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</si>
  <si>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</si>
  <si>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</si>
  <si>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VALOR TOTAL DE ÍNFIMAS CUANTÍAS EJECUTADAS  (COORDINACION ZONAL)</t>
  </si>
  <si>
    <t>COMENTARIO (DE SER EL CASO): ……………………………..</t>
  </si>
  <si>
    <t>PLAN ANUAL DE CONTRATACIÓN VIGENTE CON REFORMAS</t>
  </si>
  <si>
    <t>PLAN ANUAL DE CONTRATACIÓN PÚBLICA 2018</t>
  </si>
  <si>
    <t>VALOR TOTAL DE ÍNFIMAS CUANTÍAS EJECUTADAS  (DISTRITO CUENCA)</t>
  </si>
  <si>
    <t>VALOR TOTAL DE ÍNFIMAS CUANTÍAS EJECUTADAS  (DISTRITO GALACEO)</t>
  </si>
  <si>
    <t>VALOR TOTAL DE ÍNFIMAS CUANTÍAS EJECUTADAS  (DISTRITO AZOGUES)</t>
  </si>
  <si>
    <t>VALOR TOTAL DE ÍNFIMAS CUANTÍAS EJECUTADAS  (DISTRITO MORONA)</t>
  </si>
  <si>
    <t>COORDINACIÓN ZONAL 6</t>
  </si>
  <si>
    <t>ACURIO PAEZ FAUSTO DAVID</t>
  </si>
  <si>
    <t>david.acurio@inclusion.gob.ec</t>
  </si>
  <si>
    <t>ÍNFIMAS CUANTÍAS DE LA CZ 6 Y SUS DISTRITOS</t>
  </si>
  <si>
    <t>(07) 288 34 19  EXTENCIÓN 215</t>
  </si>
  <si>
    <t>SUBASTA INVERSA ELECTRÓNICA</t>
  </si>
  <si>
    <t>REVISADA</t>
  </si>
  <si>
    <t>COMPRA  SERVICIO DE TRANSPORTE</t>
  </si>
  <si>
    <t>RÉGIMEN ESPECIAL</t>
  </si>
  <si>
    <t>CATE-MIES-DDC-076-1-2018</t>
  </si>
  <si>
    <t>CATE-MIES-DDC-76.2-2018</t>
  </si>
  <si>
    <t>CATE-MIES-DDC-077-2018</t>
  </si>
  <si>
    <t>CATE-MIES-DDC-078-2018</t>
  </si>
  <si>
    <t>RE-MIES-DDC-07-2018</t>
  </si>
  <si>
    <t>RE-MIES-DDC-08-2018</t>
  </si>
  <si>
    <t>MC-MIES-DDC-02-2018</t>
  </si>
  <si>
    <t>SIE-MIES-DDC-04-2018</t>
  </si>
  <si>
    <t>MC-MIES-DDC-03-2018</t>
  </si>
  <si>
    <t>CE-20180001424549</t>
  </si>
  <si>
    <t>CE-20180001424554</t>
  </si>
  <si>
    <t>CE-20180001435480</t>
  </si>
  <si>
    <t>FI-MIES-DDM-05-2018</t>
  </si>
  <si>
    <t xml:space="preserve">CE-20180001415636 </t>
  </si>
  <si>
    <t xml:space="preserve">CE-20180001415628 </t>
  </si>
  <si>
    <t>CE-20180001418136</t>
  </si>
  <si>
    <t>CE-20180001427687</t>
  </si>
  <si>
    <t>CE-20180001424075</t>
  </si>
  <si>
    <t>CE-20180001424154</t>
  </si>
  <si>
    <t>CE-20180001424153</t>
  </si>
  <si>
    <t>CE-20180001424152</t>
  </si>
  <si>
    <t>CE-20180001424151</t>
  </si>
  <si>
    <t>CE-20180001424150</t>
  </si>
  <si>
    <t>CE-20180001424149</t>
  </si>
  <si>
    <t>CE-20180001424148</t>
  </si>
  <si>
    <t>CE-20180001424147</t>
  </si>
  <si>
    <t>CE-20180001424146</t>
  </si>
  <si>
    <t>CE-20180001424145</t>
  </si>
  <si>
    <t>CE-20180001424144</t>
  </si>
  <si>
    <t>CE-20180001424143</t>
  </si>
  <si>
    <t>CE-20180001424142</t>
  </si>
  <si>
    <t>CE-20180001424141</t>
  </si>
  <si>
    <t>CE-20180001424140</t>
  </si>
  <si>
    <t>CE-20180001424139</t>
  </si>
  <si>
    <t>CE-20180001424138</t>
  </si>
  <si>
    <t>CE-20180001424137</t>
  </si>
  <si>
    <t>CE-20180001424136</t>
  </si>
  <si>
    <t>CE-20180001424135</t>
  </si>
  <si>
    <t>CE-20180001424134</t>
  </si>
  <si>
    <t>CE-20180001424133</t>
  </si>
  <si>
    <t>CE-20180001424132</t>
  </si>
  <si>
    <t>CE-20180001424131</t>
  </si>
  <si>
    <t>CE-20180001424130</t>
  </si>
  <si>
    <t>CE-20180001424129</t>
  </si>
  <si>
    <t>CE-20180001424128</t>
  </si>
  <si>
    <t>CE-20180001424127</t>
  </si>
  <si>
    <t>CE-20180001424126</t>
  </si>
  <si>
    <t>CE-20180001424125</t>
  </si>
  <si>
    <t>CE-20180001424124</t>
  </si>
  <si>
    <t>CE-20180001424123</t>
  </si>
  <si>
    <t>MENOR CUANTIA DE SERVICIOS</t>
  </si>
  <si>
    <t xml:space="preserve">FERIAS INCLUSIVAS </t>
  </si>
  <si>
    <t>ADQUISICIÓN DE MATERIAL DIDÁCTICO PARA LA POBLACIÓN ADULTA MAYOR BENEFICIARIA DE LA MISIÓN “MIS MEJORES AÑOS”, NO EXISTENTES EN CATALOGO ELECTRONIC</t>
  </si>
  <si>
    <t>COMPRA MANDIL DE TRABAJO</t>
  </si>
  <si>
    <t>COMPRA COMPUTADOR PORTATIL PERFIL 1,2</t>
  </si>
  <si>
    <t>CONTRATACIÓN DEL SERVICIO DE ALIMENTACIÓN PARA LOS ADULTOS MAYORES EN LA MODALIDAD ESPACIOS ACTIVOS  DE LA UNIDAD DE ATENCIÓN: MIS MEJORES AÑOS  DE LA PARROQUIA SINAI Y CUCHAENTZA DEL CANTÓN MORONA PROVINCIA DE MORONA SANTIAGO</t>
  </si>
  <si>
    <t>CONTRATACIÓN SERVICIO DE ALQUILER DE VEHICULO PARA EL LEVANTAMIENTO DE REGISTRO SOCIAL 2018 MODALIDAD VISITA DOMICILIARIA GASTO CORRIENTE DE LA UNIDAD DE TRABAJO SOCIAL DE LA DIRECCIÓN DISTRITAL 14 D01 MORONA MIES</t>
  </si>
  <si>
    <t>CONTRATACIÓN SERVICIO DE TRANSPORTE PARA LAS VISITAS DE SEGUIMIENTO BENEFICIARIOS DEL BONO JOAQUIN GALLEGOS LARA PARA EL MES DE DICIEMBRE 2018</t>
  </si>
  <si>
    <t xml:space="preserve">ADQUISICIÓN DE MENAJE PARA LOS 9 CDI DE ATENCIÓN DIRECTA DE LA DIRECCIÓN DISTRITAL 14D01 MORONA MIES </t>
  </si>
  <si>
    <t xml:space="preserve">ADQUISICIÓN DE MATERIALES DE OFICINA PARA LOS 9 CDI DE ATENCIÓN DIRECTA DE LA DIRECCION DISTRITAL 14D01 MORONA MIES  </t>
  </si>
  <si>
    <t>3,798,48</t>
  </si>
  <si>
    <t>3,024,00</t>
  </si>
  <si>
    <t>CONVALIDACION DE ERRORES</t>
  </si>
  <si>
    <t>ACEPTACION PROVEEDOR</t>
  </si>
  <si>
    <t>AUDIENCIA DE PREGUNTAS Y ACLARACIONES</t>
  </si>
  <si>
    <t>CATÁLOGO ELECTRÓNICO INCLUSIVO</t>
  </si>
  <si>
    <t xml:space="preserve">CATÁLOGO ELECTRÓNICO </t>
  </si>
  <si>
    <t xml:space="preserve"> ARRENDAMIENTO DE VEHÍCULOS CAMIONETA DOBLE CABINA CON CONDUCTOR PARA LOS TECNICOS DE MISIÓN TERNURA</t>
  </si>
  <si>
    <t>SERVICIO DE ALIMENTACIÓN MENU TIPO 1 PARA EL CENTI PARAÍSO, PERIODO DICIEMBRE</t>
  </si>
  <si>
    <t>SERVICIO DE ALIMENTACIÓN PARA MIS MEJORES AÑOS</t>
  </si>
  <si>
    <t>ADQUISICIÓN DE ALIMENTOS Y BEBIDAS PARA EL CENTRO DE ATENCIÓN INTEGRAL A PERSONAS CON DISCAPACIDAD, PERIODO NOVIEMBRE DE 2018</t>
  </si>
  <si>
    <t>SERVICIO DE LOGÍSTICA PARA EVENTOS EN EL MARCO DE LAS JOERNADASPOR LA INCLUSIÓN DE PERSONAS CON DISCAPACIDAD "DIVERSIDAD TODOS SOMOS"</t>
  </si>
  <si>
    <t>SERVICIOS DE LOGISTICA EVENTOS DE SENSIBILIZACIÓN Y PREVENCION DE LA MENDICIDAD "MISION NAVIDAD SOMOS PAIS  SOLIDARIO"</t>
  </si>
  <si>
    <t>SERVICIO DE MANTENIIENTO CORRECTIVO Y /O PREVENTIVO DE SIETE VEHICULOS DE LA DIRECCIÓN DISTRITAL CUENCA-MIES</t>
  </si>
  <si>
    <t>ADQUISICIÓN DE MATERIALES DE ASEO PARA EL CENTRO DIURNO Y CASA DE ACOGIDA</t>
  </si>
  <si>
    <t>CONTRATACIÓN DEL SERVICIO DE ALQUILER DE TRANSPORTE DE LOS TÉCNICOS DE ACOMPAÑAMIENTO FAMILIAR (INVERSIÓN) PARA LOS MESES DE SEPTIEMBRE A DICIEMBRE 2018</t>
  </si>
  <si>
    <t>EJECUCIÓN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</si>
</sst>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300A]\ #,##0.00"/>
  </numFmts>
  <fonts count="15" x14ac:knownFonts="1">
    <font>
      <sz val="11"/>
      <color theme="1"/>
      <name val="Calibri"/>
      <family val="2"/>
      <scheme val="minor"/>
    </font>
    <font>
      <sz val="10"/>
      <name val="Arial"/>
      <family val="2"/>
    </font>
    <font>
      <u/>
      <sz val="10"/>
      <color indexed="12"/>
      <name val="Arial"/>
      <family val="2"/>
    </font>
    <font>
      <u/>
      <sz val="11"/>
      <color theme="10"/>
      <name val="Calibri"/>
      <family val="2"/>
      <scheme val="minor"/>
    </font>
    <font>
      <sz val="11"/>
      <color theme="1"/>
      <name val="Calibri"/>
      <family val="2"/>
      <scheme val="minor"/>
    </font>
    <font>
      <b/>
      <sz val="12"/>
      <color indexed="9"/>
      <name val="Arial"/>
      <family val="2"/>
    </font>
    <font>
      <sz val="12"/>
      <name val="Arial"/>
      <family val="2"/>
    </font>
    <font>
      <b/>
      <sz val="12"/>
      <name val="Arial"/>
      <family val="2"/>
    </font>
    <font>
      <sz val="12"/>
      <color theme="1"/>
      <name val="Arial"/>
      <family val="2"/>
    </font>
    <font>
      <b/>
      <sz val="12"/>
      <color theme="1"/>
      <name val="Arial"/>
      <family val="2"/>
    </font>
    <font>
      <u/>
      <sz val="12"/>
      <color rgb="FF0B02C4"/>
      <name val="Arial"/>
      <family val="2"/>
    </font>
    <font>
      <sz val="10"/>
      <name val="Arial"/>
      <family val="2"/>
    </font>
    <font>
      <u/>
      <sz val="12"/>
      <color indexed="12"/>
      <name val="Arial"/>
      <family val="2"/>
    </font>
    <font>
      <u/>
      <sz val="12"/>
      <color theme="10"/>
      <name val="Arial"/>
      <family val="2"/>
    </font>
    <font>
      <u/>
      <sz val="11"/>
      <color theme="8"/>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1"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4" fillId="0" borderId="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11" fillId="0" borderId="0"/>
    <xf numFmtId="43" fontId="11" fillId="0" borderId="0" applyFont="0" applyFill="0" applyBorder="0" applyAlignment="0" applyProtection="0"/>
  </cellStyleXfs>
  <cellXfs count="35">
    <xf numFmtId="0" fontId="0" fillId="0" borderId="0" xfId="0"/>
    <xf numFmtId="0" fontId="7" fillId="3" borderId="1" xfId="2" applyFont="1" applyFill="1" applyBorder="1" applyAlignment="1" applyProtection="1">
      <alignment horizontal="center" vertical="center" wrapText="1"/>
    </xf>
    <xf numFmtId="0" fontId="8" fillId="0" borderId="0" xfId="0" applyFont="1"/>
    <xf numFmtId="4" fontId="6" fillId="0" borderId="1" xfId="1"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xf>
    <xf numFmtId="164" fontId="6" fillId="0" borderId="1" xfId="1" applyNumberFormat="1" applyFont="1" applyFill="1" applyBorder="1" applyAlignment="1">
      <alignment vertical="center" wrapText="1"/>
    </xf>
    <xf numFmtId="0" fontId="6" fillId="0" borderId="1" xfId="1" applyFont="1" applyFill="1" applyBorder="1" applyAlignment="1">
      <alignment vertical="center" wrapText="1"/>
    </xf>
    <xf numFmtId="0" fontId="8" fillId="4" borderId="0" xfId="0" applyFont="1" applyFill="1"/>
    <xf numFmtId="0" fontId="7" fillId="3"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2" fillId="0" borderId="1" xfId="5" applyFont="1" applyBorder="1" applyAlignment="1" applyProtection="1">
      <alignment horizontal="center" vertical="center" wrapText="1"/>
    </xf>
    <xf numFmtId="2" fontId="6" fillId="0" borderId="2" xfId="0" applyNumberFormat="1" applyFont="1" applyFill="1" applyBorder="1" applyAlignment="1">
      <alignment horizontal="center" vertical="center" wrapText="1"/>
    </xf>
    <xf numFmtId="0" fontId="12" fillId="0" borderId="2" xfId="5" applyFont="1" applyBorder="1" applyAlignment="1" applyProtection="1">
      <alignment horizontal="center" vertical="center" wrapText="1"/>
    </xf>
    <xf numFmtId="0" fontId="13" fillId="0" borderId="4" xfId="3" applyFont="1" applyFill="1" applyBorder="1" applyAlignment="1" applyProtection="1">
      <alignment horizontal="center" vertical="center" wrapText="1"/>
    </xf>
    <xf numFmtId="0" fontId="13" fillId="0" borderId="3" xfId="3" applyFont="1" applyFill="1" applyBorder="1" applyAlignment="1" applyProtection="1">
      <alignment horizontal="center" vertical="center" wrapText="1"/>
    </xf>
    <xf numFmtId="0" fontId="6" fillId="0" borderId="1" xfId="5" applyFont="1" applyFill="1" applyBorder="1" applyAlignment="1" applyProtection="1">
      <alignment horizontal="center" vertical="center" wrapText="1"/>
    </xf>
    <xf numFmtId="0" fontId="10" fillId="0" borderId="1" xfId="3" applyFont="1" applyFill="1" applyBorder="1" applyAlignment="1">
      <alignment horizontal="center" vertical="center" wrapText="1"/>
    </xf>
    <xf numFmtId="0" fontId="6" fillId="4" borderId="1" xfId="1" applyFont="1" applyFill="1" applyBorder="1" applyAlignment="1">
      <alignment horizontal="center" vertical="center"/>
    </xf>
    <xf numFmtId="0" fontId="7" fillId="4" borderId="1" xfId="2" applyFont="1" applyFill="1" applyBorder="1" applyAlignment="1" applyProtection="1">
      <alignment horizontal="left" vertical="center" wrapText="1"/>
    </xf>
    <xf numFmtId="14" fontId="6" fillId="0" borderId="1" xfId="1" applyNumberFormat="1" applyFont="1" applyFill="1" applyBorder="1" applyAlignment="1">
      <alignment horizontal="center" vertical="center"/>
    </xf>
    <xf numFmtId="0" fontId="10" fillId="4" borderId="1" xfId="3" applyFont="1" applyFill="1" applyBorder="1" applyAlignment="1" applyProtection="1">
      <alignment horizontal="center" vertical="center"/>
    </xf>
    <xf numFmtId="0" fontId="7" fillId="0" borderId="1"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6" fillId="2" borderId="1" xfId="1" applyFont="1" applyFill="1" applyBorder="1" applyAlignment="1">
      <alignment vertical="center" wrapText="1"/>
    </xf>
    <xf numFmtId="0" fontId="7" fillId="3" borderId="1" xfId="1" applyFont="1" applyFill="1" applyBorder="1" applyAlignment="1">
      <alignment horizontal="center" vertical="center" wrapText="1"/>
    </xf>
    <xf numFmtId="0" fontId="3" fillId="4" borderId="1" xfId="3" applyFill="1" applyBorder="1" applyAlignment="1" applyProtection="1">
      <alignment horizontal="center" vertical="center" wrapText="1"/>
    </xf>
    <xf numFmtId="0" fontId="7" fillId="4" borderId="1" xfId="2" applyFont="1" applyFill="1" applyBorder="1" applyAlignment="1" applyProtection="1">
      <alignment horizontal="center" vertical="center" wrapText="1"/>
    </xf>
    <xf numFmtId="0" fontId="10" fillId="0" borderId="1" xfId="3" applyFont="1" applyBorder="1" applyAlignment="1">
      <alignment horizontal="center" vertical="center"/>
    </xf>
    <xf numFmtId="0" fontId="6" fillId="4" borderId="1" xfId="2" applyFont="1" applyFill="1" applyBorder="1" applyAlignment="1" applyProtection="1">
      <alignment horizontal="left" vertical="center" wrapText="1"/>
    </xf>
    <xf numFmtId="0" fontId="10" fillId="4" borderId="1" xfId="2"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3" fillId="0" borderId="1" xfId="3" applyFill="1" applyBorder="1" applyAlignment="1">
      <alignment horizontal="center" vertical="center" wrapText="1"/>
    </xf>
    <xf numFmtId="0" fontId="14" fillId="0" borderId="1" xfId="3" applyFont="1" applyFill="1" applyBorder="1" applyAlignment="1">
      <alignment horizontal="center" vertical="center" wrapText="1"/>
    </xf>
  </cellXfs>
  <cellStyles count="9">
    <cellStyle name="Hipervínculo" xfId="3" builtinId="8"/>
    <cellStyle name="Hipervínculo 3" xfId="5"/>
    <cellStyle name="Hipervínculo 4" xfId="2"/>
    <cellStyle name="Millares 2" xfId="6"/>
    <cellStyle name="Millares 3" xfId="8"/>
    <cellStyle name="Normal" xfId="0" builtinId="0"/>
    <cellStyle name="Normal 2" xfId="1"/>
    <cellStyle name="Normal 3" xfId="7"/>
    <cellStyle name="Normal 9" xfId="4"/>
  </cellStyles>
  <dxfs count="0"/>
  <tableStyles count="0" defaultTableStyle="TableStyleMedium2" defaultPivotStyle="PivotStyleLight16"/>
  <colors>
    <mruColors>
      <color rgb="FF0B0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1333500</xdr:colOff>
      <xdr:row>56</xdr:row>
      <xdr:rowOff>0</xdr:rowOff>
    </xdr:from>
    <xdr:ext cx="184731" cy="264560"/>
    <xdr:sp macro="" textlink="">
      <xdr:nvSpPr>
        <xdr:cNvPr id="2" name="1 CuadroTexto"/>
        <xdr:cNvSpPr txBox="1"/>
      </xdr:nvSpPr>
      <xdr:spPr>
        <a:xfrm>
          <a:off x="1333500" y="1563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C"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orona\Octubre\CE-20180001398752.pdf" TargetMode="External"/><Relationship Id="rId18" Type="http://schemas.openxmlformats.org/officeDocument/2006/relationships/hyperlink" Target="CZ6/CATE%20078%20ALIMENTOS%20Y%20BEBIDAS%20CENTRO%20DIURNO%20DICIEMBRE.PDF" TargetMode="External"/><Relationship Id="rId26" Type="http://schemas.openxmlformats.org/officeDocument/2006/relationships/hyperlink" Target="CZ6/CE-20180001424125.pdf" TargetMode="External"/><Relationship Id="rId39" Type="http://schemas.openxmlformats.org/officeDocument/2006/relationships/hyperlink" Target="CZ6/CE-20180001424138.pdf" TargetMode="External"/><Relationship Id="rId21" Type="http://schemas.openxmlformats.org/officeDocument/2006/relationships/hyperlink" Target="https://www.compraspublicas.gob.ec/ProcesoContratacion/compras/PC/informacionProcesoContratacion2.cpe?idSoliCompra=mA8MzxPXsDpeU0wx1U1m1gCiQnR2Qppv4NsrmUD4DrA," TargetMode="External"/><Relationship Id="rId34" Type="http://schemas.openxmlformats.org/officeDocument/2006/relationships/hyperlink" Target="CZ6/CE-20180001424133.pdf" TargetMode="External"/><Relationship Id="rId42" Type="http://schemas.openxmlformats.org/officeDocument/2006/relationships/hyperlink" Target="CZ6/CE-20180001424141.pdf" TargetMode="External"/><Relationship Id="rId47" Type="http://schemas.openxmlformats.org/officeDocument/2006/relationships/hyperlink" Target="CZ6/CE-20180001424146.pdf" TargetMode="External"/><Relationship Id="rId50" Type="http://schemas.openxmlformats.org/officeDocument/2006/relationships/hyperlink" Target="CZ6/CE-20180001424149.pdf" TargetMode="External"/><Relationship Id="rId55" Type="http://schemas.openxmlformats.org/officeDocument/2006/relationships/hyperlink" Target="CZ6/CE-20180001424154.pdf" TargetMode="External"/><Relationship Id="rId63" Type="http://schemas.openxmlformats.org/officeDocument/2006/relationships/hyperlink" Target="CZ6/COMPRA%20MANDILES%20CDIS%204554.pdf" TargetMode="External"/><Relationship Id="rId7" Type="http://schemas.openxmlformats.org/officeDocument/2006/relationships/hyperlink" Target="https://www.compraspublicas.gob.ec/ProcesoContratacion/compras/IC/buscarInfima.cpe" TargetMode="External"/><Relationship Id="rId2" Type="http://schemas.openxmlformats.org/officeDocument/2006/relationships/hyperlink" Target="CZ6/Resolucion%20pac%20CZ6.pdf" TargetMode="External"/><Relationship Id="rId16" Type="http://schemas.openxmlformats.org/officeDocument/2006/relationships/hyperlink" Target="CZ6\CATE%20076-2%20MENU%20TIPO%20UNO%20CETI%20PARAISO.PDF" TargetMode="External"/><Relationship Id="rId29" Type="http://schemas.openxmlformats.org/officeDocument/2006/relationships/hyperlink" Target="CZ6/CE-20180001424128.pdf"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mailto:david.acurio@inclusion.gob.ec" TargetMode="External"/><Relationship Id="rId11" Type="http://schemas.openxmlformats.org/officeDocument/2006/relationships/hyperlink" Target="..\..\Morona\Octubre\CE-20180001408833%20TRANSPORTE%20DOBOTRA%20%20SAN%20JUNA%20BOSCO%20Y%20LIMON.pdf" TargetMode="External"/><Relationship Id="rId24" Type="http://schemas.openxmlformats.org/officeDocument/2006/relationships/hyperlink" Target="CZ6/CE-20180001424123.pdf" TargetMode="External"/><Relationship Id="rId32" Type="http://schemas.openxmlformats.org/officeDocument/2006/relationships/hyperlink" Target="CZ6/CE-20180001424131.pdf" TargetMode="External"/><Relationship Id="rId37" Type="http://schemas.openxmlformats.org/officeDocument/2006/relationships/hyperlink" Target="CZ6/CE-20180001424136.pdf" TargetMode="External"/><Relationship Id="rId40" Type="http://schemas.openxmlformats.org/officeDocument/2006/relationships/hyperlink" Target="CZ6/CE-20180001424139.pdf" TargetMode="External"/><Relationship Id="rId45" Type="http://schemas.openxmlformats.org/officeDocument/2006/relationships/hyperlink" Target="CZ6/CE-20180001424144.pdf" TargetMode="External"/><Relationship Id="rId53" Type="http://schemas.openxmlformats.org/officeDocument/2006/relationships/hyperlink" Target="CZ6/CE-20180001424152.pdf" TargetMode="External"/><Relationship Id="rId58" Type="http://schemas.openxmlformats.org/officeDocument/2006/relationships/hyperlink" Target="CZ6/CE-20180001418136%20REGSITRO%20SOCIAL%20NOVIEMBRE%20Y%20DICIEMBRE.pdf" TargetMode="External"/><Relationship Id="rId66" Type="http://schemas.openxmlformats.org/officeDocument/2006/relationships/drawing" Target="../drawings/drawing1.xml"/><Relationship Id="rId5" Type="http://schemas.openxmlformats.org/officeDocument/2006/relationships/hyperlink" Target="Resolucion%20pac%20CZ6.pdf" TargetMode="External"/><Relationship Id="rId15" Type="http://schemas.openxmlformats.org/officeDocument/2006/relationships/hyperlink" Target="CZ6/CATE076-1%20ARRRENDAMIENTO%20VEHICULOS%20MISION%20TERNURA.PDF" TargetMode="External"/><Relationship Id="rId23" Type="http://schemas.openxmlformats.org/officeDocument/2006/relationships/hyperlink" Target="https://www.compraspublicas.gob.ec/ProcesoContratacion/compras/PC/informacionProcesoContratacion2.cpe?idSoliCompra=NI0gXeBbPedI6nM5Y4RRLAak8eakGtmiUEpB18O7Jk8," TargetMode="External"/><Relationship Id="rId28" Type="http://schemas.openxmlformats.org/officeDocument/2006/relationships/hyperlink" Target="CZ6/CE-20180001424127.pdf" TargetMode="External"/><Relationship Id="rId36" Type="http://schemas.openxmlformats.org/officeDocument/2006/relationships/hyperlink" Target="CZ6/CE-20180001424135.pdf" TargetMode="External"/><Relationship Id="rId49" Type="http://schemas.openxmlformats.org/officeDocument/2006/relationships/hyperlink" Target="CZ6/CE-20180001424148.pdf" TargetMode="External"/><Relationship Id="rId57" Type="http://schemas.openxmlformats.org/officeDocument/2006/relationships/hyperlink" Target="CZ6/CE-20180001427687%2022%20DIAS%20NUEVO%20TECNICO.pdf" TargetMode="External"/><Relationship Id="rId61" Type="http://schemas.openxmlformats.org/officeDocument/2006/relationships/hyperlink" Target="https://www.compraspublicas.gob.ec/ProcesoContratacion/compras/CR/mostrarferia.cpe?idSoliCompra=IMzcinx5zkib7KtwCV0dDCFJeGVBFhvg0imNOredVDw," TargetMode="External"/><Relationship Id="rId10" Type="http://schemas.openxmlformats.org/officeDocument/2006/relationships/hyperlink" Target="..\..\Morona\Octubre\CE-20180001408831%20TRANSTAISHA.pdf" TargetMode="External"/><Relationship Id="rId19" Type="http://schemas.openxmlformats.org/officeDocument/2006/relationships/hyperlink" Target="https://www.compraspublicas.gob.ec/ProcesoContratacion/compras/PC/informacionProcesoContratacion2.cpe?idSoliCompra=EZAe9wjdunq_S82QO4to1K-fAPSg3N9Eon0Y2AoYfD8," TargetMode="External"/><Relationship Id="rId31" Type="http://schemas.openxmlformats.org/officeDocument/2006/relationships/hyperlink" Target="CZ6/CE-20180001424130.pdf" TargetMode="External"/><Relationship Id="rId44" Type="http://schemas.openxmlformats.org/officeDocument/2006/relationships/hyperlink" Target="CZ6/CE-20180001424143.pdf" TargetMode="External"/><Relationship Id="rId52" Type="http://schemas.openxmlformats.org/officeDocument/2006/relationships/hyperlink" Target="CZ6/CE-20180001424151.pdf" TargetMode="External"/><Relationship Id="rId60" Type="http://schemas.openxmlformats.org/officeDocument/2006/relationships/hyperlink" Target="CZ6/CE-20180001415636%20TRANSTAISHA%20%20NOVIEMBRE%20DICIEMBRE.pdf" TargetMode="External"/><Relationship Id="rId65" Type="http://schemas.openxmlformats.org/officeDocument/2006/relationships/printerSettings" Target="../printerSettings/printerSettings1.bin"/><Relationship Id="rId4" Type="http://schemas.openxmlformats.org/officeDocument/2006/relationships/hyperlink" Target="http://portal.compraspublicas.gob.ec/compraspublicas/node/3519" TargetMode="External"/><Relationship Id="rId9" Type="http://schemas.openxmlformats.org/officeDocument/2006/relationships/hyperlink" Target="..\..\Morona\Octubre\CE-20180001408826%20TRANSABANICO%20HUAMBOYA%20PABLO%20SEXTO%20Y%20LOGRO+&#230;O.pdf" TargetMode="External"/><Relationship Id="rId14" Type="http://schemas.openxmlformats.org/officeDocument/2006/relationships/hyperlink" Target="..\..\Morona\Octubre\CE-20180001397676.pdf" TargetMode="External"/><Relationship Id="rId22" Type="http://schemas.openxmlformats.org/officeDocument/2006/relationships/hyperlink" Target="https://www.compraspublicas.gob.ec/ProcesoContratacion/compras/PC/informacionProcesoContratacion2.cpe?idSoliCompra=He2xqB9hnt4snl0SEUs51gIROFDh4h-KY4WIFaKH-Jo," TargetMode="External"/><Relationship Id="rId27" Type="http://schemas.openxmlformats.org/officeDocument/2006/relationships/hyperlink" Target="CZ6/CE-20180001424126.pdf" TargetMode="External"/><Relationship Id="rId30" Type="http://schemas.openxmlformats.org/officeDocument/2006/relationships/hyperlink" Target="CZ6/CE-20180001424129.pdf" TargetMode="External"/><Relationship Id="rId35" Type="http://schemas.openxmlformats.org/officeDocument/2006/relationships/hyperlink" Target="CZ6/CE-20180001424134.pdf" TargetMode="External"/><Relationship Id="rId43" Type="http://schemas.openxmlformats.org/officeDocument/2006/relationships/hyperlink" Target="CZ6/CE-20180001424142.pdf" TargetMode="External"/><Relationship Id="rId48" Type="http://schemas.openxmlformats.org/officeDocument/2006/relationships/hyperlink" Target="CZ6/CE-20180001424147.pdf" TargetMode="External"/><Relationship Id="rId56" Type="http://schemas.openxmlformats.org/officeDocument/2006/relationships/hyperlink" Target="CZ6/CE-20180001424075.pdf" TargetMode="External"/><Relationship Id="rId64" Type="http://schemas.openxmlformats.org/officeDocument/2006/relationships/hyperlink" Target="CZ6/COMPRA%20TRANSPORTE%20BJGL%204549.pdf" TargetMode="External"/><Relationship Id="rId8" Type="http://schemas.openxmlformats.org/officeDocument/2006/relationships/hyperlink" Target="..\..\Morona\Octubre\CE-20180001404366.pdf" TargetMode="External"/><Relationship Id="rId51" Type="http://schemas.openxmlformats.org/officeDocument/2006/relationships/hyperlink" Target="CZ6/CE-20180001424150.pdf" TargetMode="External"/><Relationship Id="rId3" Type="http://schemas.openxmlformats.org/officeDocument/2006/relationships/hyperlink" Target="http://www.compraspublicas.gob.ec/" TargetMode="External"/><Relationship Id="rId12" Type="http://schemas.openxmlformats.org/officeDocument/2006/relationships/hyperlink" Target="..\..\Morona\Octubre\CE-20180001408834%20TRANSABANICO%20SANTIAGO%20TIWINTZA.pdf" TargetMode="External"/><Relationship Id="rId17" Type="http://schemas.openxmlformats.org/officeDocument/2006/relationships/hyperlink" Target="CZ6/CATE%20077%20ALIMENTACION%20MIS%20MEJORES%20A+&#230;OS.PDF" TargetMode="External"/><Relationship Id="rId25" Type="http://schemas.openxmlformats.org/officeDocument/2006/relationships/hyperlink" Target="CZ6/CE-20180001424124.pdf" TargetMode="External"/><Relationship Id="rId33" Type="http://schemas.openxmlformats.org/officeDocument/2006/relationships/hyperlink" Target="CZ6/CE-20180001424132.pdf" TargetMode="External"/><Relationship Id="rId38" Type="http://schemas.openxmlformats.org/officeDocument/2006/relationships/hyperlink" Target="CZ6/CE-20180001424137.pdf" TargetMode="External"/><Relationship Id="rId46" Type="http://schemas.openxmlformats.org/officeDocument/2006/relationships/hyperlink" Target="CZ6/CE-20180001424145.pdf" TargetMode="External"/><Relationship Id="rId59" Type="http://schemas.openxmlformats.org/officeDocument/2006/relationships/hyperlink" Target="CZ6/CE-20180001415628%20HUAMBE&#209;ITOS%20NOVIEMBRE%20DICIEMBRE.pdf" TargetMode="External"/><Relationship Id="rId67" Type="http://schemas.openxmlformats.org/officeDocument/2006/relationships/vmlDrawing" Target="../drawings/vmlDrawing1.vml"/><Relationship Id="rId20" Type="http://schemas.openxmlformats.org/officeDocument/2006/relationships/hyperlink" Target="https://www.compraspublicas.gob.ec/ProcesoContratacion/compras/PC/informacionProcesoContratacion2.cpe?idSoliCompra=XgPMkHj2BvdMrgpP2XTG9GqQ9LjdJGpZ3Bk9hVyrunc," TargetMode="External"/><Relationship Id="rId41" Type="http://schemas.openxmlformats.org/officeDocument/2006/relationships/hyperlink" Target="CZ6/CE-20180001424140.pdf" TargetMode="External"/><Relationship Id="rId54" Type="http://schemas.openxmlformats.org/officeDocument/2006/relationships/hyperlink" Target="CZ6/CE-20180001424153.pdf" TargetMode="External"/><Relationship Id="rId62" Type="http://schemas.openxmlformats.org/officeDocument/2006/relationships/hyperlink" Target="CZ6/COMPRA%20COMPUTADORA%20MMA%20%2054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tabSelected="1" view="pageBreakPreview" topLeftCell="B50" zoomScale="60" zoomScaleNormal="70" workbookViewId="0">
      <selection activeCell="E57" sqref="E57:F57"/>
    </sheetView>
  </sheetViews>
  <sheetFormatPr baseColWidth="10" defaultRowHeight="15" x14ac:dyDescent="0.2"/>
  <cols>
    <col min="1" max="1" width="43.7109375" style="2" customWidth="1"/>
    <col min="2" max="2" width="47.5703125" style="2" customWidth="1"/>
    <col min="3" max="3" width="92.28515625" style="2" customWidth="1"/>
    <col min="4" max="4" width="26.140625" style="2" customWidth="1"/>
    <col min="5" max="5" width="37.5703125" style="2" customWidth="1"/>
    <col min="6" max="6" width="80.85546875" style="2" customWidth="1"/>
    <col min="7" max="7" width="0.42578125" style="2" customWidth="1"/>
    <col min="8" max="9" width="11.42578125" style="2" hidden="1" customWidth="1"/>
    <col min="10" max="16384" width="11.42578125" style="2"/>
  </cols>
  <sheetData>
    <row r="1" spans="1:9" ht="61.5" customHeight="1" x14ac:dyDescent="0.2">
      <c r="A1" s="24" t="s">
        <v>0</v>
      </c>
      <c r="B1" s="25"/>
      <c r="C1" s="25"/>
      <c r="D1" s="25"/>
      <c r="E1" s="25"/>
      <c r="F1" s="25"/>
    </row>
    <row r="2" spans="1:9" ht="52.5" customHeight="1" x14ac:dyDescent="0.2">
      <c r="A2" s="24" t="s">
        <v>1</v>
      </c>
      <c r="B2" s="25"/>
      <c r="C2" s="25"/>
      <c r="D2" s="25"/>
      <c r="E2" s="25"/>
      <c r="F2" s="25"/>
    </row>
    <row r="3" spans="1:9" ht="62.25" customHeight="1" x14ac:dyDescent="0.2">
      <c r="A3" s="26" t="s">
        <v>2</v>
      </c>
      <c r="B3" s="26"/>
      <c r="C3" s="26"/>
      <c r="D3" s="26"/>
      <c r="E3" s="27" t="s">
        <v>24</v>
      </c>
      <c r="F3" s="27"/>
    </row>
    <row r="4" spans="1:9" ht="62.25" customHeight="1" x14ac:dyDescent="0.2">
      <c r="A4" s="26" t="s">
        <v>3</v>
      </c>
      <c r="B4" s="26"/>
      <c r="C4" s="26"/>
      <c r="D4" s="26"/>
      <c r="E4" s="27" t="s">
        <v>23</v>
      </c>
      <c r="F4" s="27"/>
    </row>
    <row r="5" spans="1:9" ht="62.25" customHeight="1" x14ac:dyDescent="0.2">
      <c r="A5" s="26" t="s">
        <v>4</v>
      </c>
      <c r="B5" s="26"/>
      <c r="C5" s="26"/>
      <c r="D5" s="26"/>
      <c r="E5" s="31" t="s">
        <v>5</v>
      </c>
      <c r="F5" s="31"/>
    </row>
    <row r="6" spans="1:9" ht="58.5" customHeight="1" x14ac:dyDescent="0.2">
      <c r="A6" s="9" t="s">
        <v>6</v>
      </c>
      <c r="B6" s="9" t="s">
        <v>7</v>
      </c>
      <c r="C6" s="9" t="s">
        <v>8</v>
      </c>
      <c r="D6" s="9" t="s">
        <v>9</v>
      </c>
      <c r="E6" s="1" t="s">
        <v>10</v>
      </c>
      <c r="F6" s="1" t="s">
        <v>11</v>
      </c>
    </row>
    <row r="7" spans="1:9" ht="73.5" customHeight="1" x14ac:dyDescent="0.2">
      <c r="A7" s="12" t="s">
        <v>38</v>
      </c>
      <c r="B7" s="10" t="s">
        <v>103</v>
      </c>
      <c r="C7" s="11" t="s">
        <v>105</v>
      </c>
      <c r="D7" s="13">
        <v>5330.6288000000004</v>
      </c>
      <c r="E7" s="17" t="s">
        <v>114</v>
      </c>
      <c r="F7" s="33" t="s">
        <v>105</v>
      </c>
    </row>
    <row r="8" spans="1:9" ht="57" customHeight="1" x14ac:dyDescent="0.2">
      <c r="A8" s="12" t="s">
        <v>39</v>
      </c>
      <c r="B8" s="10" t="s">
        <v>103</v>
      </c>
      <c r="C8" s="11" t="s">
        <v>106</v>
      </c>
      <c r="D8" s="13" t="s">
        <v>98</v>
      </c>
      <c r="E8" s="17" t="s">
        <v>114</v>
      </c>
      <c r="F8" s="34" t="s">
        <v>106</v>
      </c>
    </row>
    <row r="9" spans="1:9" ht="64.5" customHeight="1" x14ac:dyDescent="0.2">
      <c r="A9" s="12" t="s">
        <v>40</v>
      </c>
      <c r="B9" s="10" t="s">
        <v>103</v>
      </c>
      <c r="C9" s="11" t="s">
        <v>107</v>
      </c>
      <c r="D9" s="13">
        <v>9695.16</v>
      </c>
      <c r="E9" s="17" t="s">
        <v>114</v>
      </c>
      <c r="F9" s="33" t="s">
        <v>107</v>
      </c>
    </row>
    <row r="10" spans="1:9" ht="60" customHeight="1" x14ac:dyDescent="0.2">
      <c r="A10" s="12" t="s">
        <v>41</v>
      </c>
      <c r="B10" s="10" t="s">
        <v>103</v>
      </c>
      <c r="C10" s="11" t="s">
        <v>108</v>
      </c>
      <c r="D10" s="13">
        <v>4125.24</v>
      </c>
      <c r="E10" s="17" t="s">
        <v>114</v>
      </c>
      <c r="F10" s="33" t="s">
        <v>108</v>
      </c>
    </row>
    <row r="11" spans="1:9" ht="57.75" customHeight="1" x14ac:dyDescent="0.2">
      <c r="A11" s="12" t="s">
        <v>42</v>
      </c>
      <c r="B11" s="10" t="s">
        <v>37</v>
      </c>
      <c r="C11" s="11" t="s">
        <v>109</v>
      </c>
      <c r="D11" s="13">
        <v>1900</v>
      </c>
      <c r="E11" s="17" t="s">
        <v>114</v>
      </c>
      <c r="F11" s="18" t="s">
        <v>109</v>
      </c>
    </row>
    <row r="12" spans="1:9" ht="72.75" customHeight="1" x14ac:dyDescent="0.2">
      <c r="A12" s="12" t="s">
        <v>43</v>
      </c>
      <c r="B12" s="10" t="s">
        <v>37</v>
      </c>
      <c r="C12" s="11" t="s">
        <v>110</v>
      </c>
      <c r="D12" s="13" t="s">
        <v>99</v>
      </c>
      <c r="E12" s="17" t="s">
        <v>114</v>
      </c>
      <c r="F12" s="33" t="s">
        <v>110</v>
      </c>
    </row>
    <row r="13" spans="1:9" ht="61.5" customHeight="1" x14ac:dyDescent="0.2">
      <c r="A13" s="12" t="s">
        <v>44</v>
      </c>
      <c r="B13" s="10" t="s">
        <v>88</v>
      </c>
      <c r="C13" s="11" t="s">
        <v>111</v>
      </c>
      <c r="D13" s="13">
        <v>2553.6</v>
      </c>
      <c r="E13" s="17" t="s">
        <v>114</v>
      </c>
      <c r="F13" s="18" t="s">
        <v>111</v>
      </c>
    </row>
    <row r="14" spans="1:9" ht="76.5" customHeight="1" x14ac:dyDescent="0.2">
      <c r="A14" s="12" t="s">
        <v>45</v>
      </c>
      <c r="B14" s="10" t="s">
        <v>34</v>
      </c>
      <c r="C14" s="11" t="s">
        <v>90</v>
      </c>
      <c r="D14" s="13">
        <v>28196</v>
      </c>
      <c r="E14" s="17" t="s">
        <v>100</v>
      </c>
      <c r="F14" s="18" t="s">
        <v>90</v>
      </c>
    </row>
    <row r="15" spans="1:9" ht="54.75" customHeight="1" x14ac:dyDescent="0.2">
      <c r="A15" s="12" t="s">
        <v>46</v>
      </c>
      <c r="B15" s="10" t="s">
        <v>88</v>
      </c>
      <c r="C15" s="11" t="s">
        <v>112</v>
      </c>
      <c r="D15" s="13">
        <v>5373.76</v>
      </c>
      <c r="E15" s="17" t="s">
        <v>101</v>
      </c>
      <c r="F15" s="18" t="s">
        <v>112</v>
      </c>
    </row>
    <row r="16" spans="1:9" s="8" customFormat="1" ht="39" customHeight="1" x14ac:dyDescent="0.2">
      <c r="A16" s="14" t="s">
        <v>47</v>
      </c>
      <c r="B16" s="10" t="s">
        <v>104</v>
      </c>
      <c r="C16" s="11" t="s">
        <v>36</v>
      </c>
      <c r="D16" s="13">
        <v>1569.39</v>
      </c>
      <c r="E16" s="17" t="s">
        <v>35</v>
      </c>
      <c r="F16" s="33" t="s">
        <v>36</v>
      </c>
      <c r="G16" s="15"/>
      <c r="H16" s="15"/>
      <c r="I16" s="16"/>
    </row>
    <row r="17" spans="1:9" s="8" customFormat="1" ht="39" customHeight="1" x14ac:dyDescent="0.2">
      <c r="A17" s="14" t="s">
        <v>48</v>
      </c>
      <c r="B17" s="10" t="s">
        <v>104</v>
      </c>
      <c r="C17" s="11" t="s">
        <v>91</v>
      </c>
      <c r="D17" s="13">
        <v>447.04</v>
      </c>
      <c r="E17" s="17" t="s">
        <v>35</v>
      </c>
      <c r="F17" s="33" t="s">
        <v>91</v>
      </c>
      <c r="G17" s="15"/>
      <c r="H17" s="15"/>
      <c r="I17" s="16"/>
    </row>
    <row r="18" spans="1:9" s="8" customFormat="1" ht="39" customHeight="1" x14ac:dyDescent="0.2">
      <c r="A18" s="14" t="s">
        <v>49</v>
      </c>
      <c r="B18" s="10" t="s">
        <v>104</v>
      </c>
      <c r="C18" s="11" t="s">
        <v>92</v>
      </c>
      <c r="D18" s="13">
        <v>1096.48</v>
      </c>
      <c r="E18" s="17" t="s">
        <v>35</v>
      </c>
      <c r="F18" s="33" t="s">
        <v>92</v>
      </c>
      <c r="G18" s="15"/>
      <c r="H18" s="15"/>
      <c r="I18" s="16"/>
    </row>
    <row r="19" spans="1:9" s="8" customFormat="1" ht="106.5" customHeight="1" x14ac:dyDescent="0.2">
      <c r="A19" s="14" t="s">
        <v>50</v>
      </c>
      <c r="B19" s="10" t="s">
        <v>89</v>
      </c>
      <c r="C19" s="11" t="s">
        <v>93</v>
      </c>
      <c r="D19" s="13">
        <v>2967.12</v>
      </c>
      <c r="E19" s="17" t="s">
        <v>102</v>
      </c>
      <c r="F19" s="33" t="s">
        <v>93</v>
      </c>
      <c r="G19" s="15"/>
      <c r="H19" s="15"/>
      <c r="I19" s="16"/>
    </row>
    <row r="20" spans="1:9" s="8" customFormat="1" ht="84" customHeight="1" x14ac:dyDescent="0.2">
      <c r="A20" s="14" t="s">
        <v>51</v>
      </c>
      <c r="B20" s="10" t="s">
        <v>104</v>
      </c>
      <c r="C20" s="11" t="s">
        <v>113</v>
      </c>
      <c r="D20" s="13">
        <v>3138.78</v>
      </c>
      <c r="E20" s="17" t="s">
        <v>35</v>
      </c>
      <c r="F20" s="33" t="s">
        <v>113</v>
      </c>
      <c r="G20" s="15"/>
      <c r="H20" s="15"/>
      <c r="I20" s="16"/>
    </row>
    <row r="21" spans="1:9" s="8" customFormat="1" ht="92.25" customHeight="1" x14ac:dyDescent="0.2">
      <c r="A21" s="14" t="s">
        <v>52</v>
      </c>
      <c r="B21" s="10" t="s">
        <v>104</v>
      </c>
      <c r="C21" s="11" t="s">
        <v>113</v>
      </c>
      <c r="D21" s="13">
        <v>3138.78</v>
      </c>
      <c r="E21" s="17" t="s">
        <v>35</v>
      </c>
      <c r="F21" s="33" t="s">
        <v>113</v>
      </c>
      <c r="G21" s="15"/>
      <c r="H21" s="15"/>
      <c r="I21" s="16"/>
    </row>
    <row r="22" spans="1:9" s="8" customFormat="1" ht="103.5" customHeight="1" x14ac:dyDescent="0.2">
      <c r="A22" s="14" t="s">
        <v>53</v>
      </c>
      <c r="B22" s="10" t="s">
        <v>104</v>
      </c>
      <c r="C22" s="11" t="s">
        <v>94</v>
      </c>
      <c r="D22" s="13">
        <v>3138.78</v>
      </c>
      <c r="E22" s="17" t="s">
        <v>35</v>
      </c>
      <c r="F22" s="33" t="s">
        <v>94</v>
      </c>
      <c r="G22" s="15"/>
      <c r="H22" s="15"/>
      <c r="I22" s="16"/>
    </row>
    <row r="23" spans="1:9" s="8" customFormat="1" ht="59.25" customHeight="1" x14ac:dyDescent="0.2">
      <c r="A23" s="14" t="s">
        <v>54</v>
      </c>
      <c r="B23" s="10" t="s">
        <v>104</v>
      </c>
      <c r="C23" s="11" t="s">
        <v>95</v>
      </c>
      <c r="D23" s="13">
        <v>1724.8</v>
      </c>
      <c r="E23" s="17" t="s">
        <v>35</v>
      </c>
      <c r="F23" s="33" t="s">
        <v>95</v>
      </c>
      <c r="G23" s="15"/>
      <c r="H23" s="15"/>
      <c r="I23" s="16"/>
    </row>
    <row r="24" spans="1:9" s="8" customFormat="1" ht="60" customHeight="1" x14ac:dyDescent="0.2">
      <c r="A24" s="14" t="s">
        <v>55</v>
      </c>
      <c r="B24" s="10" t="s">
        <v>104</v>
      </c>
      <c r="C24" s="11" t="s">
        <v>96</v>
      </c>
      <c r="D24" s="13">
        <v>6512.0944</v>
      </c>
      <c r="E24" s="17" t="s">
        <v>35</v>
      </c>
      <c r="F24" s="33" t="s">
        <v>96</v>
      </c>
      <c r="G24" s="15"/>
      <c r="H24" s="15"/>
      <c r="I24" s="16"/>
    </row>
    <row r="25" spans="1:9" s="8" customFormat="1" ht="60" customHeight="1" x14ac:dyDescent="0.2">
      <c r="A25" s="14" t="s">
        <v>56</v>
      </c>
      <c r="B25" s="10" t="s">
        <v>104</v>
      </c>
      <c r="C25" s="11" t="s">
        <v>97</v>
      </c>
      <c r="D25" s="13">
        <v>61.936599999999999</v>
      </c>
      <c r="E25" s="17" t="s">
        <v>35</v>
      </c>
      <c r="F25" s="33" t="s">
        <v>97</v>
      </c>
      <c r="G25" s="15"/>
      <c r="H25" s="15"/>
      <c r="I25" s="16"/>
    </row>
    <row r="26" spans="1:9" s="8" customFormat="1" ht="60" customHeight="1" x14ac:dyDescent="0.2">
      <c r="A26" s="14" t="s">
        <v>57</v>
      </c>
      <c r="B26" s="10" t="s">
        <v>104</v>
      </c>
      <c r="C26" s="11" t="s">
        <v>97</v>
      </c>
      <c r="D26" s="13">
        <v>9.0719999999999992</v>
      </c>
      <c r="E26" s="17" t="s">
        <v>35</v>
      </c>
      <c r="F26" s="33" t="s">
        <v>97</v>
      </c>
      <c r="G26" s="15"/>
      <c r="H26" s="15"/>
      <c r="I26" s="16"/>
    </row>
    <row r="27" spans="1:9" s="8" customFormat="1" ht="60" customHeight="1" x14ac:dyDescent="0.2">
      <c r="A27" s="14" t="s">
        <v>58</v>
      </c>
      <c r="B27" s="10" t="s">
        <v>104</v>
      </c>
      <c r="C27" s="11" t="s">
        <v>97</v>
      </c>
      <c r="D27" s="13">
        <v>90.72</v>
      </c>
      <c r="E27" s="17" t="s">
        <v>35</v>
      </c>
      <c r="F27" s="33" t="s">
        <v>97</v>
      </c>
      <c r="G27" s="15"/>
      <c r="H27" s="15"/>
      <c r="I27" s="16"/>
    </row>
    <row r="28" spans="1:9" s="8" customFormat="1" ht="60" customHeight="1" x14ac:dyDescent="0.2">
      <c r="A28" s="14" t="s">
        <v>59</v>
      </c>
      <c r="B28" s="10" t="s">
        <v>104</v>
      </c>
      <c r="C28" s="11" t="s">
        <v>97</v>
      </c>
      <c r="D28" s="13">
        <v>20.16</v>
      </c>
      <c r="E28" s="17" t="s">
        <v>35</v>
      </c>
      <c r="F28" s="33" t="s">
        <v>97</v>
      </c>
      <c r="G28" s="15"/>
      <c r="H28" s="15"/>
      <c r="I28" s="16"/>
    </row>
    <row r="29" spans="1:9" s="8" customFormat="1" ht="60" customHeight="1" x14ac:dyDescent="0.2">
      <c r="A29" s="14" t="s">
        <v>60</v>
      </c>
      <c r="B29" s="10" t="s">
        <v>104</v>
      </c>
      <c r="C29" s="11" t="s">
        <v>97</v>
      </c>
      <c r="D29" s="13">
        <v>22.982399999999998</v>
      </c>
      <c r="E29" s="17" t="s">
        <v>35</v>
      </c>
      <c r="F29" s="33" t="s">
        <v>97</v>
      </c>
      <c r="G29" s="15"/>
      <c r="H29" s="15"/>
      <c r="I29" s="16"/>
    </row>
    <row r="30" spans="1:9" s="8" customFormat="1" ht="60" customHeight="1" x14ac:dyDescent="0.2">
      <c r="A30" s="14" t="s">
        <v>61</v>
      </c>
      <c r="B30" s="10" t="s">
        <v>104</v>
      </c>
      <c r="C30" s="11" t="s">
        <v>97</v>
      </c>
      <c r="D30" s="13">
        <v>71.971199999999996</v>
      </c>
      <c r="E30" s="17" t="s">
        <v>35</v>
      </c>
      <c r="F30" s="33" t="s">
        <v>97</v>
      </c>
      <c r="G30" s="15"/>
      <c r="H30" s="15"/>
      <c r="I30" s="16"/>
    </row>
    <row r="31" spans="1:9" s="8" customFormat="1" ht="60" customHeight="1" x14ac:dyDescent="0.2">
      <c r="A31" s="14" t="s">
        <v>62</v>
      </c>
      <c r="B31" s="10" t="s">
        <v>104</v>
      </c>
      <c r="C31" s="11" t="s">
        <v>97</v>
      </c>
      <c r="D31" s="13">
        <v>16.632000000000001</v>
      </c>
      <c r="E31" s="17" t="s">
        <v>35</v>
      </c>
      <c r="F31" s="33" t="s">
        <v>97</v>
      </c>
      <c r="G31" s="15"/>
      <c r="H31" s="15"/>
      <c r="I31" s="16"/>
    </row>
    <row r="32" spans="1:9" s="8" customFormat="1" ht="60" customHeight="1" x14ac:dyDescent="0.2">
      <c r="A32" s="12" t="s">
        <v>63</v>
      </c>
      <c r="B32" s="10" t="s">
        <v>104</v>
      </c>
      <c r="C32" s="11" t="s">
        <v>97</v>
      </c>
      <c r="D32" s="13">
        <v>14.112</v>
      </c>
      <c r="E32" s="17" t="s">
        <v>35</v>
      </c>
      <c r="F32" s="33" t="s">
        <v>97</v>
      </c>
      <c r="G32" s="15"/>
      <c r="H32" s="15"/>
      <c r="I32" s="16"/>
    </row>
    <row r="33" spans="1:9" s="8" customFormat="1" ht="60" customHeight="1" x14ac:dyDescent="0.2">
      <c r="A33" s="12" t="s">
        <v>64</v>
      </c>
      <c r="B33" s="10" t="s">
        <v>104</v>
      </c>
      <c r="C33" s="11" t="s">
        <v>97</v>
      </c>
      <c r="D33" s="13">
        <v>66.2256</v>
      </c>
      <c r="E33" s="17" t="s">
        <v>35</v>
      </c>
      <c r="F33" s="33" t="s">
        <v>97</v>
      </c>
      <c r="G33" s="15"/>
      <c r="H33" s="15"/>
      <c r="I33" s="16"/>
    </row>
    <row r="34" spans="1:9" s="8" customFormat="1" ht="60" customHeight="1" x14ac:dyDescent="0.2">
      <c r="A34" s="12" t="s">
        <v>65</v>
      </c>
      <c r="B34" s="10" t="s">
        <v>104</v>
      </c>
      <c r="C34" s="11" t="s">
        <v>97</v>
      </c>
      <c r="D34" s="13">
        <v>91.727999999999994</v>
      </c>
      <c r="E34" s="17" t="s">
        <v>35</v>
      </c>
      <c r="F34" s="33" t="s">
        <v>97</v>
      </c>
      <c r="G34" s="15"/>
      <c r="H34" s="15"/>
      <c r="I34" s="16"/>
    </row>
    <row r="35" spans="1:9" s="8" customFormat="1" ht="60" customHeight="1" x14ac:dyDescent="0.2">
      <c r="A35" s="12" t="s">
        <v>66</v>
      </c>
      <c r="B35" s="10" t="s">
        <v>104</v>
      </c>
      <c r="C35" s="11" t="s">
        <v>97</v>
      </c>
      <c r="D35" s="13">
        <v>17.64</v>
      </c>
      <c r="E35" s="17" t="s">
        <v>35</v>
      </c>
      <c r="F35" s="33" t="s">
        <v>97</v>
      </c>
      <c r="G35" s="15"/>
      <c r="H35" s="15"/>
      <c r="I35" s="16"/>
    </row>
    <row r="36" spans="1:9" s="8" customFormat="1" ht="60" customHeight="1" x14ac:dyDescent="0.2">
      <c r="A36" s="12" t="s">
        <v>67</v>
      </c>
      <c r="B36" s="10" t="s">
        <v>104</v>
      </c>
      <c r="C36" s="11" t="s">
        <v>97</v>
      </c>
      <c r="D36" s="13">
        <v>23.466200000000001</v>
      </c>
      <c r="E36" s="17" t="s">
        <v>35</v>
      </c>
      <c r="F36" s="33" t="s">
        <v>97</v>
      </c>
      <c r="G36" s="15"/>
      <c r="H36" s="15"/>
      <c r="I36" s="16"/>
    </row>
    <row r="37" spans="1:9" s="8" customFormat="1" ht="60" customHeight="1" x14ac:dyDescent="0.2">
      <c r="A37" s="12" t="s">
        <v>68</v>
      </c>
      <c r="B37" s="10" t="s">
        <v>104</v>
      </c>
      <c r="C37" s="11" t="s">
        <v>97</v>
      </c>
      <c r="D37" s="13">
        <v>13.7088</v>
      </c>
      <c r="E37" s="17" t="s">
        <v>35</v>
      </c>
      <c r="F37" s="33" t="s">
        <v>97</v>
      </c>
      <c r="G37" s="15"/>
      <c r="H37" s="15"/>
      <c r="I37" s="16"/>
    </row>
    <row r="38" spans="1:9" s="8" customFormat="1" ht="60" customHeight="1" x14ac:dyDescent="0.2">
      <c r="A38" s="12" t="s">
        <v>69</v>
      </c>
      <c r="B38" s="10" t="s">
        <v>104</v>
      </c>
      <c r="C38" s="11" t="s">
        <v>97</v>
      </c>
      <c r="D38" s="13">
        <v>7.056</v>
      </c>
      <c r="E38" s="17" t="s">
        <v>35</v>
      </c>
      <c r="F38" s="33" t="s">
        <v>97</v>
      </c>
      <c r="G38" s="15"/>
      <c r="H38" s="15"/>
      <c r="I38" s="16"/>
    </row>
    <row r="39" spans="1:9" s="8" customFormat="1" ht="60" customHeight="1" x14ac:dyDescent="0.2">
      <c r="A39" s="12" t="s">
        <v>70</v>
      </c>
      <c r="B39" s="10" t="s">
        <v>104</v>
      </c>
      <c r="C39" s="11" t="s">
        <v>97</v>
      </c>
      <c r="D39" s="13">
        <v>18.849599999999999</v>
      </c>
      <c r="E39" s="17" t="s">
        <v>35</v>
      </c>
      <c r="F39" s="33" t="s">
        <v>97</v>
      </c>
      <c r="G39" s="15"/>
      <c r="H39" s="15"/>
      <c r="I39" s="16"/>
    </row>
    <row r="40" spans="1:9" s="8" customFormat="1" ht="60" customHeight="1" x14ac:dyDescent="0.2">
      <c r="A40" s="12" t="s">
        <v>71</v>
      </c>
      <c r="B40" s="10" t="s">
        <v>104</v>
      </c>
      <c r="C40" s="11" t="s">
        <v>97</v>
      </c>
      <c r="D40" s="13">
        <v>78.825599999999994</v>
      </c>
      <c r="E40" s="17" t="s">
        <v>35</v>
      </c>
      <c r="F40" s="33" t="s">
        <v>97</v>
      </c>
      <c r="G40" s="15"/>
      <c r="H40" s="15"/>
      <c r="I40" s="16"/>
    </row>
    <row r="41" spans="1:9" s="8" customFormat="1" ht="60" customHeight="1" x14ac:dyDescent="0.2">
      <c r="A41" s="12" t="s">
        <v>72</v>
      </c>
      <c r="B41" s="10" t="s">
        <v>104</v>
      </c>
      <c r="C41" s="11" t="s">
        <v>97</v>
      </c>
      <c r="D41" s="13">
        <v>26.913599999999999</v>
      </c>
      <c r="E41" s="17" t="s">
        <v>35</v>
      </c>
      <c r="F41" s="33" t="s">
        <v>97</v>
      </c>
      <c r="G41" s="15"/>
      <c r="H41" s="15"/>
      <c r="I41" s="16"/>
    </row>
    <row r="42" spans="1:9" s="8" customFormat="1" ht="60" customHeight="1" x14ac:dyDescent="0.2">
      <c r="A42" s="12" t="s">
        <v>73</v>
      </c>
      <c r="B42" s="10" t="s">
        <v>104</v>
      </c>
      <c r="C42" s="11" t="s">
        <v>97</v>
      </c>
      <c r="D42" s="13">
        <v>18.648</v>
      </c>
      <c r="E42" s="17" t="s">
        <v>35</v>
      </c>
      <c r="F42" s="33" t="s">
        <v>97</v>
      </c>
      <c r="G42" s="15"/>
      <c r="H42" s="15"/>
      <c r="I42" s="16"/>
    </row>
    <row r="43" spans="1:9" s="8" customFormat="1" ht="66" customHeight="1" x14ac:dyDescent="0.2">
      <c r="A43" s="12" t="s">
        <v>74</v>
      </c>
      <c r="B43" s="10" t="s">
        <v>104</v>
      </c>
      <c r="C43" s="11" t="s">
        <v>97</v>
      </c>
      <c r="D43" s="13">
        <v>78.623999999999995</v>
      </c>
      <c r="E43" s="17" t="s">
        <v>35</v>
      </c>
      <c r="F43" s="33" t="s">
        <v>97</v>
      </c>
      <c r="G43" s="15"/>
      <c r="H43" s="15"/>
      <c r="I43" s="16"/>
    </row>
    <row r="44" spans="1:9" s="8" customFormat="1" ht="60" customHeight="1" x14ac:dyDescent="0.2">
      <c r="A44" s="12" t="s">
        <v>75</v>
      </c>
      <c r="B44" s="10" t="s">
        <v>104</v>
      </c>
      <c r="C44" s="11" t="s">
        <v>97</v>
      </c>
      <c r="D44" s="13">
        <v>68.543999999999997</v>
      </c>
      <c r="E44" s="17" t="s">
        <v>35</v>
      </c>
      <c r="F44" s="33" t="s">
        <v>97</v>
      </c>
      <c r="G44" s="15"/>
      <c r="H44" s="15"/>
      <c r="I44" s="16"/>
    </row>
    <row r="45" spans="1:9" s="8" customFormat="1" ht="93.75" customHeight="1" x14ac:dyDescent="0.2">
      <c r="A45" s="12" t="s">
        <v>76</v>
      </c>
      <c r="B45" s="10" t="s">
        <v>104</v>
      </c>
      <c r="C45" s="11" t="s">
        <v>97</v>
      </c>
      <c r="D45" s="13">
        <v>8.5679999999999996</v>
      </c>
      <c r="E45" s="17" t="s">
        <v>35</v>
      </c>
      <c r="F45" s="33" t="s">
        <v>97</v>
      </c>
      <c r="G45" s="15"/>
      <c r="H45" s="15"/>
      <c r="I45" s="16"/>
    </row>
    <row r="46" spans="1:9" s="8" customFormat="1" ht="79.5" customHeight="1" x14ac:dyDescent="0.2">
      <c r="A46" s="12" t="s">
        <v>77</v>
      </c>
      <c r="B46" s="10" t="s">
        <v>104</v>
      </c>
      <c r="C46" s="11" t="s">
        <v>97</v>
      </c>
      <c r="D46" s="13">
        <v>652.5</v>
      </c>
      <c r="E46" s="17" t="s">
        <v>35</v>
      </c>
      <c r="F46" s="33" t="s">
        <v>97</v>
      </c>
      <c r="G46" s="15"/>
      <c r="H46" s="15"/>
      <c r="I46" s="16"/>
    </row>
    <row r="47" spans="1:9" s="8" customFormat="1" ht="67.5" customHeight="1" x14ac:dyDescent="0.2">
      <c r="A47" s="12" t="s">
        <v>78</v>
      </c>
      <c r="B47" s="10" t="s">
        <v>104</v>
      </c>
      <c r="C47" s="11" t="s">
        <v>97</v>
      </c>
      <c r="D47" s="13">
        <v>11.34</v>
      </c>
      <c r="E47" s="17" t="s">
        <v>35</v>
      </c>
      <c r="F47" s="33" t="s">
        <v>97</v>
      </c>
      <c r="G47" s="15"/>
      <c r="H47" s="15"/>
      <c r="I47" s="16"/>
    </row>
    <row r="48" spans="1:9" s="8" customFormat="1" ht="67.5" customHeight="1" x14ac:dyDescent="0.2">
      <c r="A48" s="12" t="s">
        <v>79</v>
      </c>
      <c r="B48" s="10" t="s">
        <v>104</v>
      </c>
      <c r="C48" s="11" t="s">
        <v>97</v>
      </c>
      <c r="D48" s="13">
        <v>314.49599999999998</v>
      </c>
      <c r="E48" s="17" t="s">
        <v>35</v>
      </c>
      <c r="F48" s="33" t="s">
        <v>97</v>
      </c>
      <c r="G48" s="15"/>
      <c r="H48" s="15"/>
      <c r="I48" s="16"/>
    </row>
    <row r="49" spans="1:9" s="8" customFormat="1" ht="67.5" customHeight="1" x14ac:dyDescent="0.2">
      <c r="A49" s="12" t="s">
        <v>80</v>
      </c>
      <c r="B49" s="10" t="s">
        <v>104</v>
      </c>
      <c r="C49" s="11" t="s">
        <v>97</v>
      </c>
      <c r="D49" s="13">
        <v>24.729600000000001</v>
      </c>
      <c r="E49" s="17" t="s">
        <v>35</v>
      </c>
      <c r="F49" s="33" t="s">
        <v>97</v>
      </c>
      <c r="G49" s="15"/>
      <c r="H49" s="15"/>
      <c r="I49" s="16"/>
    </row>
    <row r="50" spans="1:9" s="8" customFormat="1" ht="67.5" customHeight="1" x14ac:dyDescent="0.2">
      <c r="A50" s="12" t="s">
        <v>81</v>
      </c>
      <c r="B50" s="10" t="s">
        <v>104</v>
      </c>
      <c r="C50" s="11" t="s">
        <v>97</v>
      </c>
      <c r="D50" s="13">
        <v>54.432000000000002</v>
      </c>
      <c r="E50" s="17" t="s">
        <v>35</v>
      </c>
      <c r="F50" s="33" t="s">
        <v>97</v>
      </c>
      <c r="G50" s="15"/>
      <c r="H50" s="15"/>
      <c r="I50" s="16"/>
    </row>
    <row r="51" spans="1:9" s="8" customFormat="1" ht="67.5" customHeight="1" x14ac:dyDescent="0.2">
      <c r="A51" s="12" t="s">
        <v>82</v>
      </c>
      <c r="B51" s="10" t="s">
        <v>104</v>
      </c>
      <c r="C51" s="11" t="s">
        <v>97</v>
      </c>
      <c r="D51" s="13">
        <v>7.056</v>
      </c>
      <c r="E51" s="17" t="s">
        <v>35</v>
      </c>
      <c r="F51" s="33" t="s">
        <v>97</v>
      </c>
      <c r="G51" s="15"/>
      <c r="H51" s="15"/>
      <c r="I51" s="16"/>
    </row>
    <row r="52" spans="1:9" s="8" customFormat="1" ht="67.5" customHeight="1" x14ac:dyDescent="0.2">
      <c r="A52" s="12" t="s">
        <v>83</v>
      </c>
      <c r="B52" s="10" t="s">
        <v>104</v>
      </c>
      <c r="C52" s="11" t="s">
        <v>97</v>
      </c>
      <c r="D52" s="13">
        <v>50.4</v>
      </c>
      <c r="E52" s="17" t="s">
        <v>35</v>
      </c>
      <c r="F52" s="33" t="s">
        <v>97</v>
      </c>
      <c r="G52" s="15"/>
      <c r="H52" s="15"/>
      <c r="I52" s="16"/>
    </row>
    <row r="53" spans="1:9" s="8" customFormat="1" ht="67.5" customHeight="1" x14ac:dyDescent="0.2">
      <c r="A53" s="12" t="s">
        <v>84</v>
      </c>
      <c r="B53" s="10" t="s">
        <v>104</v>
      </c>
      <c r="C53" s="11" t="s">
        <v>97</v>
      </c>
      <c r="D53" s="13">
        <v>16.128</v>
      </c>
      <c r="E53" s="17" t="s">
        <v>35</v>
      </c>
      <c r="F53" s="33" t="s">
        <v>97</v>
      </c>
      <c r="G53" s="15"/>
      <c r="H53" s="15"/>
      <c r="I53" s="16"/>
    </row>
    <row r="54" spans="1:9" s="8" customFormat="1" ht="67.5" customHeight="1" x14ac:dyDescent="0.2">
      <c r="A54" s="12" t="s">
        <v>85</v>
      </c>
      <c r="B54" s="10" t="s">
        <v>104</v>
      </c>
      <c r="C54" s="11" t="s">
        <v>97</v>
      </c>
      <c r="D54" s="13">
        <v>252</v>
      </c>
      <c r="E54" s="17" t="s">
        <v>35</v>
      </c>
      <c r="F54" s="33" t="s">
        <v>97</v>
      </c>
      <c r="G54" s="15"/>
      <c r="H54" s="15"/>
      <c r="I54" s="16"/>
    </row>
    <row r="55" spans="1:9" s="8" customFormat="1" ht="67.5" customHeight="1" x14ac:dyDescent="0.2">
      <c r="A55" s="12" t="s">
        <v>86</v>
      </c>
      <c r="B55" s="10" t="s">
        <v>104</v>
      </c>
      <c r="C55" s="11" t="s">
        <v>97</v>
      </c>
      <c r="D55" s="13">
        <v>18.396000000000001</v>
      </c>
      <c r="E55" s="17" t="s">
        <v>35</v>
      </c>
      <c r="F55" s="33" t="s">
        <v>97</v>
      </c>
      <c r="G55" s="15"/>
      <c r="H55" s="15"/>
      <c r="I55" s="16"/>
    </row>
    <row r="56" spans="1:9" s="8" customFormat="1" ht="83.25" customHeight="1" x14ac:dyDescent="0.2">
      <c r="A56" s="12" t="s">
        <v>87</v>
      </c>
      <c r="B56" s="10" t="s">
        <v>104</v>
      </c>
      <c r="C56" s="11" t="s">
        <v>97</v>
      </c>
      <c r="D56" s="13">
        <v>20.16</v>
      </c>
      <c r="E56" s="17" t="s">
        <v>35</v>
      </c>
      <c r="F56" s="33" t="s">
        <v>97</v>
      </c>
      <c r="G56" s="15"/>
      <c r="H56" s="15"/>
      <c r="I56" s="16"/>
    </row>
    <row r="57" spans="1:9" ht="33" customHeight="1" x14ac:dyDescent="0.2">
      <c r="A57" s="23" t="s">
        <v>13</v>
      </c>
      <c r="B57" s="23"/>
      <c r="C57" s="23"/>
      <c r="D57" s="3">
        <f>SUM(D7:D56)</f>
        <v>83155.674399999974</v>
      </c>
      <c r="E57" s="30"/>
      <c r="F57" s="30"/>
    </row>
    <row r="58" spans="1:9" ht="33" customHeight="1" x14ac:dyDescent="0.2">
      <c r="A58" s="32" t="s">
        <v>21</v>
      </c>
      <c r="B58" s="32"/>
      <c r="C58" s="32"/>
      <c r="D58" s="4">
        <v>16046.74</v>
      </c>
      <c r="E58" s="28" t="s">
        <v>12</v>
      </c>
      <c r="F58" s="29" t="s">
        <v>32</v>
      </c>
    </row>
    <row r="59" spans="1:9" ht="33" customHeight="1" x14ac:dyDescent="0.2">
      <c r="A59" s="32" t="s">
        <v>25</v>
      </c>
      <c r="B59" s="32"/>
      <c r="C59" s="32"/>
      <c r="D59" s="4">
        <v>2987.94</v>
      </c>
      <c r="E59" s="28"/>
      <c r="F59" s="29"/>
    </row>
    <row r="60" spans="1:9" ht="33" customHeight="1" x14ac:dyDescent="0.2">
      <c r="A60" s="32" t="s">
        <v>26</v>
      </c>
      <c r="B60" s="32"/>
      <c r="C60" s="32"/>
      <c r="D60" s="4">
        <v>1383</v>
      </c>
      <c r="E60" s="28"/>
      <c r="F60" s="29"/>
    </row>
    <row r="61" spans="1:9" ht="33" customHeight="1" x14ac:dyDescent="0.2">
      <c r="A61" s="32" t="s">
        <v>27</v>
      </c>
      <c r="B61" s="32"/>
      <c r="C61" s="32"/>
      <c r="D61" s="4">
        <v>0</v>
      </c>
      <c r="E61" s="28"/>
      <c r="F61" s="29"/>
    </row>
    <row r="62" spans="1:9" ht="33" customHeight="1" x14ac:dyDescent="0.2">
      <c r="A62" s="32" t="s">
        <v>28</v>
      </c>
      <c r="B62" s="32"/>
      <c r="C62" s="32"/>
      <c r="D62" s="4">
        <v>15242.64</v>
      </c>
      <c r="E62" s="28"/>
      <c r="F62" s="29"/>
    </row>
    <row r="63" spans="1:9" ht="33" customHeight="1" x14ac:dyDescent="0.25">
      <c r="A63" s="23" t="s">
        <v>13</v>
      </c>
      <c r="B63" s="23"/>
      <c r="C63" s="23"/>
      <c r="D63" s="5">
        <f>SUM(D57:D62)</f>
        <v>118815.99439999998</v>
      </c>
      <c r="E63" s="20" t="s">
        <v>22</v>
      </c>
      <c r="F63" s="20"/>
    </row>
    <row r="64" spans="1:9" ht="33" customHeight="1" x14ac:dyDescent="0.2">
      <c r="A64" s="23" t="s">
        <v>14</v>
      </c>
      <c r="B64" s="23"/>
      <c r="C64" s="23"/>
      <c r="D64" s="6"/>
      <c r="E64" s="21">
        <v>43434</v>
      </c>
      <c r="F64" s="21"/>
    </row>
    <row r="65" spans="1:6" ht="33" customHeight="1" x14ac:dyDescent="0.2">
      <c r="A65" s="23" t="s">
        <v>15</v>
      </c>
      <c r="B65" s="23"/>
      <c r="C65" s="23"/>
      <c r="D65" s="7"/>
      <c r="E65" s="19" t="s">
        <v>16</v>
      </c>
      <c r="F65" s="19"/>
    </row>
    <row r="66" spans="1:6" ht="33" customHeight="1" x14ac:dyDescent="0.2">
      <c r="A66" s="23" t="s">
        <v>17</v>
      </c>
      <c r="B66" s="23"/>
      <c r="C66" s="23"/>
      <c r="D66" s="7"/>
      <c r="E66" s="19" t="s">
        <v>29</v>
      </c>
      <c r="F66" s="19"/>
    </row>
    <row r="67" spans="1:6" ht="33" customHeight="1" x14ac:dyDescent="0.2">
      <c r="A67" s="23" t="s">
        <v>18</v>
      </c>
      <c r="B67" s="23"/>
      <c r="C67" s="23"/>
      <c r="D67" s="7"/>
      <c r="E67" s="19" t="s">
        <v>30</v>
      </c>
      <c r="F67" s="19"/>
    </row>
    <row r="68" spans="1:6" ht="33" customHeight="1" x14ac:dyDescent="0.2">
      <c r="A68" s="23" t="s">
        <v>19</v>
      </c>
      <c r="B68" s="23"/>
      <c r="C68" s="23"/>
      <c r="D68" s="7"/>
      <c r="E68" s="22" t="s">
        <v>31</v>
      </c>
      <c r="F68" s="22"/>
    </row>
    <row r="69" spans="1:6" ht="33" customHeight="1" x14ac:dyDescent="0.2">
      <c r="A69" s="23" t="s">
        <v>20</v>
      </c>
      <c r="B69" s="23"/>
      <c r="C69" s="23"/>
      <c r="D69" s="7"/>
      <c r="E69" s="19" t="s">
        <v>33</v>
      </c>
      <c r="F69" s="19"/>
    </row>
  </sheetData>
  <mergeCells count="31">
    <mergeCell ref="E58:E62"/>
    <mergeCell ref="F58:F62"/>
    <mergeCell ref="A57:C57"/>
    <mergeCell ref="E57:F57"/>
    <mergeCell ref="A5:D5"/>
    <mergeCell ref="E5:F5"/>
    <mergeCell ref="A58:C58"/>
    <mergeCell ref="A59:C59"/>
    <mergeCell ref="A60:C60"/>
    <mergeCell ref="A61:C61"/>
    <mergeCell ref="A62:C62"/>
    <mergeCell ref="A1:F1"/>
    <mergeCell ref="A3:D3"/>
    <mergeCell ref="A4:D4"/>
    <mergeCell ref="E3:F3"/>
    <mergeCell ref="E4:F4"/>
    <mergeCell ref="A2:F2"/>
    <mergeCell ref="A66:C66"/>
    <mergeCell ref="A67:C67"/>
    <mergeCell ref="A68:C68"/>
    <mergeCell ref="A69:C69"/>
    <mergeCell ref="A63:C63"/>
    <mergeCell ref="A64:C64"/>
    <mergeCell ref="A65:C65"/>
    <mergeCell ref="E69:F69"/>
    <mergeCell ref="E63:F63"/>
    <mergeCell ref="E64:F64"/>
    <mergeCell ref="E65:F65"/>
    <mergeCell ref="E66:F66"/>
    <mergeCell ref="E67:F67"/>
    <mergeCell ref="E68:F68"/>
  </mergeCells>
  <hyperlinks>
    <hyperlink ref="A67" r:id="rId1" display="vigilancia.compraspublicas@quitohonesto.gob.ec"/>
    <hyperlink ref="E3:F3" r:id="rId2" display="PLAN ANUAL DE CONTRATACIÓN PÚBLICA 2018"/>
    <hyperlink ref="E5" r:id="rId3"/>
    <hyperlink ref="E4" r:id="rId4" display="http://portal.compraspublicas.gob.ec/compraspublicas/node/3519"/>
    <hyperlink ref="E4:F4" r:id="rId5" display="PLAN ANUAL DE CONTRATACIÓN VIGENTE CON REFORMAS"/>
    <hyperlink ref="E68" r:id="rId6"/>
    <hyperlink ref="F58:F62" r:id="rId7" display="ÍNFIMAS CUANTÍAS DE LA CZ 6 Y SUS DISTRITOS"/>
    <hyperlink ref="M56:P56" r:id="rId8" display="..\..\Morona\Octubre\CE-20180001404366.pdf"/>
    <hyperlink ref="M52:P52" r:id="rId9" display="..\..\Morona\Octubre\CE-20180001408826 TRANSABANICO HUAMBOYA PABLO SEXTO Y LOGRO+æO.pdf"/>
    <hyperlink ref="M51:P51" r:id="rId10" display="..\..\Morona\Octubre\CE-20180001408831 TRANSTAISHA.pdf"/>
    <hyperlink ref="M50:P50" r:id="rId11" display="..\..\Morona\Octubre\CE-20180001408833 TRANSPORTE DOBOTRA  SAN JUNA BOSCO Y LIMON.pdf"/>
    <hyperlink ref="M49:P49" r:id="rId12" display="..\..\Morona\Octubre\CE-20180001408834 TRANSABANICO SANTIAGO TIWINTZA.pdf"/>
    <hyperlink ref="M48:P48" r:id="rId13" display="..\..\Morona\Octubre\CE-20180001398752.pdf"/>
    <hyperlink ref="M47:P47" r:id="rId14" display="..\..\Morona\Octubre\CE-20180001397676.pdf"/>
    <hyperlink ref="F7" r:id="rId15"/>
    <hyperlink ref="F8" r:id="rId16"/>
    <hyperlink ref="F9" r:id="rId17"/>
    <hyperlink ref="F10" r:id="rId18"/>
    <hyperlink ref="F11" r:id="rId19"/>
    <hyperlink ref="F12" r:id="rId20"/>
    <hyperlink ref="F13" r:id="rId21"/>
    <hyperlink ref="F14" r:id="rId22"/>
    <hyperlink ref="F15" r:id="rId23"/>
    <hyperlink ref="F56" r:id="rId24"/>
    <hyperlink ref="F55" r:id="rId25"/>
    <hyperlink ref="F54" r:id="rId26"/>
    <hyperlink ref="F53" r:id="rId27"/>
    <hyperlink ref="F52" r:id="rId28"/>
    <hyperlink ref="F51" r:id="rId29"/>
    <hyperlink ref="F50" r:id="rId30"/>
    <hyperlink ref="F49" r:id="rId31"/>
    <hyperlink ref="F48" r:id="rId32"/>
    <hyperlink ref="F47" r:id="rId33"/>
    <hyperlink ref="F46" r:id="rId34"/>
    <hyperlink ref="F45" r:id="rId35"/>
    <hyperlink ref="F44" r:id="rId36"/>
    <hyperlink ref="F43" r:id="rId37"/>
    <hyperlink ref="F42" r:id="rId38"/>
    <hyperlink ref="F41" r:id="rId39"/>
    <hyperlink ref="F40" r:id="rId40"/>
    <hyperlink ref="F39" r:id="rId41"/>
    <hyperlink ref="F38" r:id="rId42"/>
    <hyperlink ref="F37" r:id="rId43"/>
    <hyperlink ref="F36" r:id="rId44"/>
    <hyperlink ref="F35" r:id="rId45"/>
    <hyperlink ref="F34" r:id="rId46"/>
    <hyperlink ref="F33" r:id="rId47"/>
    <hyperlink ref="F32" r:id="rId48"/>
    <hyperlink ref="F31" r:id="rId49"/>
    <hyperlink ref="F30" r:id="rId50"/>
    <hyperlink ref="F29" r:id="rId51"/>
    <hyperlink ref="F28" r:id="rId52"/>
    <hyperlink ref="F27" r:id="rId53"/>
    <hyperlink ref="F26" r:id="rId54"/>
    <hyperlink ref="F25" r:id="rId55"/>
    <hyperlink ref="F24" r:id="rId56"/>
    <hyperlink ref="F23" r:id="rId57"/>
    <hyperlink ref="F22" r:id="rId58"/>
    <hyperlink ref="F21" r:id="rId59"/>
    <hyperlink ref="F20" r:id="rId60"/>
    <hyperlink ref="F19" r:id="rId61"/>
    <hyperlink ref="F18" r:id="rId62"/>
    <hyperlink ref="F17" r:id="rId63"/>
    <hyperlink ref="F16" r:id="rId64"/>
  </hyperlinks>
  <printOptions horizontalCentered="1" verticalCentered="1"/>
  <pageMargins left="0.70866141732283472" right="0.70866141732283472" top="0.94488188976377963" bottom="0.74803149606299213" header="0.31496062992125984" footer="0.31496062992125984"/>
  <pageSetup paperSize="9" scale="39" fitToHeight="4" orientation="landscape" r:id="rId65"/>
  <headerFooter>
    <oddHeader>&amp;R&amp;G</oddHeader>
    <oddFooter>&amp;L&amp;P de &amp;N&amp;CMinisterio de Inclusión Económica y Social &amp;R&amp;F</oddFooter>
  </headerFooter>
  <drawing r:id="rId66"/>
  <legacyDrawingHF r:id="rId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Literal-I</vt:lpstr>
      <vt:lpstr>'Literal-I'!Área_de_impresión</vt:lpstr>
      <vt:lpstr>'Literal-I'!Títulos_a_imprimir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PCZ5005</dc:creator>
  <cp:lastModifiedBy>Juan Luis Fierro Erazo</cp:lastModifiedBy>
  <cp:lastPrinted>2018-12-12T17:14:11Z</cp:lastPrinted>
  <dcterms:created xsi:type="dcterms:W3CDTF">2017-01-18T15:43:28Z</dcterms:created>
  <dcterms:modified xsi:type="dcterms:W3CDTF">2018-12-12T17:15:59Z</dcterms:modified>
</cp:coreProperties>
</file>