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7470" windowHeight="2460" activeTab="4"/>
  </bookViews>
  <sheets>
    <sheet name="DDCALVAS" sheetId="1" r:id="rId1"/>
    <sheet name="DDL" sheetId="2" r:id="rId2"/>
    <sheet name="DDZ" sheetId="3" r:id="rId3"/>
    <sheet name="DDM" sheetId="4" r:id="rId4"/>
    <sheet name="CZ7" sheetId="5" r:id="rId5"/>
    <sheet name="DDP" sheetId="6" r:id="rId6"/>
  </sheets>
  <calcPr calcId="162913"/>
</workbook>
</file>

<file path=xl/calcChain.xml><?xml version="1.0" encoding="utf-8"?>
<calcChain xmlns="http://schemas.openxmlformats.org/spreadsheetml/2006/main">
  <c r="J56" i="6"/>
  <c r="J70" i="5" l="1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8" i="4" l="1"/>
  <c r="I38"/>
  <c r="I40" s="1"/>
  <c r="J14" i="3"/>
  <c r="J13"/>
  <c r="J12"/>
  <c r="J11"/>
  <c r="J10"/>
  <c r="J9"/>
  <c r="J8"/>
  <c r="J7"/>
  <c r="J6"/>
  <c r="J5"/>
  <c r="J15" s="1"/>
  <c r="J4"/>
  <c r="J69" i="2" l="1"/>
  <c r="J50" i="1" l="1"/>
  <c r="J49"/>
  <c r="J101"/>
  <c r="J100"/>
</calcChain>
</file>

<file path=xl/comments1.xml><?xml version="1.0" encoding="utf-8"?>
<comments xmlns="http://schemas.openxmlformats.org/spreadsheetml/2006/main">
  <authors>
    <author>PCZ0719D012019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PCZ0719D012019: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<sst xmlns="http://schemas.openxmlformats.org/spreadsheetml/2006/main" count="2537" uniqueCount="786">
  <si>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</si>
  <si>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</si>
  <si>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</si>
  <si>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</si>
  <si>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</si>
  <si>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</si>
  <si>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</si>
  <si>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</si>
  <si>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</si>
  <si>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</si>
  <si>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</si>
  <si>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</si>
  <si>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Nro. RUC</t>
  </si>
  <si>
    <t>DIRECCIÓN DISTRITAL 11D06 CALVAS - GONZANAMÁ - QUILANGA - MIES</t>
  </si>
  <si>
    <t>SILVIA CONTRERAS SALINAS</t>
  </si>
  <si>
    <t>96220.05.6</t>
  </si>
  <si>
    <t>SERVICIOS DE PRODUCCION DE EVENTOS</t>
  </si>
  <si>
    <t>36990.00.2</t>
  </si>
  <si>
    <t>MATERIAL DIDACTICO PARA EL DESARROLLO Y DESTREZAS</t>
  </si>
  <si>
    <t>38912.01.3</t>
  </si>
  <si>
    <t>TONER</t>
  </si>
  <si>
    <t>OTROS BIENES</t>
  </si>
  <si>
    <t>OTROS SERVICIOS</t>
  </si>
  <si>
    <t>REPORTE DE INFIMAS CUANTÍAS REALIZADAS DICIEMBRE    2018.</t>
  </si>
  <si>
    <t>001-001-552</t>
  </si>
  <si>
    <t>REYES CORDOVA JACKELINE DEL ROCIO</t>
  </si>
  <si>
    <t>SET DE ISNTRUMENTOS MUSICALES</t>
  </si>
  <si>
    <t>PARA REGISTRAR LA ADQUISICIÓN DE MATERIAL DIDÁCTICO PARA EDUCADORES MISIÓN TERNURA CNH DE LA DIRECCIÓN DISTRITAL CALVAS MIES, SF. 552</t>
  </si>
  <si>
    <t>31700.13.1</t>
  </si>
  <si>
    <t>JUGUETES DE MADERA</t>
  </si>
  <si>
    <t>FIGURAS PARA ENSARTAR DE MADERA</t>
  </si>
  <si>
    <t>JUGUETES DIDACTICOS</t>
  </si>
  <si>
    <t>SET DE ANIMALES DOMÉSTICOS</t>
  </si>
  <si>
    <t>JUGUETES DE ARRASTRE</t>
  </si>
  <si>
    <t>TABLERO DE TEXTURA</t>
  </si>
  <si>
    <t>GYM BALL 65 CM DIFERENTES COLORES</t>
  </si>
  <si>
    <t>ENCAJABLE DE OFICIOS MADERA</t>
  </si>
  <si>
    <t>TABLAS DE PUNZAR CORCHO Y PUNZON</t>
  </si>
  <si>
    <t>38550.00.1</t>
  </si>
  <si>
    <t>ROMPECABEZAS</t>
  </si>
  <si>
    <t>ROMPECABEZAS TABLERO DE MADERA 6 PIEZAS</t>
  </si>
  <si>
    <t>BLOQUES DE CONSTRUCCION</t>
  </si>
  <si>
    <t>FUNDAS DE ÁTOMOS ROSETAS</t>
  </si>
  <si>
    <t>CHINESCOS DE COLORES LLAMATIVOS</t>
  </si>
  <si>
    <t>ALFOMBRA ESTERILLA DE YOGA EXTRA GRUESA</t>
  </si>
  <si>
    <t>MINI LINTERNA LET</t>
  </si>
  <si>
    <t>FUNDAS DE CUENTAS PARA ENSARTAR</t>
  </si>
  <si>
    <t>SET DE FIGURAS GEOMÉTRICAS 3 CIRCULOS</t>
  </si>
  <si>
    <t>ENCAJABLE DE FRUTAS TABLERO DE MADERA</t>
  </si>
  <si>
    <t>001-001-551</t>
  </si>
  <si>
    <t>PISTOLAS DE SILICONA 31</t>
  </si>
  <si>
    <t>PARA REGISTRAR LA ADQUISICIÓN DE MATERIAL DIDÁCTICO PARA EDUCADORES MISIÓN TERNURA CNH DE LA DIRECCIÓN DISTRITAL CALVAS MIES, SF. 551</t>
  </si>
  <si>
    <t>PARLANTES USB PEQUEÑOS</t>
  </si>
  <si>
    <t>CEPILLOPARA MASAJES CORPORAL</t>
  </si>
  <si>
    <t>32600.09.4</t>
  </si>
  <si>
    <t>PLUMON</t>
  </si>
  <si>
    <t>FUNDAS DE PLUMÓN</t>
  </si>
  <si>
    <t>SET DE PINCELES</t>
  </si>
  <si>
    <t>27998.01.1</t>
  </si>
  <si>
    <t>TELAS, FIELTRO Y TEJIDOS FORRADOS DE FIELTRO, COMBINADOS CON UNA O VARIAS CAPAS DE CAUCHO, CUERO U OTROS MATERIALES DEL TIPO UTILIZADO PARA LA FABRICACION DE GUARNICIONES DE CARDAS Y PRODUCTOS ANALOGOS PARA OTROS USOS TECNICOS.</t>
  </si>
  <si>
    <t>METROS DE FIELTRO VERDE, CAFÉ, ANARANJADO</t>
  </si>
  <si>
    <t>27120.05.1</t>
  </si>
  <si>
    <t>TELA PARA MANTELERIA EN ALGODON 100 % DE 150 CENTIMETROS DE ANCHO</t>
  </si>
  <si>
    <t>TELA FARABELA COLOR PIEL POR METROS</t>
  </si>
  <si>
    <t>34790.52.1</t>
  </si>
  <si>
    <t>SILICONA EN BARRA</t>
  </si>
  <si>
    <t>BARRAS DE SILICONA</t>
  </si>
  <si>
    <t>SET DE PINTURA DE CARA HIPOALERGÉNICA</t>
  </si>
  <si>
    <t>ABACOS DE IDA Y VUELTA</t>
  </si>
  <si>
    <t>TEMPERAS VARIOS COLORES</t>
  </si>
  <si>
    <t>SET DE MUÑECOS CHILLONES</t>
  </si>
  <si>
    <t>TITERES DE MANO TELA POLAR</t>
  </si>
  <si>
    <t>001-001-19322</t>
  </si>
  <si>
    <t>JUNTA PROVINCIAL DE LA CRUZ ROJA DE LOJA</t>
  </si>
  <si>
    <t>SERVICIO DE LOGÍSTICA PARA LA REALIZACIÓN DE CUATRO TALLERES SOBRE PRIMEROS AUXILIOS PARA EL PERSONAL DE DESARROLLO INFANTIL</t>
  </si>
  <si>
    <t>PARA REGISTRAR LA CONTRATACIÓN DEL SERVICIO DE LOGÍSTICA PARA LA REALIZACIÓN DE CUATRO TALLERES SOBRE PRIMEROS AUXILIOS PARA EL PERSONAL DE DESARROLLO INFANTIL DE LA DIRECCIÓN DISTRITAL 11D06 CALVAS - GONZANAMÁ - QUILANGA - MIES, SF. 19322</t>
  </si>
  <si>
    <t>001-001-1055</t>
  </si>
  <si>
    <t>FLORES CUENCA MARIA ANGELICA</t>
  </si>
  <si>
    <t>RODILLOS CON PATRONES DE MADERA</t>
  </si>
  <si>
    <t>PARA REGISTRAR LA ADQUISICIÓN DE MATERIAL DIDÁCTICO PARA CDI DIRECTOS DE LA DIRECCION DISTRITAL 11D06 CALVAS - MIES, SF. 1055</t>
  </si>
  <si>
    <t>ENCAJE DE TEXTURAS ANIMALES DE LA GRANJA MADERA</t>
  </si>
  <si>
    <t>ENCAJES DE OFICIO DE MADERA ALTO RELIEVE COLORES</t>
  </si>
  <si>
    <t>CAJAS DE RELACION DE FIGURAS GEOMÉTRICAS</t>
  </si>
  <si>
    <t>TABLAS DE PUNZAR MADERA</t>
  </si>
  <si>
    <t>PUNZÓN</t>
  </si>
  <si>
    <t>FICHAS GEOMÉTRICAS PLÁSTICAS PARA ENHEBRAR</t>
  </si>
  <si>
    <t>BOTA PARA ENHEBRAR CON BASE DE DOS COLORES MADERA</t>
  </si>
  <si>
    <t>CAMIÓN DE FIGURAS GEOMÉTRICAS DE MADERA</t>
  </si>
  <si>
    <t>TORRE DE FIGURAS GEOMÉTRICAS DE MADERA</t>
  </si>
  <si>
    <t>CUBOS DE ENCAJE X 5 MADERA</t>
  </si>
  <si>
    <t>TABLERO DE TEXTURA DE MADERA</t>
  </si>
  <si>
    <t>001-001-1053</t>
  </si>
  <si>
    <t>SET DE ROMPECABEZAS X 3 MADERA</t>
  </si>
  <si>
    <t>PARA REGISTRAR LA ADQUISICIÓN DE MATERIAL DIDÁCTICO PARA CDI DIRECTOS DE LA DIRECCION DISTRITAL 11D06 CALVAS - MIES, SF. 1053</t>
  </si>
  <si>
    <t>15 ROMPECABEZAS 4 PIEZAS</t>
  </si>
  <si>
    <t>TALLÍMETRO DE MADERA</t>
  </si>
  <si>
    <t>PANDERETA DE MADERA</t>
  </si>
  <si>
    <t>38350.00.1</t>
  </si>
  <si>
    <t>TAMBORES</t>
  </si>
  <si>
    <t>TAMBOR DE MADERA</t>
  </si>
  <si>
    <t>MARIMBA</t>
  </si>
  <si>
    <t>MARIMBA DE MADERA</t>
  </si>
  <si>
    <t>CUADRADO PLÁSTICO</t>
  </si>
  <si>
    <t>43331.00.1</t>
  </si>
  <si>
    <t>BOLAS</t>
  </si>
  <si>
    <t>BOLAS PLÁSTICAS PARA PISCINAS MEDIANAS</t>
  </si>
  <si>
    <t>28222.12.1</t>
  </si>
  <si>
    <t>MANDIL</t>
  </si>
  <si>
    <t>MANDIL DOBLE TELA FORRADO</t>
  </si>
  <si>
    <t>CORREPASILLOS DE MADERA</t>
  </si>
  <si>
    <t>INMANTADO MUNDO MARINO MADERA</t>
  </si>
  <si>
    <t>JUGUETES DE ARRASTRE DE ANIMALES DE MADERA</t>
  </si>
  <si>
    <t>BLOQUES DE CONSTRUCCION 55 PIEZAS MADERA</t>
  </si>
  <si>
    <t>PARA REGISTRAR LA ADQUISICIÓN DE MATERIAL DIDÁCTICO PARA CDI DIRECTOS DE LA DIRECCION DISTRITAL 11D06 CALVAS - MIES, SF. 1054</t>
  </si>
  <si>
    <t>CABALLETE DE PINTURA DE MADERA</t>
  </si>
  <si>
    <t>001-0014-1054</t>
  </si>
  <si>
    <t>REFRIGERADORA COLORIDA MADERA</t>
  </si>
  <si>
    <t>COCINA COLORIDA</t>
  </si>
  <si>
    <t>ROMPECABEZAS 6 PIEZAS MADERA</t>
  </si>
  <si>
    <t>ROMPECABEZAS 8 PIEZAS MADERA</t>
  </si>
  <si>
    <t>MUÑECAS DE TRAPO</t>
  </si>
  <si>
    <t>JARRO PLÁSTICO CON ASA COLOR ROJO</t>
  </si>
  <si>
    <t>PELOTAS DE CAUCHO MEDIANAS</t>
  </si>
  <si>
    <t>FICHAS DE COLORES DE MADERA CIRCULO AMARILLO, AZUL Y ROJO</t>
  </si>
  <si>
    <t>FICHAS DE DIFERENTES FORMAS MADERA CIRCULOS, CUADRADOS Y TRIÁNGULOS</t>
  </si>
  <si>
    <t>LÁMINAS DE NIÑOS LAVANDOSE LOS DIENTES A4</t>
  </si>
  <si>
    <t>JUEGOS DE 6 CUBOS DE MADERA</t>
  </si>
  <si>
    <t>CUENTOS INFANTILES CON IMÁGENES GRANDES</t>
  </si>
  <si>
    <t>MINI LICUADORA</t>
  </si>
  <si>
    <t>001-001-19659</t>
  </si>
  <si>
    <t>DIAZ ROSA MARIA</t>
  </si>
  <si>
    <t>ROMPECABEZAS 4 PIEZAS MADERA</t>
  </si>
  <si>
    <t>PARA REGISTRAR LA ADQUISICIÓN DE MATERIAL DIDÁCTICO PARA EDUCADORES CNH DE LA DIRECCION DISTRITAL 11D06 CALVAS - MIES, SF. 19659</t>
  </si>
  <si>
    <t>FICHAS DE DIFERENTES FORMAS 3 CIRCULOS, 3 CUADRADOS Y 3 TRIANGULOS</t>
  </si>
  <si>
    <t>LAMINAS DE NIÑOS LAVANDOSE LOS DIENTES A4</t>
  </si>
  <si>
    <t>JUEGOS DE 6 CUBOS MADERA</t>
  </si>
  <si>
    <t>FIGURAS PARA ENHEBRAR FULL COLOR</t>
  </si>
  <si>
    <t>001-001-19657</t>
  </si>
  <si>
    <t>JUGUETES DE COLOR LLAMATIVO ACORDE AL PUÑO DE LA MANO</t>
  </si>
  <si>
    <t>PARA REGISTRAR LA ADQUISICIÓN DE MATERIAL DIDÁCTICO PARA EDUCADORES CNH DE LA DIRECCION DISTRITAL 11D06 CALVAS - MIES, SF. 19657</t>
  </si>
  <si>
    <t>JARRO DE PLÁSTICO CON ASA ROJO</t>
  </si>
  <si>
    <t>FICHAS DE COLORES CIRCULOS 3 AMARILLO, AZUL Y ROJO</t>
  </si>
  <si>
    <t>MUÑECAS DE TRAPO 30 CM</t>
  </si>
  <si>
    <t>001-001-19653</t>
  </si>
  <si>
    <t>CUENTOS LA GALLINA COLORADA</t>
  </si>
  <si>
    <t>PARA REGISTRAR LA ADQUISICIÓN DE MATERIAL DIDÁCTICO PARA EDUCADORES CNH DE LA DIRECCION DISTRITAL 11D06 CALVAS - MIES, SF. 19653</t>
  </si>
  <si>
    <t>JUGUETES DE CAUCHO 6 CM DE DIAMETRO BLANCO Y NEGRO</t>
  </si>
  <si>
    <t>BLOQUES DE CONSTRUCCION 55 PIEZAS</t>
  </si>
  <si>
    <t>JUGUETES DE HULE COLOR LLAMATIVO</t>
  </si>
  <si>
    <t>JUGUETES DE COLORES LLAMATIVOS</t>
  </si>
  <si>
    <t>115-040-443843</t>
  </si>
  <si>
    <t>33310.00.1</t>
  </si>
  <si>
    <t>GASOLINA ECO DE 85 OCTANOS</t>
  </si>
  <si>
    <t>Empresa Pública de hidrocarburos del Ecuador EP PETROECUADOR</t>
  </si>
  <si>
    <t>GASOLINA ECO GALONES</t>
  </si>
  <si>
    <t>PARA REGISTRAR LA ADQUISICIÓN DE COMBUSTIBLE PARA LOS VEHICULOS DEL PARQUE AUTOMOTOR DE LA DIRECCION DISTRITAL 11D06 CALVAS - MIES. SF. 443843</t>
  </si>
  <si>
    <t>002-001-6629</t>
  </si>
  <si>
    <t>48323.10.1</t>
  </si>
  <si>
    <t>PROYECTOR MULTIMEDIA</t>
  </si>
  <si>
    <t>HIDALGO OJEDA CESAR AUGUSTO</t>
  </si>
  <si>
    <t>PROYECTOR VIEW SONIC PA503S 3600L HDMI</t>
  </si>
  <si>
    <t>PARA REGISTRAR LA ADQUISICION DE PROYECTOR PARA PROMOTORES MIS MEJORES AÑOS DE LA DIRECCION DISTRITAL CALVAS SF. 6629</t>
  </si>
  <si>
    <t>002-001-3392</t>
  </si>
  <si>
    <t>CHUQUIMARCA PE?A PATRICIO MICHAEL</t>
  </si>
  <si>
    <t>TONER HP NEGRO IMPRESORA LASER PFP M 630 ORIGINAL</t>
  </si>
  <si>
    <t>PARA REALIZAR LA ADQUISICIÓN DE MATERIAL DE OFICINA PARA EDUCADORES MISIÓN TERNURA DE LA DIRECCIÓN DISTRITAL 11D06 CALVAS, SF. 3392</t>
  </si>
  <si>
    <t>1191707903001</t>
  </si>
  <si>
    <t>1102261102001</t>
  </si>
  <si>
    <t>1102057583001</t>
  </si>
  <si>
    <t>1768153530001</t>
  </si>
  <si>
    <t>1714114889001</t>
  </si>
  <si>
    <t>1104038763001</t>
  </si>
  <si>
    <t>1102875117001</t>
  </si>
  <si>
    <t>001-001-13393</t>
  </si>
  <si>
    <t>SERVICIO DE LOGÍSTICA Y ORGANIZACIÓN, MONTAJE Y DESMONTAJE, 400 SILLAS, 12 MESAS, 1 MESA PRINCIPAL CON MANTEL Y CUBREMANTEL, ARRREGLO FLORAL, 6 CARPAS Y AMPLIFICACIÓN PARA  2 DÍAS, 3 ESTACIONES DE BEBIDAS.</t>
  </si>
  <si>
    <t>PARA REGISTRAR LA CONTRATACION DEL SERVICIO DE LOGÍSTICA Y ORGANIZACIÓN, MONTAJE Y DESMONTAJE, 400 SILLAS, 12 MESAS, 1 MESA PRINCIPAL CON MANTEL Y CUBREMANTEL, ARRREGLO FLORAL, 6 CARPAS Y AMPLIFICACIÓN PARA  2 DÍAS, 3 ESTACIONES DE BEBIDAS, PARA EL EVENTO DE DISCAPACIDADES</t>
  </si>
  <si>
    <t>COMBUSTIBLES</t>
  </si>
  <si>
    <t>28238.09.1</t>
  </si>
  <si>
    <t>TELA PARA CONFECCION DE 65% LANA - 35% ALGODON</t>
  </si>
  <si>
    <t>TELA POLAR AMARILLA, AZUL, BLANCO, NEGRO POR METROS</t>
  </si>
  <si>
    <t>LEGOS GRANDES DE PLÁSTICO RESISTENTE</t>
  </si>
  <si>
    <t>CUADRO DE DOBLE ENTRADA DE FIGURAS GEOMÉTRICAS</t>
  </si>
  <si>
    <t>DETALLE TRIMESTRAL - COMPRAS PÚBLICAS - PROCESOS DE INFIMA CUANTIA</t>
  </si>
  <si>
    <t>DIRECCIÓN DISTRITO 11D01 LOJA MIES</t>
  </si>
  <si>
    <t>PERIODO: DICIEMBRE - 2018</t>
  </si>
  <si>
    <t>Nro.</t>
  </si>
  <si>
    <t>FECHA DE EMISIÓN DE FACTURA</t>
  </si>
  <si>
    <t>NRO. FACTURA</t>
  </si>
  <si>
    <t>DESCRIPCIÓN CPC</t>
  </si>
  <si>
    <t>RAZÓN SOCIAL</t>
  </si>
  <si>
    <t>OBJETO DE COMPRA</t>
  </si>
  <si>
    <t>CANT.</t>
  </si>
  <si>
    <t>COSTO U.</t>
  </si>
  <si>
    <t>VALOR</t>
  </si>
  <si>
    <t>JUSTIFICATIVO</t>
  </si>
  <si>
    <t>TIPO DE COMPRA</t>
  </si>
  <si>
    <t>RESPONSABLE DE ASUNTO ADMINISTRATIVOS</t>
  </si>
  <si>
    <t>001-001-430</t>
  </si>
  <si>
    <t>87141.00.1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</si>
  <si>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</si>
  <si>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TORRES GUARNIZO DIANA ALEXANDRA</t>
  </si>
  <si>
    <t>SERVICIO DE MANO DE OBRA PARA MANTENIMIENTO</t>
  </si>
  <si>
    <t>MEMO: MIES-CZ-7-2018-8555-M</t>
  </si>
  <si>
    <t>Otros Servicios</t>
  </si>
  <si>
    <t>DAYSI YADIRA BELTRÁN VILLAVICENCIO</t>
  </si>
  <si>
    <t>002-001-402</t>
  </si>
  <si>
    <t>63230.02.1</t>
  </si>
  <si>
    <t>SERVICIOS DE ALMUERZOS Y REFRIGERIOS PARA INSTITUCIONES</t>
  </si>
  <si>
    <t>PARRA CHALAN FLOR MARIA</t>
  </si>
  <si>
    <t>SERVICIO DE ALIMENTACION PARA UNIDADES DE ATENCION CENTRO DIURNO, ESPACIO ACTIVO PARA MISION MIS MEJORES AÑOS</t>
  </si>
  <si>
    <t>MEMO: MIES-CZ-7-2018-8515-M CUR DEV 2620</t>
  </si>
  <si>
    <t>Alimentos y Bebidas</t>
  </si>
  <si>
    <t>001-001-5055</t>
  </si>
  <si>
    <t>73230.01.1</t>
  </si>
  <si>
    <t>ALQUILER DE TOLDOS, MANTELERIA</t>
  </si>
  <si>
    <t>SOLEVENTOS EVENTOS Y RECEPCIONES CIA. LTDA.</t>
  </si>
  <si>
    <t>SERVICIO DE LOGISTICA PARA EVENTO NAVIDAD MISIN MIS MEJORES AÑOS</t>
  </si>
  <si>
    <t>MEMO: MIES-CZ-7-2018-8516-M CUR DEV 5055</t>
  </si>
  <si>
    <t>001-001-428</t>
  </si>
  <si>
    <t>MANO DE OBRA POR REAPARACION DE CAJA DE CAMBIOS</t>
  </si>
  <si>
    <t>MEMO. MIES-CZ-7-2018-8495-M CUR DEV 2659</t>
  </si>
  <si>
    <t>002-001-5347</t>
  </si>
  <si>
    <t>62529.00.1</t>
  </si>
  <si>
    <t>SERVICIOS COMERCIALES AL POR MENOR DE PRODUCTOS COMESTIBLES N.C.P. A COMISION O POR CONTRATO</t>
  </si>
  <si>
    <t>Villavicencio Ojeda Fany Isabel</t>
  </si>
  <si>
    <t>ADQUISICION DE ALIMENTOS PARA PREPARAR EN CENTRO DE ATENCION INTEGRAL PARA PERSONAS CON DISCAPACIDAD MES DICIEMBRE</t>
  </si>
  <si>
    <t>MEMO. MIES-CZ-7-2018-8472-M CUR DEV 2658</t>
  </si>
  <si>
    <t>002-001-5346</t>
  </si>
  <si>
    <t>002-001-5343</t>
  </si>
  <si>
    <t>002-001-5342</t>
  </si>
  <si>
    <t>002-001-5341</t>
  </si>
  <si>
    <t>002-001-5339</t>
  </si>
  <si>
    <t>002-001-5338</t>
  </si>
  <si>
    <t>002-001-5337</t>
  </si>
  <si>
    <t>002-001-5336</t>
  </si>
  <si>
    <t>MEMO: MIES-CZ-7-2018-8472 CUR DEV 2658</t>
  </si>
  <si>
    <t>002-001-312</t>
  </si>
  <si>
    <t>REYES ROBLES ROSARIO DE JESUS</t>
  </si>
  <si>
    <t>ADQUISICION DE MATERIAL DIDACTICO PARA CENTRO DIURNO DE ATENCIION INTEGRAL PARA PERSONAS CON DISCAPACIDAD</t>
  </si>
  <si>
    <t>MEMO. MIES-CZ-7-2018-8481-M CUR DEV 2669</t>
  </si>
  <si>
    <t>Otros Bienes</t>
  </si>
  <si>
    <t>001-001-378</t>
  </si>
  <si>
    <t>33380.02.1</t>
  </si>
  <si>
    <t>ACEITE LUBRICANTE PARA MOTORES A GASOLINA</t>
  </si>
  <si>
    <t>RUIZ AGUIRRE HUGO EDUARDO</t>
  </si>
  <si>
    <t>ADQUISICION DE LUBRICANTES PARA VEHICULOS DE LA DDL MIES</t>
  </si>
  <si>
    <t>MEMO: MIES-CZ-7-2018-8498-M CUR DEV 2666</t>
  </si>
  <si>
    <t>Combustibles</t>
  </si>
  <si>
    <t>001-001-376</t>
  </si>
  <si>
    <t>43915.00.1</t>
  </si>
  <si>
    <t>FILTRO DE COMBUSTIBLE PARA MOTOR DE AUTOMOVIL</t>
  </si>
  <si>
    <t>ADQUISION DE FILTRO PARA CAMBIO DE ACEITE DE VEHICULO DE LA DDL MIES</t>
  </si>
  <si>
    <t>MEMO: MIES-C-7-2018-8500-M CUR DEV 2661</t>
  </si>
  <si>
    <t>002-001-309</t>
  </si>
  <si>
    <t>ADQUISION DE MATERIAL DIDACTICO PARA UNIDADES DRE ATENCION DIRECTA DESARROLLO INFANTIL</t>
  </si>
  <si>
    <t>MEMO: MIES-CZ-7-2018-8480-M CUR DEV 2686</t>
  </si>
  <si>
    <t>002-001-308</t>
  </si>
  <si>
    <t>ADQUISICION DE MATERIAL DIDACTICO PARA UNIDADES DE ATENCION DIRECTA DESARROLLO INFANTIL</t>
  </si>
  <si>
    <t>MEO: MIES-CZ-7-2018-8480-M CUR DEV 2686</t>
  </si>
  <si>
    <t>001-001-425</t>
  </si>
  <si>
    <t>ARROBO ARMIJOS TERESA ENID</t>
  </si>
  <si>
    <t>SERVICIO DE LOGISTICA OAA EVENTO DE CAMPAÑA MISISON NAVIDAD SOMOS UN PAIS SOLIDARIO DIAS 23-24-25 DICIEMBRE 2018</t>
  </si>
  <si>
    <t>MEMO: MIES-CZ-7-2018-8494-M CUR DEV 2616</t>
  </si>
  <si>
    <t>002-001-311</t>
  </si>
  <si>
    <t>ADQUISION DE MATERIAL DIDACTICO PARA UNIDADES DE ATENCION MISION MIS MEJORES AÑOS</t>
  </si>
  <si>
    <t>MEMO: MIES-CZ-7-2018-8482-M CUR DEV 2631</t>
  </si>
  <si>
    <t>002-001-306</t>
  </si>
  <si>
    <t>002-001-305</t>
  </si>
  <si>
    <t>001-105-2637</t>
  </si>
  <si>
    <t>87120.00.1</t>
  </si>
  <si>
    <t>SERVICIO DE MANTENIMIENTO Y REPARACION DE EQUIPO DE OFICINA</t>
  </si>
  <si>
    <t>OFFICESOLUCIONES CIA. LTDA.</t>
  </si>
  <si>
    <t>MANTENIMIENTO Y REPARACIOIN DE EQUIPOS DE OFICINA DE LA DDL MIES</t>
  </si>
  <si>
    <t>MEMO: MIES-CZ-7-2018-8504-M CUR DEV 2702</t>
  </si>
  <si>
    <t>001-001-424</t>
  </si>
  <si>
    <t>ADQUISICION DE LUBRICANTES PRA VEHICULOS DE LA DIRECCION DISTRITAL</t>
  </si>
  <si>
    <t>MEMO: MIES-CZ-7-2018-8491 CUR DEV 2687</t>
  </si>
  <si>
    <t>001-105-2636</t>
  </si>
  <si>
    <t>45240.00.2</t>
  </si>
  <si>
    <t>FUSOR PARA IMPRESORAS</t>
  </si>
  <si>
    <t>ADQUISICION D REPUESTOS PARA MANTENIMIENTO DE EQUIPOS IMPRESIION COPIADORAS DDL MIES</t>
  </si>
  <si>
    <t>MEMO: MIES-CZ-7-2018-8506-M CUR DEV 2717</t>
  </si>
  <si>
    <t>001-001-423</t>
  </si>
  <si>
    <t>43151.00.1</t>
  </si>
  <si>
    <t>BOMBA DE ACEITE</t>
  </si>
  <si>
    <t>ADQUISICION DE REPUESTOS PARA REPARACION DE VEHIUCLO CHEVROLET DMAX LEA 0784</t>
  </si>
  <si>
    <t>MEMO: MIES-CZ-7-2018-8489-M CUR DEV 2638</t>
  </si>
  <si>
    <t>Repuestos y Accesorios</t>
  </si>
  <si>
    <t>ADQUISICION ALIMENTOS PARA PREPARAR CENTRO DIURNO MES NOVIEMBRE 2018</t>
  </si>
  <si>
    <t>MEMO: MIES-CZ-7-2018-8488-M CUR DEV 2640</t>
  </si>
  <si>
    <t>003-010-10872</t>
  </si>
  <si>
    <t>EMPRESA TECNOLOGICA TONERS CIA. LTDA.</t>
  </si>
  <si>
    <t>ADQUISICION DE TONER PARA EQUIPOS DE LA DIRRECCION DISTRITAL LOJA MIES</t>
  </si>
  <si>
    <t>MEMO: MIES-CZ-7-2018-8474-M</t>
  </si>
  <si>
    <t>001-001-373</t>
  </si>
  <si>
    <t>ADQUISICION DE LUBRICANTES PARA VEHICULO DE LOS DDL MIES</t>
  </si>
  <si>
    <t>MEMO: MIES-CZ-7-2018-8450.M CUR DEV 2651</t>
  </si>
  <si>
    <t>001-001-112</t>
  </si>
  <si>
    <t>GALEANO HENAO LUIS GONZAGA</t>
  </si>
  <si>
    <t>SERVICIO DE LOGISTICA PARA EVENTO "CONVERSATORIO CON LA ACADEMIA Y LA SOCIEDAD CIVIL SOBRE TEMAS DE DISCAPACIDAD</t>
  </si>
  <si>
    <t>MEMO: MIES-CZ-7-2018-8431-M CUR DEV 2621</t>
  </si>
  <si>
    <t>001-001-111</t>
  </si>
  <si>
    <t>SERVICIO DE LOGISTICA PRAEVENTO CARRERA 2K DIVERSIDAD SOMOS TODOS</t>
  </si>
  <si>
    <t>MEMO: MIES-CZ-7-2018-2621-M CUR DEV 2621</t>
  </si>
  <si>
    <t>001-001-113</t>
  </si>
  <si>
    <t>SERVICIO DE LOGISTICA PARA EVENTO pACTO DEL GOBIERNO NACIONAL POR EL BUEN TRATO Y NO DISCRIMINACION DE LOS SERVICIOS DE TRANSPORTE PUBLICO Y PRIVADO DE NIÑOS NIÑAS Y ADOLESCENTES CON DISCAPACIDAD</t>
  </si>
  <si>
    <t>MEMO: MIES-CZ-7-2018-8429-M CUR DEV 2627</t>
  </si>
  <si>
    <t>001-001-4222</t>
  </si>
  <si>
    <t>AZANZA CALVA ROBERTH MICHAEL</t>
  </si>
  <si>
    <t>ADQUSICION DE MATERIAL DIDACTICO PARA MISION TERNURA</t>
  </si>
  <si>
    <t>MEMO: MIES-CZ-7-2018-8453 CUR DEV 2582</t>
  </si>
  <si>
    <t>001-001-374</t>
  </si>
  <si>
    <t>ADQUISICION DE FILTRO PARA VEHICULO DDL MIES</t>
  </si>
  <si>
    <t>MEMO: MIES-CZ-7-2018-8452-M CUR DEV 2585</t>
  </si>
  <si>
    <t>001-010-1647</t>
  </si>
  <si>
    <t>87141.00.3</t>
  </si>
  <si>
    <t>LAVADO Y ENGRASADO DE AUTOMOTORES</t>
  </si>
  <si>
    <t>ESPINOSA TORRES JUAN FERNANDO</t>
  </si>
  <si>
    <t>LAVADO DE VEHICULO DE LA DDL MIES</t>
  </si>
  <si>
    <t>MEMO: MIES-CZ-7-2018-8457 CUR DEV 2584</t>
  </si>
  <si>
    <t>001-001-372</t>
  </si>
  <si>
    <t>49113.00.1</t>
  </si>
  <si>
    <t>PARTES, PIEZAS, REPUESTOS Y ACCESORIOS PARA AUTOMOVILES</t>
  </si>
  <si>
    <t>REPUESTOS PARA VEHIUCULOS DELADDL MIES</t>
  </si>
  <si>
    <t>MEMO: MIES-CZ-7-2018-8440-M CUR DEV 2709</t>
  </si>
  <si>
    <t>001-001-371</t>
  </si>
  <si>
    <t>43570.11.1</t>
  </si>
  <si>
    <t>SISTEMAS DE FRENOS</t>
  </si>
  <si>
    <t>ADQUISION DE PASTILLAS DELANTERAS PARA VEHICULOS DDL MIES</t>
  </si>
  <si>
    <t>MEMO: MIES-CZ-7-2018-8446-M CUR DEV 2589</t>
  </si>
  <si>
    <t>003-017-5068</t>
  </si>
  <si>
    <t>PROYECTOR DIGITAL</t>
  </si>
  <si>
    <t>ADQUISICIÓN DE CAJA AMPLIFICADORA Y PROYECTOR PARA PROGRAMA MISIION MIS MEJORES AÑOS</t>
  </si>
  <si>
    <t>MEMO: MIES-CZ-7-2018-8227-M CUR DEV 2492</t>
  </si>
  <si>
    <t>001-001-420</t>
  </si>
  <si>
    <t>SERVICIO DE MANO DE OBRA PARA MANTENIMIENTO DE VEHICULOS DDL MIES</t>
  </si>
  <si>
    <t>MEMO: MIES-CZ-7-2018-8430-M CUR DEV 2614</t>
  </si>
  <si>
    <t>001-003-6385</t>
  </si>
  <si>
    <t>GASOLINA</t>
  </si>
  <si>
    <t>ESTACION DE SERVICIO VALDIVIESO &amp; COMPAÑIA</t>
  </si>
  <si>
    <t>ADQUISICION DE COMBUSTIBLE PARA ABASTECIMIENTO DE LOS VEHICULOS DE LA DDL MIES</t>
  </si>
  <si>
    <t>MEMO: MIES-CZ-7-2018-8406-M CUR DEV 2559</t>
  </si>
  <si>
    <t>Co</t>
  </si>
  <si>
    <t>001-001-418</t>
  </si>
  <si>
    <t>SERVICIO DE MANTENIMIENTO DE VEHICULOS DE LA DIRECCION DISTRITAL LOJA</t>
  </si>
  <si>
    <t>MEMO: MIES-CZ-7-2018-8444-M CUR DEV 2580</t>
  </si>
  <si>
    <t>001-001-417</t>
  </si>
  <si>
    <t>SERVICIO DE MANTENIMIENTO DE VEHICULOS DE LA DDL MIES</t>
  </si>
  <si>
    <t>MEMO: MIES-CZ-7-DDL-2018-8442-M , CUR DEV 2587</t>
  </si>
  <si>
    <t>001-001-366</t>
  </si>
  <si>
    <t>ADQUISICION DE LUBRICANTES PARA VEHIUCLOS DDL MIES</t>
  </si>
  <si>
    <t>MEMO: MIES-CZ-7-2018-8415-M CUR DEV 2575</t>
  </si>
  <si>
    <t>002-025-26638</t>
  </si>
  <si>
    <t>35110.02.1</t>
  </si>
  <si>
    <t>PINTURA</t>
  </si>
  <si>
    <t>LUNA CRUZ JULIO CESAR</t>
  </si>
  <si>
    <t>ADQUISICION DE PINTURA PARA DEDOS PROGRAMA DESARROLLO INFANTIL MODALIDAD CNH</t>
  </si>
  <si>
    <t>MEMO: MIES-CZ-7-2018-8385-M CUR. DEV 2551</t>
  </si>
  <si>
    <t>001-001-370</t>
  </si>
  <si>
    <t>MEMO: MIES-CZ-7-2018-8410-M CUR DEV 2578</t>
  </si>
  <si>
    <t>001-001-368</t>
  </si>
  <si>
    <t>ADQUISICION DE LUBRICANTES DE VEHICULOS DDL MIES</t>
  </si>
  <si>
    <t>MEMO: MIES-CZ-7-2018-8412-M CUR DEV 2567</t>
  </si>
  <si>
    <t>001-001-369</t>
  </si>
  <si>
    <t>ADQUISICION DE LUBRICANTES PARA VEHICULOS DDL MIES</t>
  </si>
  <si>
    <t>MEMO: MIES-CZ-7-DDL-2018-8414-M CUR DEV 2576</t>
  </si>
  <si>
    <t>002-001-5334</t>
  </si>
  <si>
    <t>MEMO: MIES-CZ-7-2018-8224-M CUR DEV 2512</t>
  </si>
  <si>
    <t>002-001-5333</t>
  </si>
  <si>
    <t>002-001-5332</t>
  </si>
  <si>
    <t>002-001-5331</t>
  </si>
  <si>
    <t>002-001-5330</t>
  </si>
  <si>
    <t>MEMO: MIES-ZC-7-2018-8224-M CUR DEV 2512</t>
  </si>
  <si>
    <t>002-001-5329</t>
  </si>
  <si>
    <t>002-001-5328</t>
  </si>
  <si>
    <t>002-001-5327</t>
  </si>
  <si>
    <t>002-002-228</t>
  </si>
  <si>
    <t>SERVICIO DE LOGISTICA PARA EVENTO DE FORO SOBRE LA LEY DEL ADULTO MAYOR</t>
  </si>
  <si>
    <t>MEMO: MIES-CZ-7-2018-8218-M CUR DEV 2494</t>
  </si>
  <si>
    <t>001-001-26506</t>
  </si>
  <si>
    <t>85990.00.2</t>
  </si>
  <si>
    <t>SERVICIO DE IMPRESION DE DOCUMENTOS</t>
  </si>
  <si>
    <t>AZANZA TINOCO ROBER AUGUSTO</t>
  </si>
  <si>
    <t>SERVICIO DE IMPRESION DE FICHAS Y FOLLETOS DE MISION TERNURA</t>
  </si>
  <si>
    <t>MEMO: MIES-CZ-7-2018-8229-M CUR DEV 2433</t>
  </si>
  <si>
    <t>001-001-1261</t>
  </si>
  <si>
    <t>32230.09.1</t>
  </si>
  <si>
    <t>BIBLIOGRAFIAS</t>
  </si>
  <si>
    <t>MONTOYA MONTOYA ALIVAR FLORES</t>
  </si>
  <si>
    <t>ADQUISICION DE LIBROS PARA UNIDADES DE ATENCION DIRECTA DESARROLLO ONFANTIL</t>
  </si>
  <si>
    <t>MEMO. MIES-CZ-7-2018-8123-M CUR DEV 2603</t>
  </si>
  <si>
    <t>001-002-3261</t>
  </si>
  <si>
    <t>SISTEMAS Y COMPUTACIÓN SISCONET CIA. LTDA.</t>
  </si>
  <si>
    <t>SERVICIO DE MANTENIMIENTO DE EQUIPOS DE OFICINA</t>
  </si>
  <si>
    <t>MEMO. MIES-CZ-7-2018-8512-M CUR DEV 2707</t>
  </si>
  <si>
    <t>004-001-6453</t>
  </si>
  <si>
    <t>ELIZABETH DEL ROCIO SANCHEZ ENRIQUEZ</t>
  </si>
  <si>
    <t>SERVICIO DE IMPRESIÓN DE CREDENCIALES INSTITUCIONALES</t>
  </si>
  <si>
    <t>MEMO. MIES-CZ-7-2018-8413-M CUR DEV 2685</t>
  </si>
  <si>
    <t>001-001-59419</t>
  </si>
  <si>
    <t>31923.00.1</t>
  </si>
  <si>
    <t>CESTERIA, ARTICULOS DE MIMBRE Y OTROS ARTICULOS HECHOS DIRECTAMENTE EN SU FORMA DEFINITIVA, ELABORADOS DE MATERIAL TRENZABLE: BANDEJAS, BIOMBOS, CANASTAS, CESTOS, ESTERAS, JAULAS DE PAJAROS, MANTELITOS, INDIVIDUALES, SOPORTES DE BOTELLAS, ETC.</t>
  </si>
  <si>
    <t>FRANKLIN RODRIGO LEON ANDRADE</t>
  </si>
  <si>
    <t xml:space="preserve">ADQUISICION DE CESTAS PARA UNIDADES DE ATENCION DIRECTA DESARROLLO INFANTIL </t>
  </si>
  <si>
    <t>MEMO. MIES-CZ-7-2018-8205-M CUR DEV 2459</t>
  </si>
  <si>
    <t>TOTAL USD $</t>
  </si>
  <si>
    <r>
      <t xml:space="preserve">DIRECCIÓN: </t>
    </r>
    <r>
      <rPr>
        <sz val="8"/>
        <color theme="1"/>
        <rFont val="Calibri"/>
        <family val="2"/>
        <scheme val="minor"/>
      </rPr>
      <t>Lauro Guerrero Nro. 14 - 33 y Venezuela</t>
    </r>
  </si>
  <si>
    <r>
      <t xml:space="preserve">RUC: </t>
    </r>
    <r>
      <rPr>
        <sz val="8"/>
        <color theme="1"/>
        <rFont val="Calibri"/>
        <family val="2"/>
        <scheme val="minor"/>
      </rPr>
      <t>1160057000001</t>
    </r>
  </si>
  <si>
    <r>
      <rPr>
        <b/>
        <sz val="8"/>
        <color theme="1"/>
        <rFont val="Calibri"/>
        <family val="2"/>
        <scheme val="minor"/>
      </rPr>
      <t>Compras Autorizadas Por</t>
    </r>
    <r>
      <rPr>
        <sz val="8"/>
        <color theme="1"/>
        <rFont val="Calibri"/>
        <family val="2"/>
        <scheme val="minor"/>
      </rPr>
      <t xml:space="preserve">: Dr. Fabián Herrera Vargas - Director Distrital (E )
                                                      </t>
    </r>
  </si>
  <si>
    <t>INFIMA CUANTIA DICIEMBRE 2018</t>
  </si>
  <si>
    <t>001-001-000009656</t>
  </si>
  <si>
    <t>ROMERO UCHUARI BOLIVAR VICENTE
1719474916001</t>
  </si>
  <si>
    <t>CONTRATACIÓN DEL SERVICIO DE CAMBIOS DE ACEITE PARA LOS VEHICULOS DE LA DDZ</t>
  </si>
  <si>
    <t>MEMORANDOS DE REQUERIMIENTO-CUADRO COMPARATIVO-PROFORMAS ACTAS</t>
  </si>
  <si>
    <t>SERVICIO</t>
  </si>
  <si>
    <t>ING. JHOANA PIZARRO R.</t>
  </si>
  <si>
    <t>001-001-000000114
001-001-000000115</t>
  </si>
  <si>
    <t>ORGANIZACION DE REUNIONES</t>
  </si>
  <si>
    <t>GUERRERO SUNTAXI CARLOS ANDRES
1716823560001</t>
  </si>
  <si>
    <t>CONTRATACIÓN DEL SERVICIO DE LOGÍSTICA PARA EL DESARROLLO  DE ACTIVIDADES DE LA JORNADA "DIVERSIDAD SOMOS TODOS"</t>
  </si>
  <si>
    <t>001-001-000000536</t>
  </si>
  <si>
    <t>SERVICIOS DE LIMPIEZA DE MUEBLES</t>
  </si>
  <si>
    <t>GALO ALEXANDER BETANCOURTH GONZÁLEZ
1900364918001</t>
  </si>
  <si>
    <t>CONTRATACION DEL SERVICIO DE LIMPIEZA DE TAPICERÍA</t>
  </si>
  <si>
    <t>001-100-000028976</t>
  </si>
  <si>
    <t>SERVICIOS GENERALES DE REPARACION Y MANTENIMIENTO</t>
  </si>
  <si>
    <t>REGALADO INIGUEZ PABLO IVAN
1900188705001</t>
  </si>
  <si>
    <t>CONTRATACION DE OBRA QUE TIENE POR OBJETO ÚNICA Y EXCLUSIVAMENTE EL  MANTENIMIENTO O MEJORA DE LA INSFRAESTRUCTURA DEL CDI DIRECTO LUCECITAS DEL SABER</t>
  </si>
  <si>
    <t>003-001-000000722</t>
  </si>
  <si>
    <t xml:space="preserve">SERVICIO DE MANTENIMIENTO Y REPARACION  DE EQUIPO DE OFICINA </t>
  </si>
  <si>
    <t>AGURTO BUSTAMANTE OSCAR NEPTALI
1719474916001</t>
  </si>
  <si>
    <t>CONTRATACION DE SERVICIO DE MANTENIMIENTO DE TRES IMPRESORAS MULTIFUNCIÓN DE LA DDZ,</t>
  </si>
  <si>
    <t>001-001-0000187
001-001-0000188
001-001-0000189
001-001-0000190
001-001-0000191
001-001-0000192</t>
  </si>
  <si>
    <t>SERVICIOS DE MANTENIMIENTO Y REPARACION DE VEHICULOS DE MOTOR. ESTOS SERVICIOS PUEDEN INCLUIR LA REVISION DEL MOTOR</t>
  </si>
  <si>
    <t>BERMEO CARRION VERONICA JAZMIN
1900811348001</t>
  </si>
  <si>
    <t>CONTRATACIÓN DEL SERVICIO DE MANTENIMIENTO VEHICULAR (MANO DE OBRA) PARA LOS VEHICULOS DE LA DDZ</t>
  </si>
  <si>
    <t>001-001-0000175
001-001-0000174
001-001-0000183
001-001-0000184
001-001-0000185
001-001-0000186</t>
  </si>
  <si>
    <t>ADQUISICION DE REPUESTOS PARA LOS VEHICULOS DE LA DDZ,</t>
  </si>
  <si>
    <t>BIENES</t>
  </si>
  <si>
    <t>001-001-000000116</t>
  </si>
  <si>
    <t xml:space="preserve">CONTRATACIÓN DEL SERVICIO DE LOGÍSTICA PARA EL DESARROLLO  DEL EVENTO SOCIOCULTURAL POR LA PROMOCIÓN Y DIFUSIÓN DE LOS DERECHOS DE LAS PERSONAS ADULTO MAYORES EN EL MARCO DE LA MISION MIS MEJORES AÑOS </t>
  </si>
  <si>
    <t>001-001-0007098</t>
  </si>
  <si>
    <t>ROSA JUDITH MARQUEZ JIMÉNEZ
1900233816001</t>
  </si>
  <si>
    <t>ADQUISICIÓN DE EQUIPO MENOR (PROYECTOR DIGITAL) PARA ANALISTA DE LA MISION MIS MEJORES AÑOS</t>
  </si>
  <si>
    <t>001-001-000000512</t>
  </si>
  <si>
    <t xml:space="preserve"> INSTITUTO DE CAPACITACION TÉCNICA PROFESIONAL EL ZAMORANO
1990917333001</t>
  </si>
  <si>
    <t>CONTRATACIÓN DEL SERVICIO DE LOGÍSTICA PARA LA REALIZACIÓN DEL TALLER DE PRIMEROS AUXILIOS</t>
  </si>
  <si>
    <t>001-001-0007100</t>
  </si>
  <si>
    <t>IMPRESORA MULTIFUNCIONAL B/N A4 BÁSICA</t>
  </si>
  <si>
    <t>ROSA JUDITH MARQUEZ JIMÉNEZ - MICRODATA.
1900233816001</t>
  </si>
  <si>
    <t>ADQUISICIÓN DE IMPRESORA PARA REGISTRO SOCIAL</t>
  </si>
  <si>
    <t>TOTAL INFIMAS CUANTIAS MES DICIEMBRE 2018</t>
  </si>
  <si>
    <t>FORMATO INFIMA CUANTIA</t>
  </si>
  <si>
    <t>Costo U,</t>
  </si>
  <si>
    <t>001-001-000005567</t>
  </si>
  <si>
    <t>MANUEL HERNAN VILLARROEL VALVERDE</t>
  </si>
  <si>
    <t>MANO DE OBRA: MANTENIMIENTO CORRECTIVO DE CAMION INSTITUCIONAL LATERIA, CUBIERTA Y PINTURA - MITSUBISHI CANTER PLACAS PEK0972</t>
  </si>
  <si>
    <t xml:space="preserve">ING. GONZALO ROMERO ROMERO </t>
  </si>
  <si>
    <t>003-001-000000263</t>
  </si>
  <si>
    <t>72111.00.1</t>
  </si>
  <si>
    <t>SERVICIOS DE ARRENDAMIENTO CON O SIN OPCION DE COMPRA RELATIVOS A BIENES RAICES RESIDENCIALES PROPIOS O ARRENDADOS PRESTADOS A CASAS</t>
  </si>
  <si>
    <t>GONZALEZ TERREROS SARA GERMANIA</t>
  </si>
  <si>
    <t>ARRIENDO DE INMUEBLE DONDE FUNCIONA LA CASA DE ACOGIMIENTO DIRECTA DUEÑA DE MI POR EL PERIODO DEL 29 AL 31/DIC/2018.</t>
  </si>
  <si>
    <t>ARRENDAMIENTO MUEBLES/INMUEBLES</t>
  </si>
  <si>
    <t>001-011-000000709</t>
  </si>
  <si>
    <t>AREVALO NIOLA DIANA ESTEFANIA</t>
  </si>
  <si>
    <t>LUBRICANTES PARA VEHICULOS INSTITUCIONALES - CHEVROLET DMAX PLACAS OEI1002.</t>
  </si>
  <si>
    <t>001-011-000000708</t>
  </si>
  <si>
    <t>REPUESTOS - FILTRO ACEITE PARA VEHICULOS INSTITUCIONALES - CHEVROLET DMAX PLACAS OEI1002.</t>
  </si>
  <si>
    <t>REPUESTOS Y ACCESORIOS</t>
  </si>
  <si>
    <t>001-011-000000707</t>
  </si>
  <si>
    <t>REPUESTOS - FILTRO ACEITE PARA VEHICULOS INSTITUCIONALES - CHEVROLET DMAX PLACAS OEA0629.</t>
  </si>
  <si>
    <t>001-011-000000706</t>
  </si>
  <si>
    <t>LUBRICANTES PARA VEHICULOS INSTITUCIONALES - CHEVROLET DMAX PLACAS OEA0629.</t>
  </si>
  <si>
    <t>001-011-000000701</t>
  </si>
  <si>
    <t>LUBRICANTES PARA VEHICULOS INSTITUCIONALES - CHEVROLET DMAX PLACAS OEA0607.</t>
  </si>
  <si>
    <t>001-011-000000700</t>
  </si>
  <si>
    <t>REPUESTOS - FILTRO ACEITE PARA VEHICULOS INSTITUCIONALES - CHEVROLET DMAX PLACAS OEA0607.</t>
  </si>
  <si>
    <t>001-011-000000699</t>
  </si>
  <si>
    <t>001-011-000000705</t>
  </si>
  <si>
    <t>REPUESTOS - FILTRO ACEITE PARA VEHICULOS INSTITUCIONALES - MAZDA BT-50 PLACAS OEA0577.</t>
  </si>
  <si>
    <t>001-011-000000704</t>
  </si>
  <si>
    <t>LUBRICANTES PARA VEHICULOS INSTITUCIONALES - MAZDA BT-50 PLACAS OEA0577.</t>
  </si>
  <si>
    <t>001-011-000000703</t>
  </si>
  <si>
    <t>001-011-000000702</t>
  </si>
  <si>
    <t>REPUESTOS - FILTROS COMBUSTIBLE, ACEITE Y AIRE PARA VEHICULOS INSTITUCIONALES - MAZDA BT-50 PLACAS OEA0577.</t>
  </si>
  <si>
    <t>001-101-000014014</t>
  </si>
  <si>
    <t>87130.00.1</t>
  </si>
  <si>
    <t>SERVICIOS DE MANTENIMIENTO, REPARACION Y ATENCION DEL EQUIPO DE COMPUTACION (INFORMATICA)</t>
  </si>
  <si>
    <t>TRIONICA COMPUTACION C LTDA</t>
  </si>
  <si>
    <t>MANTENIMIENTO DE EQUIPOS DE COMPUTACION CDI DINA VERDI TOTDO EN UNO CAMBIO E INSTALACION DE DISCO DURO.</t>
  </si>
  <si>
    <t>001-001-000000117</t>
  </si>
  <si>
    <t>ASOCIACION DE SERVICIOS COMPLEMENTARIOS TRABAJANDO POR EL BUEN VIVIR ASOSERTRAB</t>
  </si>
  <si>
    <t>SERVICIO DE ALIMENTACION PROTEINA EXTRA PARA CDI DIRECTO LOS CHILALITOS POR DIC/2018.</t>
  </si>
  <si>
    <t>ALIMENTOS Y BEBIDAS</t>
  </si>
  <si>
    <t>001-001-000000119</t>
  </si>
  <si>
    <t>SERVICIO DE ALIMENTACION PROTEINA EXTRA PARA CDI DIRECTO APRENDER JUGANDO POR DIC/2018.</t>
  </si>
  <si>
    <t>001-001-000000122</t>
  </si>
  <si>
    <t>SERVICIO DE ALIMENTACION PROTEINA EXTRA PARA CDI DIRECTO 26 DE AGOSTO POR DIC/2018.</t>
  </si>
  <si>
    <t>001-001-000000309</t>
  </si>
  <si>
    <t>92900.00.1</t>
  </si>
  <si>
    <t>SERVICIOS DE DESARROLLIO Y FORMACION EN EL AREA DE CONMUTACION</t>
  </si>
  <si>
    <t>LUDEÑA TINOCO NANCY PIEDAD</t>
  </si>
  <si>
    <t>SERVICIO DE LOGISTICA PARA EVENTO Y FORO DIVERSIDAD SOMOS TODOS PARA PERSONAS CON DISCAPACIDAD, REALIZADO EN LA CIUDAD DE MACHALA</t>
  </si>
  <si>
    <t>001-011-000001252</t>
  </si>
  <si>
    <t>62221.00.1</t>
  </si>
  <si>
    <t>SERVICIO DE SUPERMERCADO Y/O COMISARIATO</t>
  </si>
  <si>
    <t>LOAYZA ORTEGA DIEGO LEONARDO</t>
  </si>
  <si>
    <t>ALIMENTOS PARA CASA DE ACOGIMIENTO DIRECTA CASA LINDA DIC/2018.</t>
  </si>
  <si>
    <t>002-001-000000052</t>
  </si>
  <si>
    <t>54790.04.1</t>
  </si>
  <si>
    <t>ORELLANA TORRES WILSON ALEXIS</t>
  </si>
  <si>
    <t>MANTENIMIENTO DE MAQUINARIA CASA ACOGIMIENTO DIRECTA CASA LINDA</t>
  </si>
  <si>
    <t>001-001-000000111</t>
  </si>
  <si>
    <t>SERVICIO DE ALIMENTACION PROTEINA EXTRA PARA CDI DIRECTO LOS CHILALITOS POR NOV/2018.</t>
  </si>
  <si>
    <t>001-001-000000113</t>
  </si>
  <si>
    <t>SERVICIO DE ALIMENTACION PROTEINA EXTRA PARA CDI DIRECTO APRENDER JUGANDO POR NOV/2018.</t>
  </si>
  <si>
    <t>001-001-000000115</t>
  </si>
  <si>
    <t>SERVICIO DE ALIMENTACION PROTEINA EXTRA PARA CDI DIRECTO 26 DE AGOSTO POR NOV/2018.</t>
  </si>
  <si>
    <t>001-001-000000584</t>
  </si>
  <si>
    <t>85940.00.1</t>
  </si>
  <si>
    <t>SERVICIOS DE REPRODUCCION EN PAPEL, FOTOCOPIA, MIMEOGRAFIA, REPRODUCCION FOTOSTATICA Y OTROS SERVICIOS DE REPRODUCCION DISTINTOS DE LA IMPRESION</t>
  </si>
  <si>
    <t>SARAGURO DURAN JESSICA MAGALI</t>
  </si>
  <si>
    <t>400 COPIAS DE FICHAS PARA CENSO FAMILIAS CDI - AREA DE SERVICIOS SOCIALES</t>
  </si>
  <si>
    <t>001-001-000000817</t>
  </si>
  <si>
    <t>32300.00.1</t>
  </si>
  <si>
    <t>PERIODICOS DIARIOS</t>
  </si>
  <si>
    <t>AÑAZCO NARVAEZ IRMA MARIA</t>
  </si>
  <si>
    <t>SERVICIO DE DIARIOS LOCALES DEL MES DE DICIEMBRE / 2018</t>
  </si>
  <si>
    <t>001-001-000006787</t>
  </si>
  <si>
    <t>18000.00.1</t>
  </si>
  <si>
    <t>AGUA PURIFICADA ENVASADA</t>
  </si>
  <si>
    <t>INLOSA INDUSTRIAS LOAYZA SANCHEZ.</t>
  </si>
  <si>
    <t>154 BIDONES DE AGUA LIQUIDO PARA OFICINAS DEL DISTRITO POR DICIEMBRE/2018</t>
  </si>
  <si>
    <t>001-001-000006790</t>
  </si>
  <si>
    <t>136 BIDONES DE AGUA LIQUIDO PARA CDI LOS CHILALITOS POR DICIEMBRE/2018</t>
  </si>
  <si>
    <t>001-001-000006788</t>
  </si>
  <si>
    <t>47 BIDONES DE AGUA LIQUIDO PARA CDI APRENDER JUGANDO POR DICIEMBRE/2018</t>
  </si>
  <si>
    <t>001-001-000005552</t>
  </si>
  <si>
    <t>MANO DE OBRA: MANTENIMIENTO DE TUBO DE ESCAPE PARA VEHICULOS INSTITUCIONALES - CHEVROLET DMAX PLACAS OEI1002.</t>
  </si>
  <si>
    <t>001-001-000005553</t>
  </si>
  <si>
    <t>MANO DE OBRA: MANTENIMIENTO DE TUBO DE ESCAPE PARA VEHICULOS INSTITUCIONALES - CHEVROLET DMAX PLACAS OEA0607.</t>
  </si>
  <si>
    <t>001-001-000000815</t>
  </si>
  <si>
    <t>SERVICIO DE DIARIOS LOCALES PARA EL AREA DE COMUNICACIÓN SOCIAL POR EL MES DE NOVIEMBRE / 2018</t>
  </si>
  <si>
    <t>001-001-000006784</t>
  </si>
  <si>
    <t>39 BIDONES DE AGUA LIQUIDO PARA OFICINAS DEL DISTRITO POR NOVIEMBRE/2018</t>
  </si>
  <si>
    <t>001-001-000006785</t>
  </si>
  <si>
    <t>24 BIDONES DE AGUA LIQUIDO PARA CDI LOS CHILALITOS POR NOVIEMBRE/2018</t>
  </si>
  <si>
    <t>001-001-000006783</t>
  </si>
  <si>
    <t>8 BIDONES DE AGUA LIQUIDO PARA CDI APRENDER JUGANDO POR NOVIEMBRE/2018</t>
  </si>
  <si>
    <t>TOTALES</t>
  </si>
  <si>
    <t>sistema</t>
  </si>
  <si>
    <t xml:space="preserve">  001-001-157681</t>
  </si>
  <si>
    <t>SERVICIOS DE ENSENANZA DE NIVEL PRIMARIO Y SECUNDARIO EN MATERIAS ESPECIFICAS QUE NO ESTAN CLASIFICADAS EN OTRO LUGAR, Y TODOS LOS DEMAS SERVICIOS DE ENSENANZA QUE NO PUEDAN DEFINIRSE POR SU NIVE</t>
  </si>
  <si>
    <t>UNIVERSIDAD TECNICA PARTICULAR DE LOJA</t>
  </si>
  <si>
    <t>SERVICIO DE CAPACITACIÓN “FORTALECIMIENTO DE CAPACIDADES PARA LAS PERSONAS BENEFICIARIAS DE CRÉDITO DE DESARROLLO HUMANO</t>
  </si>
  <si>
    <t>DE ACUERDO A LA AUTORIZACIÓN DEL MEMORANDO NRO. MIES-CZ-7-2018-4227-</t>
  </si>
  <si>
    <t>ING. GUILLERMO ELIZALDE</t>
  </si>
  <si>
    <t xml:space="preserve">  001-001-528</t>
  </si>
  <si>
    <t xml:space="preserve">  20/12/2018</t>
  </si>
  <si>
    <t>ESPINOSA BUSTAMANTE DAVID ISRAEL</t>
  </si>
  <si>
    <t>PLUMAS</t>
  </si>
  <si>
    <t>DE ACUERDO A LA AUTORIZACIÓN DEL MEMORANDO NRO. MIES-CZ-7-2018-5460-M</t>
  </si>
  <si>
    <t>KIT DE PASADORES DE MORDAZA</t>
  </si>
  <si>
    <t>PASTILLA DE FRENO</t>
  </si>
  <si>
    <t>JUEGO DE PASTILLAS</t>
  </si>
  <si>
    <t>ZAPATA DE FRENO</t>
  </si>
  <si>
    <t>ZAPATAS DE FRENO</t>
  </si>
  <si>
    <t>FILTRO DE ACEITE</t>
  </si>
  <si>
    <t>001-001-529</t>
  </si>
  <si>
    <t>ADITIVOS PARA ACEITES LUBRICANTES</t>
  </si>
  <si>
    <t xml:space="preserve"> LITROS DE ACEITE DE MOTOR</t>
  </si>
  <si>
    <t xml:space="preserve">  001-001-527</t>
  </si>
  <si>
    <t>ALINEACION</t>
  </si>
  <si>
    <t>REVISION Y REAJUSTE DE LA SUSPENSIÓN DELANTERA</t>
  </si>
  <si>
    <t>BALANCEO</t>
  </si>
  <si>
    <t>REVISION LIMPIEZA Y CALIBRACIÓN DE FRENOS</t>
  </si>
  <si>
    <t xml:space="preserve">  002-002-230</t>
  </si>
  <si>
    <t>VILLAVICENCIO OJEDA FANY ISABEL</t>
  </si>
  <si>
    <t>AMPLIFICACIÓN QUE INCLUYA MICROFONO PEDESTAL, INALAMBRICO, CONSOLA</t>
  </si>
  <si>
    <t>DE ACUERDO A LA AUTORIZACIÓN DEL MEMORANDO NRO. MIES-CZ-7-2018-5382-M</t>
  </si>
  <si>
    <t>MESAS CON SU RESPECTIVA MANTELERÍA.</t>
  </si>
  <si>
    <t>SILLAS FORRADAS</t>
  </si>
  <si>
    <t>CARPAS DE 6M X 6M</t>
  </si>
  <si>
    <t xml:space="preserve">  001-001-526</t>
  </si>
  <si>
    <t>CAMBIO DE LA POLEA DEL TEMPLADOR</t>
  </si>
  <si>
    <t>DE ACUERDO A LA AUTORIZACIÓN DEL MEMORANDO NRO. MIES-CZ-7-2018-5201-M</t>
  </si>
  <si>
    <t>REVISION Y LIMPÑIEZA DE ZAPATAS POSTERIORES</t>
  </si>
  <si>
    <t>CAMBIO DE PASTILLAS DELANTERAS</t>
  </si>
  <si>
    <t xml:space="preserve">  001-001-524</t>
  </si>
  <si>
    <t>POLEA DEL TEMPLADOR</t>
  </si>
  <si>
    <t>JUEGO DE PASTILLAS DELANTERAS</t>
  </si>
  <si>
    <t xml:space="preserve">  001-001-522</t>
  </si>
  <si>
    <t>LITROS DE ACEITE DE MOTOR</t>
  </si>
  <si>
    <t>DE ACUERDO A LA AUTORIZACIÓN DEL MEMORANDO NRO. MIES-CZ-7-2018-5370-M</t>
  </si>
  <si>
    <t>001-001-523</t>
  </si>
  <si>
    <t>ACEITE</t>
  </si>
  <si>
    <t>001-001-31489</t>
  </si>
  <si>
    <t>ALEJANDRO OJEDA JOSE SANTIAGO</t>
  </si>
  <si>
    <t>CONTRATACIÓN DEL SERVICIO DE IMPRESIÓN DE LA “NORMA TÉCNICA MODALIDAD: MISIÓN TERNURA CRECIENDO CON NUESTROS HIJOS CNH</t>
  </si>
  <si>
    <t>DE ACUERDO A LA AUTORIZACIÓN DEL MEMORANDO NRO. MIES-CZ-7-2018-4981-M</t>
  </si>
  <si>
    <t>001-001-525</t>
  </si>
  <si>
    <t xml:space="preserve">  001-001-521</t>
  </si>
  <si>
    <t>CAMBIO DE ACEITE TRANSFER</t>
  </si>
  <si>
    <t>DE ACUERDO A LA AUTORIZACIÓN DEL MEMORANDO NRO. MIES-CZ-7-2018-5402-M</t>
  </si>
  <si>
    <t>CAMBIO DE ACEITE DE CORONA POSTERIOR</t>
  </si>
  <si>
    <t>CAMBIO DE ACEITE DE CORONA DELANTERA</t>
  </si>
  <si>
    <t>CAMBIO DE ACEITE DE CAJA</t>
  </si>
  <si>
    <t>001-001-520</t>
  </si>
  <si>
    <t>LITROS DE ACEITE DE CORONA POSTERIOR</t>
  </si>
  <si>
    <t>LITROS DE ACEITE DE CORONA DELANTERA</t>
  </si>
  <si>
    <t>LITROS DE ACEITE TRANSFER</t>
  </si>
  <si>
    <t>LITROS DE ACEITE DE CAJA</t>
  </si>
  <si>
    <t>001-001-519</t>
  </si>
  <si>
    <t>001-001-1753</t>
  </si>
  <si>
    <t xml:space="preserve">  2018-12-18</t>
  </si>
  <si>
    <t xml:space="preserve">  VILLALOBOS VILLARREAL LILIAN PIEDAD</t>
  </si>
  <si>
    <t>TONER LEXMARX651H11LORIGINAL</t>
  </si>
  <si>
    <t xml:space="preserve"> DE ACUERDO A LA AUTORIZACIÓN DEL MEMORANDO NRO. MIES-CZ-7-2018-5371-M</t>
  </si>
  <si>
    <t>TONER XEROX 006RO1160</t>
  </si>
  <si>
    <t>TONER XEROX 106R02182</t>
  </si>
  <si>
    <t>TONER HOC505A</t>
  </si>
  <si>
    <t>TONER SAMSUNG 205L ORIGINAL</t>
  </si>
  <si>
    <t>TONER SAMSUNG105L ORIGINAL</t>
  </si>
  <si>
    <t>TONER NEGRO HP 78ª ORIGINAL</t>
  </si>
  <si>
    <t>EPSON T664 KIT 4 TINTAS NEGRO AZUL AMARILLO ROJO ORIGINAL</t>
  </si>
  <si>
    <t xml:space="preserve">  001-001-9646</t>
  </si>
  <si>
    <t xml:space="preserve">  VINTIMILLA PALADINES LUIS GUILLERMO</t>
  </si>
  <si>
    <t>SERVICIO DE LAVADO ENGRASADO Y PULVERIZADO DEL PARQUE AUTOMOTOR DE LA COORDINACIÓN ZONAL 7 MIES.</t>
  </si>
  <si>
    <t>DE ACUERDO AL CONTRATO DE ÍNFIMA CUANTÍA NRO.001-IC-7-MIES-2018</t>
  </si>
  <si>
    <t xml:space="preserve"> 001-003-3801</t>
  </si>
  <si>
    <t>SILVA MORALES ULISES FERNANDO</t>
  </si>
  <si>
    <t>ADQUISICIÓN DE COMBUSTIBLE PARA EL PARQUE AUTOMOTOR DE LA COORDINACIÓN ZONAL 7 MIES</t>
  </si>
  <si>
    <t>DE ACUERDO AL CONTRATO DE ÍNFIMA CUANTÍA NRO.IC-CZ7MIES-004-2018</t>
  </si>
  <si>
    <t xml:space="preserve">DIESEL  </t>
  </si>
  <si>
    <t>001-001-9647</t>
  </si>
  <si>
    <t>001-001-31474</t>
  </si>
  <si>
    <t xml:space="preserve">  ALEJANDRO OJEDA JOSE SANTIAGO</t>
  </si>
  <si>
    <t>AFICHES FORMATO: A3. IMPRESIÓN: FULL COLOR TIRO. SOPORTE O TIPO DE PAPEL: COUCHÉ DE 150 GRAMOS.</t>
  </si>
  <si>
    <t>DE ACUERDO A LA AUTORIZACIÓN DEL MEMORANDO NRO. MIES-CZ-7-2018-4952-M</t>
  </si>
  <si>
    <t>ADHESIVOS IMANTADOS FORMATO: 8 X 8 CM. IMPRESIÓN: FULL COLOR TIRO - SOPORTE O TIPO DE PAPEL: PAPEL ADHESIVO IMANTADO</t>
  </si>
  <si>
    <t>SEPARADORES FORMATO: 7 X 21 CM IMPRESIÓN: FULL COLOR TIRO Y RETIRO MÁS PESTAÑA 7 CM DIÁMETRO SOPORTE O TIPO DE PAPEL: COUCHÉ DE 300 GRAMOS.</t>
  </si>
  <si>
    <t>FOLLETOS FORMATO: 14 X 21 CM. IMPRESIÓN: FULL COLOR TIRO Y RETIRO SOPORTE O TIPO DE PAPEL: COUCHÉ MATE DE 150 GRAMOS.</t>
  </si>
  <si>
    <t>001-001-304</t>
  </si>
  <si>
    <t>TODOS LOS DEMAS SERVICIOS QUE REQUIEREN LOS CONOCIMIENTOS ESPECIALIZADOS DE LOS ARQUITECTOS, COMO EL LEVANTAMIENTO DE PLANOS DEFINITIVOS</t>
  </si>
  <si>
    <t xml:space="preserve">  GONZALEZ ROLDAN CLAUDIA SALOME</t>
  </si>
  <si>
    <t>ELABORACION DE UNA PLANIMETRIA DEL PREDIO QUE CORRESPONDE AL CDI YAHUARCUNA</t>
  </si>
  <si>
    <t xml:space="preserve">DE ACUERDO A LA AUTORIZACIÓN DEL MEMORANDO NRO. MIES-CZ-7-2018-5062-M Otros </t>
  </si>
  <si>
    <t xml:space="preserve">  001-001-4205</t>
  </si>
  <si>
    <t>LIBRETAS CON PORTADA IMPRESA TAMAÑO 14,5 X 21 CM 29,7 X 21 CM CON PORTADA IMPRESA A FULL COLOR TIRO Y RETIRO E COUCHE DE 150 GR 100 PAGINAS 50HOJAS COMUNES IMPRESAS A UN COLOR TIRO Y RETIRO EN PAPEL BOND DE 70 G ENCOLADO</t>
  </si>
  <si>
    <t>DE ACUERDO A LA AUTORIZACIÓN DEL MEMORANDO NRO. MIES-CZ-7-2018-4368-M</t>
  </si>
  <si>
    <t>ESFEROS IMPRESOS</t>
  </si>
  <si>
    <t>PAQUETES DE ACTIVACIÓN RULETAS DE CONCURSO EN ACRILICO CON IMPRESIÓN EN CIUCHE 180 GR FULL COLOR Y PEDESTAL METALICO DE 1,20 M</t>
  </si>
  <si>
    <t>CATALOGOS IMPRESOS EN COUCHE MATIZADO DE 210 GR FULL COLOR TIRO Y RETIRO, DE 21 CM X 21 CM, CON PASTA DURO</t>
  </si>
  <si>
    <t>TRIPTICOS INFORMATIVOS EN COUCHE BRILLANTE 150 GRS FULL COLOR TIRO Y RETIRO TAMAÑO ABIERTO 29,7 X21 9,9 X21 UN MOTIVO</t>
  </si>
  <si>
    <t>IDENTIFICATIVOS PLÁSTICOS TAMAÑO A3 PARA ROTULAR LOS EMPRENDIMIENTOS</t>
  </si>
  <si>
    <t>GIGANTOGRAFÍA EN LONA DE IMPRESIÓN PANAFLEX FULL COLOR DE 5 X 2 M CON LOGO FERIA NOSOTROS EMPRENDEMOS</t>
  </si>
  <si>
    <t>HOJAS VOLANTES DE 10X15CM SOLO TIRO, FULL COLOR EN PAPEL COUCHE DE 115G.</t>
  </si>
  <si>
    <t>GAFETES DE IDENTIFICACIÓN A EMPRENDEDORES TAMAÑO 11X 10 CM X CARTULINA PLEGABLE, IMPRESIÓN FULL COLOR, REFILADA MÁS TROQUELADO PARA COLOCAR GAFETE, INCLUYE CORDÓN NEGRO.</t>
  </si>
  <si>
    <t>ROLL UP TAMAÑO 0,80 X 2 M, IMPRESIÓN EN LONA A FULL COLOR, ESTRUCTURA METÁLICA, INCLUYE BOLSO, TAMAÑO 0,80 X 2 M, IMPRESIÓN EN LONA A FULL COLOR, ESTRUCTURA METÁLICA, INCLUYE BOLSO.</t>
  </si>
  <si>
    <t xml:space="preserve">  001-020-000028962</t>
  </si>
  <si>
    <t>SERVICIOS DE TRANSPORTE AEREO DE PASAJEROS POR LINEAS AEREAS DE SERVICIO EN HORARIOS REGULAR, INCLUSO LOS HELICOPTEROS DE CUALQUIER TIPO</t>
  </si>
  <si>
    <t>EMPRESA PUBLICA TAME LINEA AEREA DEL ECUADOR "TAME EP"</t>
  </si>
  <si>
    <t>ADQUISICIÓN DE PASAJES NACIONALES PARA LOS FUNCIONARIOS DE LA COORDINACION ZONAL 7 MIES EN LAS RUTAS QUE OPERA TAME EP</t>
  </si>
  <si>
    <t>DE ACUERDO AL CONTRATO DE ÍNFIMA CUANTÍA NRO.EQ-TC-2011-05</t>
  </si>
  <si>
    <t xml:space="preserve">  001-003-3772</t>
  </si>
  <si>
    <t>DE ACUERDO AL CONTRATO DE ÍNFIMA CUANTÍA NRO.IC-001-CZ7-MIES-2018</t>
  </si>
  <si>
    <t xml:space="preserve">  001-003-3773</t>
  </si>
  <si>
    <t>001-001-000000004</t>
  </si>
  <si>
    <t>63230.00.2</t>
  </si>
  <si>
    <t>SERVICIIO DE REFRIGERIO PARA ENVENTOS DE CAPACITACION</t>
  </si>
  <si>
    <t>URDIN JIMENEZ MONICA JAZMIN</t>
  </si>
  <si>
    <t>LOGISTICA PARA CAMPAÑA MISION NAVIDAD SOMOS UN PAIS SOLIDARIO</t>
  </si>
  <si>
    <t>ORDEN DE SERVICIO 02 - PROTECCION ESPECIAL</t>
  </si>
  <si>
    <t>001-001-000000307</t>
  </si>
  <si>
    <t>64323.00.1</t>
  </si>
  <si>
    <t>SERVICIOS DE ALQUILER DE AUTOBUSES Y VEHICULO CON CONDUCTOR, GENERALMENTE PRESTADOS POR UN TIEMPO Y PARA UNA DISTANCIA DETERMINADOS. INCLUYEN GENERALMENTE EL TRANSPORTE A MAS DE UN PUNTO DE DESTINO</t>
  </si>
  <si>
    <t>ROMERO ARMIJOS HERNAN YASMANI</t>
  </si>
  <si>
    <t>SERVICIO DE ALQUILER DE VEHICULO PARA EL TRASLADO DE PERSONAL Y ADULTOS MAYORES DEL CENTRO RESIDENCIAOL DEL BEUN VIVIR DEL CANTON ZARUMA</t>
  </si>
  <si>
    <t>CONTRATO NRO.017-CT-DDP-MIES-2018</t>
  </si>
  <si>
    <t>001-001-000000308</t>
  </si>
  <si>
    <t>CONTRATO NRO.017-ST-DDP-MIES-2018</t>
  </si>
  <si>
    <t>001-001-000000311</t>
  </si>
  <si>
    <t>GIRON CRISTOBAL MARCIAL</t>
  </si>
  <si>
    <t>SERVICIO DE ALQUILER DE VEHICULO PARA EL TRASLADO DE PERSONAL Y ADULTOS MAYORES DEL CENTRO RESIDENCIAOL DEL BEUN VIVIR DEL CANTON HUAQUILLAS</t>
  </si>
  <si>
    <t>CONTRATO</t>
  </si>
  <si>
    <t>001-001-000000312</t>
  </si>
  <si>
    <t>001-021-000020604</t>
  </si>
  <si>
    <t>35260.90.1</t>
  </si>
  <si>
    <t>OTROS MEDICAMENTOS NCP ELABORADOS EN BASE DE MEZCLAS DE DOS O MAS ELEMENTOS, PRESENTADOS EN DOSIS MEDIDAS O EN ENVASES PARA LA VENTA AL POR MAYOR O AL POR MENOR: ELEMENTOS CONSTITUYENTES CON FINES TERAPEUTICOS O PROFILACTICOS: ACEITE ALCANFORADO, ACEIT</t>
  </si>
  <si>
    <t>LOAYZA GALLARDO SARA PATRICIA</t>
  </si>
  <si>
    <t>ADQUISICION DE PRODUCTOS MEDICOS PARA USUARIOS DE MIS MEJORES AÑOS</t>
  </si>
  <si>
    <t>ORDEN DE COMPRA 001</t>
  </si>
  <si>
    <t>001-001-000000003</t>
  </si>
  <si>
    <t>LOGISTICA PARA EVENTO PARA CAPACITACION DEL PERSONAL TECNICO Y OPERATIVO DE LOS CENTROS DE DESARROLLO INFANTIL DE ATENCIÓN DIRECTA Y POR CONVENIO</t>
  </si>
  <si>
    <t>ORDE DE SERVICIO NRO-001</t>
  </si>
  <si>
    <t>001-001-000002572</t>
  </si>
  <si>
    <t>01239.39.1</t>
  </si>
  <si>
    <t>CANASTA DE PRODUCTOS ALIMENTICIOS-LEGUMBRES-VERDURAS-HORTALIZAS FRESCAS</t>
  </si>
  <si>
    <t>MOGROVEJO PANAMA OSMARA ABIGAIL</t>
  </si>
  <si>
    <t>ADQUISICON DE INSUMOS ALIMENTICIOS PARA EL CENTRO RESIDENCIAL DEL CANTON HUAQUILLAS</t>
  </si>
  <si>
    <t>ORDEN DE COMRA</t>
  </si>
  <si>
    <t>001-001-000002568</t>
  </si>
  <si>
    <t>ORDEN DE COMPRA</t>
  </si>
  <si>
    <t>001-001-000002571</t>
  </si>
  <si>
    <t>001-001-000002570</t>
  </si>
  <si>
    <t>001-001-000002569</t>
  </si>
  <si>
    <t>ORDEN DE SERVICIO</t>
  </si>
  <si>
    <t>001-001-000002567</t>
  </si>
  <si>
    <t>001-001-000002573</t>
  </si>
  <si>
    <t>001-001-000000956</t>
  </si>
  <si>
    <t>SOLANO APOLO JENNY MIRELLA</t>
  </si>
  <si>
    <t>ADQUISICON DE INSUMOS ALIMENTICIOS PARA EL CENTRO RESIDENCIAL DEL CANTON ZARUMA</t>
  </si>
  <si>
    <t>001-001-000000961</t>
  </si>
  <si>
    <t>001-001-000000962</t>
  </si>
  <si>
    <t>001-001-000000960</t>
  </si>
  <si>
    <t>001-001-000000959</t>
  </si>
  <si>
    <t>001-001-000000958</t>
  </si>
  <si>
    <t>001-001-000000957</t>
  </si>
  <si>
    <t>ADQUISICION DE INSUMOS ALIMENTICIO PARA EL CENTRO RESIDENCIAL DEL CANTON ZARUMA</t>
  </si>
  <si>
    <t>001-001-000000306</t>
  </si>
  <si>
    <t>TORO APOLO HENRY WILSON</t>
  </si>
  <si>
    <t>ADQUISICION DE PROYECTOR PARA ANALISTA DE SEGUIMIENTO Y TUTORES DE LA MISION MIOS MEJORS AÑOS</t>
  </si>
  <si>
    <t>001-001-000000346</t>
  </si>
  <si>
    <t>SERVICIOS DE ENSENANZA DE NIVEL PRIMARIO Y SECUNDARIO EN MATERIAS ESPECIFICAS QUE NO ESTAN CLASIFICADAS EN OTRO LUGAR, Y TODOS LOS DEMAS SERVICIOS DE ENSENANZA QUE NO PUEDAN DEFINIRSE POR SU NIVEL</t>
  </si>
  <si>
    <t>LOAYZA SALAZAR LAURA NOEMI</t>
  </si>
  <si>
    <t>SERVICIO DE LOGISTICA PARA DIALOGOS DISTRITALES</t>
  </si>
  <si>
    <t>001-001-000006345</t>
  </si>
  <si>
    <t>LOGISTICA PARA EVENTO DE CARRERA 5K</t>
  </si>
  <si>
    <t>001-010-00001520</t>
  </si>
  <si>
    <t>SINDICATO CANTONAL DE CHOFERES PROFESIONALES DE PIÑAS</t>
  </si>
  <si>
    <t>COMPRA DE COMBUSTIBLE PARA VEHICULO INSTITUCIONAL PÑACAS PEQ-075</t>
  </si>
  <si>
    <t>001-010-000001522</t>
  </si>
  <si>
    <t>COMPRA DE COMBUSTIBLE PARA VEHICULO INSTITUCIONAL PÑACAS OEAQ1000</t>
  </si>
  <si>
    <t>001-010-000001523</t>
  </si>
  <si>
    <t>COMPRA DE COMBUSTIBLE PARA VEHICULO INSTITUCIONAL PÑACAS OEA 416</t>
  </si>
  <si>
    <t>001-010-000001521</t>
  </si>
  <si>
    <t>COMPRA DE COMBUSTIBLE PARA VEHICULO INSTITUCIONAL PÑACAS OEA 599</t>
  </si>
  <si>
    <t>001-001-000000888</t>
  </si>
  <si>
    <t>LUDE?A GONZALEZ VICTOR HUGO</t>
  </si>
  <si>
    <t>ADQUISICIONES DE BIDONES DE AGUA PURIFICADA PARA EL CENTRO RESIDENCIAL DEL CANTON HUAQUILLAS</t>
  </si>
  <si>
    <t>001-100-000008836</t>
  </si>
  <si>
    <t>38912.01.4</t>
  </si>
  <si>
    <t>KIT DE RECARGA PARA CARTUCHO</t>
  </si>
  <si>
    <t>SERVICIOS Y COMERCIO OFFICEOUTLET CIA. LTDA.</t>
  </si>
  <si>
    <t>ADQUISICION DE TONER Y TINTA PARA EL CENTRO RESIDENCIAL DEL CANTON HUAQUILLAS</t>
  </si>
  <si>
    <t>TONER PARA EQUIPO MULTIFUNCION</t>
  </si>
  <si>
    <t>001-100-000008837</t>
  </si>
  <si>
    <t>COMPRA DE TONER PARA IMPRESORA MULTIFUNCION DEL CENTRO RESIDENCIAL DEL CANTON ZARUMA</t>
  </si>
  <si>
    <t>001-001-000000949</t>
  </si>
  <si>
    <t>001-001-000000955</t>
  </si>
  <si>
    <t>001-001-00000954</t>
  </si>
  <si>
    <t>001-001-000000953</t>
  </si>
  <si>
    <t>001-001-000000952</t>
  </si>
  <si>
    <t>001-001-000000951</t>
  </si>
  <si>
    <t>001-000000950</t>
  </si>
  <si>
    <t>ORDEN DE COLMPRA</t>
  </si>
  <si>
    <t>001-100-000008823</t>
  </si>
  <si>
    <t>ADQUISICION DE TONER Y TINTA PARA EL CENTRO DE DESARROLLO INFANTIL ALICIA DE POVEDA</t>
  </si>
  <si>
    <t>001-100-000008822</t>
  </si>
  <si>
    <t>COMPRA DE TONER PARA IMPRESORA DE LA DIRECCION DISTRITAL</t>
  </si>
  <si>
    <t>001-001-000000280</t>
  </si>
  <si>
    <t>02920.00.1</t>
  </si>
  <si>
    <t>HUEVO DE GALLINA</t>
  </si>
  <si>
    <t>ASOCIACION DE SERVICIOS DE ALIMENTACION DECORACION Y LIMPIEZA ASOSERDEC</t>
  </si>
  <si>
    <t>SERVICIO INGESTA DE PROTEINA PARA EL CDI ALICIA DE POVEDA DEL CANTON HUAQUILLAS</t>
  </si>
  <si>
    <t>ORDEN DE SERVICIO 01</t>
  </si>
  <si>
    <t>001-001-000016251</t>
  </si>
  <si>
    <t>FEIJOO FAJARDO CARLOS MIGUEL</t>
  </si>
  <si>
    <t>SERVICIO DE IMPRESION DE BLOK DE LIQUIDACIONES DE VIATICOS</t>
  </si>
  <si>
    <t>001-001-000012557</t>
  </si>
  <si>
    <t>45160.03.1</t>
  </si>
  <si>
    <t>IMPRESORA BLANCO / NEGRO A4 ALTO VOLUMEN</t>
  </si>
  <si>
    <t>SERRANO ROMERO GUSTAVO PATRICIO</t>
  </si>
  <si>
    <t>ADUISICION DE IMPRESORA PARA LA UNIDAD DE TRABAJO SOCIAL</t>
  </si>
  <si>
    <t>ADQUISICION DE IMPRESORA PARA LA UNIDAD DE TRABAJO SOCIAL</t>
  </si>
  <si>
    <t>001-001-000000046</t>
  </si>
  <si>
    <t>87153.01.1</t>
  </si>
  <si>
    <t>MANTENIMIENTO Y REPARACION DE TELEFONOS</t>
  </si>
  <si>
    <t>MURILLO MURILLO VALERIA GISSELA</t>
  </si>
  <si>
    <t>SERVICIO DE MANTENIMIENTO PREVENTIVO Y CORRESTIVO DE LAS LINEAS TELEFÓNICAS DEL DISTRITO PIÑAS</t>
  </si>
  <si>
    <t>001-001-0000012556</t>
  </si>
  <si>
    <t>83160.02.1</t>
  </si>
  <si>
    <t>PRESTACION DE ASISTENCIA PARA MANTENER LOS SISTEMAS (PROGRAMAS) INFORMATICOS EN BUEN ESTADO DE FUNCIONAMIENTO. EL MANTENIMIENTO PUEDE SER CORRECTIVO O PREVENTIVO E INCLUIR SERVICIOS COMO LOS SUMINISTRO DE MANUALES ACTUALIZADOS DE INSTRUCCIONES PARA EL US</t>
  </si>
  <si>
    <t>MANTENIMIENTO DE IMPRESORA DE LA DIRECCION DISTRITAL MIES PIÑAS</t>
  </si>
  <si>
    <t>ROSA MIRELLA SANCHEZ PRECIADO</t>
  </si>
</sst>
</file>

<file path=xl/styles.xml><?xml version="1.0" encoding="utf-8"?>
<styleSheet xmlns="http://schemas.openxmlformats.org/spreadsheetml/2006/main">
  <numFmts count="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$&quot;\ * #,##0.0_);_(&quot;$&quot;\ * \(#,##0.0\);_(&quot;$&quot;\ * &quot;-&quot;??_);_(@_)"/>
    <numFmt numFmtId="167" formatCode="_-* #,##0.0000\ _€_-;\-* #,##0.0000\ _€_-;_-* &quot;-&quot;??\ _€_-;_-@_-"/>
  </numFmts>
  <fonts count="18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F4F4F"/>
      <name val="Verdana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0"/>
      <color rgb="FF4F4F4F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/>
    <xf numFmtId="0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/>
    <xf numFmtId="49" fontId="1" fillId="2" borderId="4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1" fontId="2" fillId="3" borderId="7" xfId="0" applyNumberFormat="1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14" fontId="2" fillId="3" borderId="5" xfId="0" applyNumberFormat="1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49" fontId="2" fillId="3" borderId="7" xfId="0" applyNumberFormat="1" applyFont="1" applyFill="1" applyBorder="1"/>
    <xf numFmtId="0" fontId="2" fillId="3" borderId="4" xfId="0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165" fontId="4" fillId="0" borderId="9" xfId="1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165" fontId="4" fillId="4" borderId="5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165" fontId="6" fillId="0" borderId="5" xfId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center"/>
    </xf>
    <xf numFmtId="165" fontId="5" fillId="0" borderId="5" xfId="1" applyFont="1" applyFill="1" applyBorder="1" applyAlignment="1">
      <alignment horizontal="left" vertical="center" wrapText="1"/>
    </xf>
    <xf numFmtId="165" fontId="7" fillId="0" borderId="5" xfId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5" fontId="5" fillId="0" borderId="0" xfId="1" applyFont="1" applyAlignment="1">
      <alignment vertical="center"/>
    </xf>
    <xf numFmtId="0" fontId="0" fillId="0" borderId="0" xfId="0" applyBorder="1"/>
    <xf numFmtId="0" fontId="1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4" fontId="10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top" wrapText="1"/>
    </xf>
    <xf numFmtId="14" fontId="14" fillId="0" borderId="5" xfId="0" applyNumberFormat="1" applyFont="1" applyFill="1" applyBorder="1" applyAlignment="1">
      <alignment horizontal="left" vertical="top" wrapText="1"/>
    </xf>
    <xf numFmtId="4" fontId="14" fillId="0" borderId="5" xfId="0" applyNumberFormat="1" applyFont="1" applyFill="1" applyBorder="1" applyAlignment="1">
      <alignment horizontal="right" vertical="top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14" fontId="9" fillId="0" borderId="5" xfId="0" applyNumberFormat="1" applyFont="1" applyBorder="1" applyAlignment="1">
      <alignment horizontal="left" vertical="top" wrapText="1"/>
    </xf>
    <xf numFmtId="4" fontId="9" fillId="0" borderId="5" xfId="0" applyNumberFormat="1" applyFont="1" applyBorder="1" applyAlignment="1">
      <alignment vertical="top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4" fontId="9" fillId="0" borderId="0" xfId="0" applyNumberFormat="1" applyFont="1" applyAlignment="1"/>
    <xf numFmtId="2" fontId="2" fillId="0" borderId="0" xfId="0" applyNumberFormat="1" applyFont="1" applyAlignment="1"/>
    <xf numFmtId="4" fontId="2" fillId="0" borderId="0" xfId="0" applyNumberFormat="1" applyFont="1" applyAlignment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14" fontId="0" fillId="0" borderId="5" xfId="0" applyNumberFormat="1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3" fontId="0" fillId="0" borderId="5" xfId="0" applyNumberForma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Border="1" applyAlignment="1">
      <alignment horizontal="left" vertical="top" wrapText="1"/>
    </xf>
    <xf numFmtId="14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/>
    <xf numFmtId="0" fontId="0" fillId="0" borderId="0" xfId="0" applyFont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164" fontId="0" fillId="2" borderId="4" xfId="2" applyFont="1" applyFill="1" applyBorder="1" applyAlignment="1">
      <alignment horizontal="right" wrapText="1"/>
    </xf>
    <xf numFmtId="164" fontId="0" fillId="2" borderId="4" xfId="2" applyFont="1" applyFill="1" applyBorder="1" applyAlignment="1">
      <alignment wrapText="1"/>
    </xf>
    <xf numFmtId="0" fontId="0" fillId="0" borderId="11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14" fontId="0" fillId="0" borderId="5" xfId="0" applyNumberFormat="1" applyBorder="1" applyAlignment="1">
      <alignment horizontal="left" vertical="top" wrapText="1"/>
    </xf>
    <xf numFmtId="164" fontId="0" fillId="0" borderId="5" xfId="2" applyFont="1" applyBorder="1" applyAlignment="1">
      <alignment horizontal="left" vertical="top" wrapText="1"/>
    </xf>
    <xf numFmtId="166" fontId="0" fillId="0" borderId="5" xfId="2" applyNumberFormat="1" applyFont="1" applyBorder="1" applyAlignment="1">
      <alignment horizontal="left" vertical="top" wrapText="1"/>
    </xf>
    <xf numFmtId="0" fontId="0" fillId="0" borderId="0" xfId="0" applyFont="1" applyAlignment="1">
      <alignment horizontal="center" wrapText="1"/>
    </xf>
    <xf numFmtId="164" fontId="0" fillId="0" borderId="0" xfId="2" applyFont="1" applyAlignment="1">
      <alignment horizontal="right"/>
    </xf>
    <xf numFmtId="164" fontId="0" fillId="0" borderId="0" xfId="2" applyFont="1" applyAlignment="1"/>
    <xf numFmtId="167" fontId="0" fillId="0" borderId="0" xfId="1" applyNumberFormat="1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right" vertical="center"/>
    </xf>
    <xf numFmtId="14" fontId="2" fillId="0" borderId="5" xfId="0" applyNumberFormat="1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opLeftCell="B100" workbookViewId="0">
      <selection activeCell="G4" sqref="G4"/>
    </sheetView>
  </sheetViews>
  <sheetFormatPr baseColWidth="10" defaultRowHeight="27.75" customHeight="1"/>
  <cols>
    <col min="1" max="1" width="16.7109375" style="3" customWidth="1"/>
    <col min="2" max="2" width="11.7109375" style="3" customWidth="1"/>
    <col min="3" max="3" width="11.5703125" style="1" customWidth="1"/>
    <col min="4" max="4" width="11.7109375" style="2" customWidth="1"/>
    <col min="5" max="5" width="14.7109375" style="2" customWidth="1"/>
    <col min="6" max="6" width="14.42578125" style="1" customWidth="1"/>
    <col min="7" max="7" width="20.42578125" style="1" customWidth="1"/>
    <col min="8" max="8" width="10" style="4" customWidth="1"/>
    <col min="9" max="9" width="13.140625" style="5" customWidth="1"/>
    <col min="10" max="10" width="12.42578125" style="5" customWidth="1"/>
    <col min="11" max="11" width="29.140625" style="2" customWidth="1"/>
    <col min="12" max="12" width="15.140625" style="6" customWidth="1"/>
    <col min="13" max="13" width="14.42578125" style="7" customWidth="1"/>
    <col min="14" max="16384" width="11.42578125" style="1"/>
  </cols>
  <sheetData>
    <row r="1" spans="1:13" ht="27.75" customHeight="1" thickBot="1">
      <c r="A1" s="129" t="s">
        <v>13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</row>
    <row r="2" spans="1:13" ht="27.75" customHeight="1">
      <c r="A2" s="129" t="s">
        <v>23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ht="73.5" customHeight="1" thickBot="1">
      <c r="A3" s="9" t="s">
        <v>12</v>
      </c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1" t="s">
        <v>6</v>
      </c>
      <c r="I3" s="12" t="s">
        <v>7</v>
      </c>
      <c r="J3" s="12" t="s">
        <v>8</v>
      </c>
      <c r="K3" s="10" t="s">
        <v>9</v>
      </c>
      <c r="L3" s="13" t="s">
        <v>10</v>
      </c>
      <c r="M3" s="14" t="s">
        <v>11</v>
      </c>
    </row>
    <row r="4" spans="1:13" s="8" customFormat="1" ht="118.5" customHeight="1">
      <c r="A4" s="15">
        <v>1103446538001</v>
      </c>
      <c r="B4" s="16" t="s">
        <v>24</v>
      </c>
      <c r="C4" s="17">
        <v>43455</v>
      </c>
      <c r="D4" s="16" t="s">
        <v>17</v>
      </c>
      <c r="E4" s="16" t="s">
        <v>18</v>
      </c>
      <c r="F4" s="16" t="s">
        <v>25</v>
      </c>
      <c r="G4" s="16" t="s">
        <v>26</v>
      </c>
      <c r="H4" s="16">
        <v>31</v>
      </c>
      <c r="I4" s="16">
        <v>5.38</v>
      </c>
      <c r="J4" s="16">
        <v>166.78</v>
      </c>
      <c r="K4" s="16" t="s">
        <v>27</v>
      </c>
      <c r="L4" s="16" t="s">
        <v>21</v>
      </c>
      <c r="M4" s="18" t="s">
        <v>14</v>
      </c>
    </row>
    <row r="5" spans="1:13" s="8" customFormat="1" ht="118.5" customHeight="1">
      <c r="A5" s="19">
        <v>1103446538001</v>
      </c>
      <c r="B5" s="20" t="s">
        <v>24</v>
      </c>
      <c r="C5" s="21">
        <v>43455</v>
      </c>
      <c r="D5" s="20" t="s">
        <v>28</v>
      </c>
      <c r="E5" s="20" t="s">
        <v>29</v>
      </c>
      <c r="F5" s="20" t="s">
        <v>25</v>
      </c>
      <c r="G5" s="20" t="s">
        <v>30</v>
      </c>
      <c r="H5" s="20">
        <v>31</v>
      </c>
      <c r="I5" s="20">
        <v>3.13</v>
      </c>
      <c r="J5" s="20">
        <v>97.03</v>
      </c>
      <c r="K5" s="20" t="s">
        <v>27</v>
      </c>
      <c r="L5" s="20" t="s">
        <v>21</v>
      </c>
      <c r="M5" s="22" t="s">
        <v>14</v>
      </c>
    </row>
    <row r="6" spans="1:13" s="8" customFormat="1" ht="118.5" customHeight="1">
      <c r="A6" s="19">
        <v>1103446538001</v>
      </c>
      <c r="B6" s="20" t="s">
        <v>24</v>
      </c>
      <c r="C6" s="21">
        <v>43455</v>
      </c>
      <c r="D6" s="20" t="s">
        <v>17</v>
      </c>
      <c r="E6" s="20" t="s">
        <v>31</v>
      </c>
      <c r="F6" s="20" t="s">
        <v>25</v>
      </c>
      <c r="G6" s="20" t="s">
        <v>32</v>
      </c>
      <c r="H6" s="20">
        <v>31</v>
      </c>
      <c r="I6" s="20">
        <v>3.58</v>
      </c>
      <c r="J6" s="20">
        <v>110.98</v>
      </c>
      <c r="K6" s="20" t="s">
        <v>27</v>
      </c>
      <c r="L6" s="20" t="s">
        <v>21</v>
      </c>
      <c r="M6" s="22" t="s">
        <v>14</v>
      </c>
    </row>
    <row r="7" spans="1:13" s="8" customFormat="1" ht="118.5" customHeight="1">
      <c r="A7" s="19">
        <v>1103446538001</v>
      </c>
      <c r="B7" s="20" t="s">
        <v>24</v>
      </c>
      <c r="C7" s="21">
        <v>43455</v>
      </c>
      <c r="D7" s="20" t="s">
        <v>28</v>
      </c>
      <c r="E7" s="20" t="s">
        <v>29</v>
      </c>
      <c r="F7" s="20" t="s">
        <v>25</v>
      </c>
      <c r="G7" s="20" t="s">
        <v>33</v>
      </c>
      <c r="H7" s="20">
        <v>31</v>
      </c>
      <c r="I7" s="20">
        <v>10.71</v>
      </c>
      <c r="J7" s="20">
        <v>332.01</v>
      </c>
      <c r="K7" s="20" t="s">
        <v>27</v>
      </c>
      <c r="L7" s="20" t="s">
        <v>21</v>
      </c>
      <c r="M7" s="22" t="s">
        <v>14</v>
      </c>
    </row>
    <row r="8" spans="1:13" s="8" customFormat="1" ht="118.5" customHeight="1">
      <c r="A8" s="19">
        <v>1103446538001</v>
      </c>
      <c r="B8" s="20" t="s">
        <v>24</v>
      </c>
      <c r="C8" s="21">
        <v>43455</v>
      </c>
      <c r="D8" s="20" t="s">
        <v>28</v>
      </c>
      <c r="E8" s="20" t="s">
        <v>29</v>
      </c>
      <c r="F8" s="20" t="s">
        <v>25</v>
      </c>
      <c r="G8" s="20" t="s">
        <v>34</v>
      </c>
      <c r="H8" s="20">
        <v>31</v>
      </c>
      <c r="I8" s="20">
        <v>4.46</v>
      </c>
      <c r="J8" s="20">
        <v>138.26</v>
      </c>
      <c r="K8" s="20" t="s">
        <v>27</v>
      </c>
      <c r="L8" s="20" t="s">
        <v>21</v>
      </c>
      <c r="M8" s="22" t="s">
        <v>14</v>
      </c>
    </row>
    <row r="9" spans="1:13" s="8" customFormat="1" ht="118.5" customHeight="1">
      <c r="A9" s="19">
        <v>1103446538001</v>
      </c>
      <c r="B9" s="20" t="s">
        <v>24</v>
      </c>
      <c r="C9" s="21">
        <v>43455</v>
      </c>
      <c r="D9" s="20" t="s">
        <v>17</v>
      </c>
      <c r="E9" s="20" t="s">
        <v>18</v>
      </c>
      <c r="F9" s="20" t="s">
        <v>25</v>
      </c>
      <c r="G9" s="20" t="s">
        <v>35</v>
      </c>
      <c r="H9" s="20">
        <v>31</v>
      </c>
      <c r="I9" s="20">
        <v>12.05</v>
      </c>
      <c r="J9" s="20">
        <v>373.55</v>
      </c>
      <c r="K9" s="20" t="s">
        <v>27</v>
      </c>
      <c r="L9" s="20" t="s">
        <v>21</v>
      </c>
      <c r="M9" s="22" t="s">
        <v>14</v>
      </c>
    </row>
    <row r="10" spans="1:13" s="8" customFormat="1" ht="118.5" customHeight="1">
      <c r="A10" s="19">
        <v>1103446538001</v>
      </c>
      <c r="B10" s="20" t="s">
        <v>24</v>
      </c>
      <c r="C10" s="21">
        <v>43455</v>
      </c>
      <c r="D10" s="20" t="s">
        <v>28</v>
      </c>
      <c r="E10" s="20" t="s">
        <v>29</v>
      </c>
      <c r="F10" s="20" t="s">
        <v>25</v>
      </c>
      <c r="G10" s="20" t="s">
        <v>36</v>
      </c>
      <c r="H10" s="20">
        <v>31</v>
      </c>
      <c r="I10" s="20">
        <v>4.46</v>
      </c>
      <c r="J10" s="20">
        <v>138.26</v>
      </c>
      <c r="K10" s="20" t="s">
        <v>27</v>
      </c>
      <c r="L10" s="20" t="s">
        <v>21</v>
      </c>
      <c r="M10" s="22" t="s">
        <v>14</v>
      </c>
    </row>
    <row r="11" spans="1:13" s="8" customFormat="1" ht="118.5" customHeight="1">
      <c r="A11" s="19">
        <v>1103446538001</v>
      </c>
      <c r="B11" s="20" t="s">
        <v>24</v>
      </c>
      <c r="C11" s="21">
        <v>43455</v>
      </c>
      <c r="D11" s="20" t="s">
        <v>17</v>
      </c>
      <c r="E11" s="20" t="s">
        <v>31</v>
      </c>
      <c r="F11" s="20" t="s">
        <v>25</v>
      </c>
      <c r="G11" s="20" t="s">
        <v>37</v>
      </c>
      <c r="H11" s="20">
        <v>31</v>
      </c>
      <c r="I11" s="20">
        <v>2.5</v>
      </c>
      <c r="J11" s="20">
        <v>77.5</v>
      </c>
      <c r="K11" s="20" t="s">
        <v>27</v>
      </c>
      <c r="L11" s="20" t="s">
        <v>21</v>
      </c>
      <c r="M11" s="22" t="s">
        <v>14</v>
      </c>
    </row>
    <row r="12" spans="1:13" s="8" customFormat="1" ht="118.5" customHeight="1">
      <c r="A12" s="19">
        <v>1103446538001</v>
      </c>
      <c r="B12" s="20" t="s">
        <v>24</v>
      </c>
      <c r="C12" s="21">
        <v>43455</v>
      </c>
      <c r="D12" s="20" t="s">
        <v>38</v>
      </c>
      <c r="E12" s="20" t="s">
        <v>39</v>
      </c>
      <c r="F12" s="20" t="s">
        <v>25</v>
      </c>
      <c r="G12" s="20" t="s">
        <v>40</v>
      </c>
      <c r="H12" s="20">
        <v>31</v>
      </c>
      <c r="I12" s="20">
        <v>2.68</v>
      </c>
      <c r="J12" s="20">
        <v>83.08</v>
      </c>
      <c r="K12" s="20" t="s">
        <v>27</v>
      </c>
      <c r="L12" s="20" t="s">
        <v>21</v>
      </c>
      <c r="M12" s="22" t="s">
        <v>14</v>
      </c>
    </row>
    <row r="13" spans="1:13" s="8" customFormat="1" ht="118.5" customHeight="1">
      <c r="A13" s="19">
        <v>1103446538001</v>
      </c>
      <c r="B13" s="20" t="s">
        <v>24</v>
      </c>
      <c r="C13" s="21">
        <v>43455</v>
      </c>
      <c r="D13" s="20" t="s">
        <v>28</v>
      </c>
      <c r="E13" s="20" t="s">
        <v>29</v>
      </c>
      <c r="F13" s="20" t="s">
        <v>25</v>
      </c>
      <c r="G13" s="20" t="s">
        <v>41</v>
      </c>
      <c r="H13" s="20">
        <v>31</v>
      </c>
      <c r="I13" s="20">
        <v>12.5</v>
      </c>
      <c r="J13" s="20">
        <v>387.5</v>
      </c>
      <c r="K13" s="20" t="s">
        <v>27</v>
      </c>
      <c r="L13" s="20" t="s">
        <v>21</v>
      </c>
      <c r="M13" s="22" t="s">
        <v>14</v>
      </c>
    </row>
    <row r="14" spans="1:13" s="8" customFormat="1" ht="118.5" customHeight="1">
      <c r="A14" s="19">
        <v>1103446538001</v>
      </c>
      <c r="B14" s="20" t="s">
        <v>24</v>
      </c>
      <c r="C14" s="21">
        <v>43455</v>
      </c>
      <c r="D14" s="20" t="s">
        <v>17</v>
      </c>
      <c r="E14" s="20" t="s">
        <v>31</v>
      </c>
      <c r="F14" s="20" t="s">
        <v>25</v>
      </c>
      <c r="G14" s="20" t="s">
        <v>42</v>
      </c>
      <c r="H14" s="20">
        <v>31</v>
      </c>
      <c r="I14" s="20">
        <v>4.46</v>
      </c>
      <c r="J14" s="20">
        <v>138.26</v>
      </c>
      <c r="K14" s="20" t="s">
        <v>27</v>
      </c>
      <c r="L14" s="20" t="s">
        <v>21</v>
      </c>
      <c r="M14" s="22" t="s">
        <v>14</v>
      </c>
    </row>
    <row r="15" spans="1:13" s="8" customFormat="1" ht="118.5" customHeight="1">
      <c r="A15" s="19">
        <v>1103446538001</v>
      </c>
      <c r="B15" s="20" t="s">
        <v>24</v>
      </c>
      <c r="C15" s="21">
        <v>43455</v>
      </c>
      <c r="D15" s="20" t="s">
        <v>17</v>
      </c>
      <c r="E15" s="20" t="s">
        <v>18</v>
      </c>
      <c r="F15" s="20" t="s">
        <v>25</v>
      </c>
      <c r="G15" s="20" t="s">
        <v>43</v>
      </c>
      <c r="H15" s="20">
        <v>31</v>
      </c>
      <c r="I15" s="20">
        <v>4.91</v>
      </c>
      <c r="J15" s="20">
        <v>152.21</v>
      </c>
      <c r="K15" s="20" t="s">
        <v>27</v>
      </c>
      <c r="L15" s="20" t="s">
        <v>21</v>
      </c>
      <c r="M15" s="22" t="s">
        <v>14</v>
      </c>
    </row>
    <row r="16" spans="1:13" s="8" customFormat="1" ht="118.5" customHeight="1">
      <c r="A16" s="19">
        <v>1103446538001</v>
      </c>
      <c r="B16" s="20" t="s">
        <v>24</v>
      </c>
      <c r="C16" s="21">
        <v>43455</v>
      </c>
      <c r="D16" s="20" t="s">
        <v>17</v>
      </c>
      <c r="E16" s="20" t="s">
        <v>31</v>
      </c>
      <c r="F16" s="20" t="s">
        <v>25</v>
      </c>
      <c r="G16" s="20" t="s">
        <v>44</v>
      </c>
      <c r="H16" s="20">
        <v>31</v>
      </c>
      <c r="I16" s="20">
        <v>20</v>
      </c>
      <c r="J16" s="20">
        <v>620</v>
      </c>
      <c r="K16" s="20" t="s">
        <v>27</v>
      </c>
      <c r="L16" s="20" t="s">
        <v>21</v>
      </c>
      <c r="M16" s="22" t="s">
        <v>14</v>
      </c>
    </row>
    <row r="17" spans="1:13" s="8" customFormat="1" ht="118.5" customHeight="1">
      <c r="A17" s="19">
        <v>1103446538001</v>
      </c>
      <c r="B17" s="20" t="s">
        <v>24</v>
      </c>
      <c r="C17" s="21">
        <v>43455</v>
      </c>
      <c r="D17" s="20" t="s">
        <v>17</v>
      </c>
      <c r="E17" s="20" t="s">
        <v>18</v>
      </c>
      <c r="F17" s="20" t="s">
        <v>25</v>
      </c>
      <c r="G17" s="20" t="s">
        <v>45</v>
      </c>
      <c r="H17" s="20">
        <v>31</v>
      </c>
      <c r="I17" s="20">
        <v>3.57</v>
      </c>
      <c r="J17" s="20">
        <v>110.67</v>
      </c>
      <c r="K17" s="20" t="s">
        <v>27</v>
      </c>
      <c r="L17" s="20" t="s">
        <v>21</v>
      </c>
      <c r="M17" s="22" t="s">
        <v>14</v>
      </c>
    </row>
    <row r="18" spans="1:13" s="8" customFormat="1" ht="118.5" customHeight="1">
      <c r="A18" s="19">
        <v>1103446538001</v>
      </c>
      <c r="B18" s="20" t="s">
        <v>24</v>
      </c>
      <c r="C18" s="21">
        <v>43455</v>
      </c>
      <c r="D18" s="20" t="s">
        <v>17</v>
      </c>
      <c r="E18" s="20" t="s">
        <v>31</v>
      </c>
      <c r="F18" s="20" t="s">
        <v>25</v>
      </c>
      <c r="G18" s="20" t="s">
        <v>46</v>
      </c>
      <c r="H18" s="20">
        <v>31</v>
      </c>
      <c r="I18" s="20">
        <v>4.0199999999999996</v>
      </c>
      <c r="J18" s="20">
        <v>124.62</v>
      </c>
      <c r="K18" s="20" t="s">
        <v>27</v>
      </c>
      <c r="L18" s="20" t="s">
        <v>21</v>
      </c>
      <c r="M18" s="22" t="s">
        <v>14</v>
      </c>
    </row>
    <row r="19" spans="1:13" s="8" customFormat="1" ht="118.5" customHeight="1">
      <c r="A19" s="19">
        <v>1103446538001</v>
      </c>
      <c r="B19" s="20" t="s">
        <v>24</v>
      </c>
      <c r="C19" s="21">
        <v>43455</v>
      </c>
      <c r="D19" s="20" t="s">
        <v>28</v>
      </c>
      <c r="E19" s="20" t="s">
        <v>29</v>
      </c>
      <c r="F19" s="20" t="s">
        <v>25</v>
      </c>
      <c r="G19" s="20" t="s">
        <v>47</v>
      </c>
      <c r="H19" s="20">
        <v>31</v>
      </c>
      <c r="I19" s="20">
        <v>4.46</v>
      </c>
      <c r="J19" s="20">
        <v>138.26</v>
      </c>
      <c r="K19" s="20" t="s">
        <v>27</v>
      </c>
      <c r="L19" s="20" t="s">
        <v>21</v>
      </c>
      <c r="M19" s="22" t="s">
        <v>14</v>
      </c>
    </row>
    <row r="20" spans="1:13" s="8" customFormat="1" ht="118.5" customHeight="1">
      <c r="A20" s="19">
        <v>1103446538001</v>
      </c>
      <c r="B20" s="20" t="s">
        <v>24</v>
      </c>
      <c r="C20" s="21">
        <v>43455</v>
      </c>
      <c r="D20" s="20" t="s">
        <v>28</v>
      </c>
      <c r="E20" s="20" t="s">
        <v>29</v>
      </c>
      <c r="F20" s="20" t="s">
        <v>25</v>
      </c>
      <c r="G20" s="20" t="s">
        <v>48</v>
      </c>
      <c r="H20" s="20">
        <v>31</v>
      </c>
      <c r="I20" s="20">
        <v>4.46</v>
      </c>
      <c r="J20" s="20">
        <v>138.26</v>
      </c>
      <c r="K20" s="20" t="s">
        <v>27</v>
      </c>
      <c r="L20" s="20" t="s">
        <v>21</v>
      </c>
      <c r="M20" s="22" t="s">
        <v>14</v>
      </c>
    </row>
    <row r="21" spans="1:13" s="8" customFormat="1" ht="118.5" customHeight="1">
      <c r="A21" s="19">
        <v>1103446538001</v>
      </c>
      <c r="B21" s="20" t="s">
        <v>49</v>
      </c>
      <c r="C21" s="21">
        <v>43455</v>
      </c>
      <c r="D21" s="20" t="s">
        <v>17</v>
      </c>
      <c r="E21" s="20" t="s">
        <v>18</v>
      </c>
      <c r="F21" s="20" t="s">
        <v>25</v>
      </c>
      <c r="G21" s="20" t="s">
        <v>69</v>
      </c>
      <c r="H21" s="20">
        <v>186</v>
      </c>
      <c r="I21" s="20">
        <v>1.8</v>
      </c>
      <c r="J21" s="20">
        <v>334.8</v>
      </c>
      <c r="K21" s="20" t="s">
        <v>51</v>
      </c>
      <c r="L21" s="20" t="s">
        <v>21</v>
      </c>
      <c r="M21" s="22" t="s">
        <v>14</v>
      </c>
    </row>
    <row r="22" spans="1:13" s="8" customFormat="1" ht="118.5" customHeight="1">
      <c r="A22" s="19">
        <v>1103446538001</v>
      </c>
      <c r="B22" s="20" t="s">
        <v>49</v>
      </c>
      <c r="C22" s="21">
        <v>43455</v>
      </c>
      <c r="D22" s="20" t="s">
        <v>17</v>
      </c>
      <c r="E22" s="20" t="s">
        <v>18</v>
      </c>
      <c r="F22" s="20" t="s">
        <v>25</v>
      </c>
      <c r="G22" s="20" t="s">
        <v>52</v>
      </c>
      <c r="H22" s="20">
        <v>31</v>
      </c>
      <c r="I22" s="20">
        <v>11</v>
      </c>
      <c r="J22" s="20">
        <v>341</v>
      </c>
      <c r="K22" s="20" t="s">
        <v>51</v>
      </c>
      <c r="L22" s="20" t="s">
        <v>21</v>
      </c>
      <c r="M22" s="22" t="s">
        <v>14</v>
      </c>
    </row>
    <row r="23" spans="1:13" s="8" customFormat="1" ht="118.5" customHeight="1">
      <c r="A23" s="19">
        <v>1103446538001</v>
      </c>
      <c r="B23" s="20" t="s">
        <v>49</v>
      </c>
      <c r="C23" s="21">
        <v>43455</v>
      </c>
      <c r="D23" s="20" t="s">
        <v>58</v>
      </c>
      <c r="E23" s="20" t="s">
        <v>59</v>
      </c>
      <c r="F23" s="20" t="s">
        <v>25</v>
      </c>
      <c r="G23" s="20" t="s">
        <v>60</v>
      </c>
      <c r="H23" s="20">
        <v>20</v>
      </c>
      <c r="I23" s="20">
        <v>4.7</v>
      </c>
      <c r="J23" s="20">
        <v>94</v>
      </c>
      <c r="K23" s="20" t="s">
        <v>51</v>
      </c>
      <c r="L23" s="20" t="s">
        <v>21</v>
      </c>
      <c r="M23" s="22" t="s">
        <v>14</v>
      </c>
    </row>
    <row r="24" spans="1:13" s="8" customFormat="1" ht="118.5" customHeight="1">
      <c r="A24" s="19">
        <v>1103446538001</v>
      </c>
      <c r="B24" s="20" t="s">
        <v>49</v>
      </c>
      <c r="C24" s="21">
        <v>43455</v>
      </c>
      <c r="D24" s="20" t="s">
        <v>61</v>
      </c>
      <c r="E24" s="20" t="s">
        <v>62</v>
      </c>
      <c r="F24" s="20" t="s">
        <v>25</v>
      </c>
      <c r="G24" s="20" t="s">
        <v>63</v>
      </c>
      <c r="H24" s="20">
        <v>10</v>
      </c>
      <c r="I24" s="20">
        <v>6.24</v>
      </c>
      <c r="J24" s="20">
        <v>62.4</v>
      </c>
      <c r="K24" s="20" t="s">
        <v>51</v>
      </c>
      <c r="L24" s="20" t="s">
        <v>21</v>
      </c>
      <c r="M24" s="22" t="s">
        <v>14</v>
      </c>
    </row>
    <row r="25" spans="1:13" s="8" customFormat="1" ht="118.5" customHeight="1">
      <c r="A25" s="19">
        <v>1103446538001</v>
      </c>
      <c r="B25" s="20" t="s">
        <v>49</v>
      </c>
      <c r="C25" s="21">
        <v>43455</v>
      </c>
      <c r="D25" s="20" t="s">
        <v>17</v>
      </c>
      <c r="E25" s="20" t="s">
        <v>31</v>
      </c>
      <c r="F25" s="20" t="s">
        <v>25</v>
      </c>
      <c r="G25" s="20" t="s">
        <v>71</v>
      </c>
      <c r="H25" s="20">
        <v>31</v>
      </c>
      <c r="I25" s="20">
        <v>2.6</v>
      </c>
      <c r="J25" s="20">
        <v>80.599999999999994</v>
      </c>
      <c r="K25" s="20" t="s">
        <v>51</v>
      </c>
      <c r="L25" s="20" t="s">
        <v>21</v>
      </c>
      <c r="M25" s="22" t="s">
        <v>14</v>
      </c>
    </row>
    <row r="26" spans="1:13" ht="118.5" customHeight="1">
      <c r="A26" s="19">
        <v>1103446538001</v>
      </c>
      <c r="B26" s="20" t="s">
        <v>49</v>
      </c>
      <c r="C26" s="21">
        <v>43455</v>
      </c>
      <c r="D26" s="20" t="s">
        <v>54</v>
      </c>
      <c r="E26" s="20" t="s">
        <v>55</v>
      </c>
      <c r="F26" s="20" t="s">
        <v>25</v>
      </c>
      <c r="G26" s="20" t="s">
        <v>56</v>
      </c>
      <c r="H26" s="20">
        <v>32</v>
      </c>
      <c r="I26" s="20">
        <v>4.87</v>
      </c>
      <c r="J26" s="20">
        <v>155.84</v>
      </c>
      <c r="K26" s="20" t="s">
        <v>51</v>
      </c>
      <c r="L26" s="20" t="s">
        <v>21</v>
      </c>
      <c r="M26" s="22" t="s">
        <v>14</v>
      </c>
    </row>
    <row r="27" spans="1:13" ht="118.5" customHeight="1">
      <c r="A27" s="19">
        <v>1103446538001</v>
      </c>
      <c r="B27" s="20" t="s">
        <v>49</v>
      </c>
      <c r="C27" s="21">
        <v>43455</v>
      </c>
      <c r="D27" s="20" t="s">
        <v>177</v>
      </c>
      <c r="E27" s="20" t="s">
        <v>178</v>
      </c>
      <c r="F27" s="20" t="s">
        <v>25</v>
      </c>
      <c r="G27" s="20" t="s">
        <v>179</v>
      </c>
      <c r="H27" s="20">
        <v>46</v>
      </c>
      <c r="I27" s="20">
        <v>4.55</v>
      </c>
      <c r="J27" s="20">
        <v>209.3</v>
      </c>
      <c r="K27" s="20" t="s">
        <v>51</v>
      </c>
      <c r="L27" s="20" t="s">
        <v>21</v>
      </c>
      <c r="M27" s="22" t="s">
        <v>14</v>
      </c>
    </row>
    <row r="28" spans="1:13" ht="118.5" customHeight="1">
      <c r="A28" s="19">
        <v>1103446538001</v>
      </c>
      <c r="B28" s="20" t="s">
        <v>49</v>
      </c>
      <c r="C28" s="21">
        <v>43455</v>
      </c>
      <c r="D28" s="20" t="s">
        <v>17</v>
      </c>
      <c r="E28" s="20" t="s">
        <v>31</v>
      </c>
      <c r="F28" s="20" t="s">
        <v>25</v>
      </c>
      <c r="G28" s="20" t="s">
        <v>122</v>
      </c>
      <c r="H28" s="20">
        <v>31</v>
      </c>
      <c r="I28" s="20">
        <v>3.12</v>
      </c>
      <c r="J28" s="20">
        <v>96.72</v>
      </c>
      <c r="K28" s="20" t="s">
        <v>51</v>
      </c>
      <c r="L28" s="20" t="s">
        <v>21</v>
      </c>
      <c r="M28" s="22" t="s">
        <v>14</v>
      </c>
    </row>
    <row r="29" spans="1:13" ht="118.5" customHeight="1">
      <c r="A29" s="19">
        <v>1103446538001</v>
      </c>
      <c r="B29" s="20" t="s">
        <v>49</v>
      </c>
      <c r="C29" s="21">
        <v>43455</v>
      </c>
      <c r="D29" s="20" t="s">
        <v>17</v>
      </c>
      <c r="E29" s="20" t="s">
        <v>31</v>
      </c>
      <c r="F29" s="20" t="s">
        <v>25</v>
      </c>
      <c r="G29" s="20" t="s">
        <v>180</v>
      </c>
      <c r="H29" s="20">
        <v>31</v>
      </c>
      <c r="I29" s="20">
        <v>4.0199999999999996</v>
      </c>
      <c r="J29" s="20">
        <v>124.62</v>
      </c>
      <c r="K29" s="20" t="s">
        <v>51</v>
      </c>
      <c r="L29" s="20" t="s">
        <v>21</v>
      </c>
      <c r="M29" s="22" t="s">
        <v>14</v>
      </c>
    </row>
    <row r="30" spans="1:13" ht="118.5" customHeight="1">
      <c r="A30" s="19">
        <v>1103446538001</v>
      </c>
      <c r="B30" s="20" t="s">
        <v>49</v>
      </c>
      <c r="C30" s="21">
        <v>43455</v>
      </c>
      <c r="D30" s="20" t="s">
        <v>17</v>
      </c>
      <c r="E30" s="20" t="s">
        <v>31</v>
      </c>
      <c r="F30" s="20" t="s">
        <v>25</v>
      </c>
      <c r="G30" s="20" t="s">
        <v>57</v>
      </c>
      <c r="H30" s="20">
        <v>31</v>
      </c>
      <c r="I30" s="20">
        <v>4.5</v>
      </c>
      <c r="J30" s="20">
        <v>139.5</v>
      </c>
      <c r="K30" s="20" t="s">
        <v>51</v>
      </c>
      <c r="L30" s="20" t="s">
        <v>21</v>
      </c>
      <c r="M30" s="22" t="s">
        <v>14</v>
      </c>
    </row>
    <row r="31" spans="1:13" ht="118.5" customHeight="1">
      <c r="A31" s="19">
        <v>1103446538001</v>
      </c>
      <c r="B31" s="20" t="s">
        <v>49</v>
      </c>
      <c r="C31" s="21">
        <v>43455</v>
      </c>
      <c r="D31" s="20" t="s">
        <v>17</v>
      </c>
      <c r="E31" s="20" t="s">
        <v>31</v>
      </c>
      <c r="F31" s="20" t="s">
        <v>25</v>
      </c>
      <c r="G31" s="20" t="s">
        <v>67</v>
      </c>
      <c r="H31" s="20">
        <v>31</v>
      </c>
      <c r="I31" s="20">
        <v>2.68</v>
      </c>
      <c r="J31" s="20">
        <v>83.08</v>
      </c>
      <c r="K31" s="20" t="s">
        <v>51</v>
      </c>
      <c r="L31" s="20" t="s">
        <v>21</v>
      </c>
      <c r="M31" s="22" t="s">
        <v>14</v>
      </c>
    </row>
    <row r="32" spans="1:13" ht="118.5" customHeight="1">
      <c r="A32" s="19">
        <v>1103446538001</v>
      </c>
      <c r="B32" s="20" t="s">
        <v>49</v>
      </c>
      <c r="C32" s="21">
        <v>43455</v>
      </c>
      <c r="D32" s="20" t="s">
        <v>17</v>
      </c>
      <c r="E32" s="20" t="s">
        <v>31</v>
      </c>
      <c r="F32" s="20" t="s">
        <v>25</v>
      </c>
      <c r="G32" s="20" t="s">
        <v>68</v>
      </c>
      <c r="H32" s="20">
        <v>31</v>
      </c>
      <c r="I32" s="20">
        <v>9.9</v>
      </c>
      <c r="J32" s="20">
        <v>306.89999999999998</v>
      </c>
      <c r="K32" s="20" t="s">
        <v>51</v>
      </c>
      <c r="L32" s="20" t="s">
        <v>21</v>
      </c>
      <c r="M32" s="22" t="s">
        <v>14</v>
      </c>
    </row>
    <row r="33" spans="1:13" ht="118.5" customHeight="1">
      <c r="A33" s="19">
        <v>1103446538001</v>
      </c>
      <c r="B33" s="20" t="s">
        <v>49</v>
      </c>
      <c r="C33" s="21">
        <v>43455</v>
      </c>
      <c r="D33" s="20" t="s">
        <v>17</v>
      </c>
      <c r="E33" s="20" t="s">
        <v>31</v>
      </c>
      <c r="F33" s="20" t="s">
        <v>25</v>
      </c>
      <c r="G33" s="20" t="s">
        <v>70</v>
      </c>
      <c r="H33" s="20">
        <v>31</v>
      </c>
      <c r="I33" s="20">
        <v>5.36</v>
      </c>
      <c r="J33" s="20">
        <v>166.16</v>
      </c>
      <c r="K33" s="20" t="s">
        <v>51</v>
      </c>
      <c r="L33" s="20" t="s">
        <v>21</v>
      </c>
      <c r="M33" s="22" t="s">
        <v>14</v>
      </c>
    </row>
    <row r="34" spans="1:13" ht="118.5" customHeight="1">
      <c r="A34" s="19">
        <v>1103446538001</v>
      </c>
      <c r="B34" s="20" t="s">
        <v>49</v>
      </c>
      <c r="C34" s="21">
        <v>43455</v>
      </c>
      <c r="D34" s="20" t="s">
        <v>64</v>
      </c>
      <c r="E34" s="20" t="s">
        <v>65</v>
      </c>
      <c r="F34" s="20" t="s">
        <v>25</v>
      </c>
      <c r="G34" s="20" t="s">
        <v>66</v>
      </c>
      <c r="H34" s="20">
        <v>310</v>
      </c>
      <c r="I34" s="20">
        <v>0.06</v>
      </c>
      <c r="J34" s="20">
        <v>18.600000000000001</v>
      </c>
      <c r="K34" s="20" t="s">
        <v>51</v>
      </c>
      <c r="L34" s="20" t="s">
        <v>21</v>
      </c>
      <c r="M34" s="22" t="s">
        <v>14</v>
      </c>
    </row>
    <row r="35" spans="1:13" ht="118.5" customHeight="1">
      <c r="A35" s="19">
        <v>1103446538001</v>
      </c>
      <c r="B35" s="20" t="s">
        <v>49</v>
      </c>
      <c r="C35" s="21">
        <v>43455</v>
      </c>
      <c r="D35" s="20" t="s">
        <v>17</v>
      </c>
      <c r="E35" s="20" t="s">
        <v>18</v>
      </c>
      <c r="F35" s="20" t="s">
        <v>25</v>
      </c>
      <c r="G35" s="20" t="s">
        <v>50</v>
      </c>
      <c r="H35" s="20">
        <v>31</v>
      </c>
      <c r="I35" s="20">
        <v>3.57</v>
      </c>
      <c r="J35" s="20">
        <v>110.67</v>
      </c>
      <c r="K35" s="20" t="s">
        <v>51</v>
      </c>
      <c r="L35" s="20" t="s">
        <v>21</v>
      </c>
      <c r="M35" s="22" t="s">
        <v>14</v>
      </c>
    </row>
    <row r="36" spans="1:13" ht="118.5" customHeight="1">
      <c r="A36" s="19">
        <v>1103446538001</v>
      </c>
      <c r="B36" s="20" t="s">
        <v>49</v>
      </c>
      <c r="C36" s="21">
        <v>43455</v>
      </c>
      <c r="D36" s="20" t="s">
        <v>17</v>
      </c>
      <c r="E36" s="20" t="s">
        <v>18</v>
      </c>
      <c r="F36" s="20" t="s">
        <v>25</v>
      </c>
      <c r="G36" s="20" t="s">
        <v>53</v>
      </c>
      <c r="H36" s="20">
        <v>31</v>
      </c>
      <c r="I36" s="20">
        <v>8.92</v>
      </c>
      <c r="J36" s="20">
        <v>276.52</v>
      </c>
      <c r="K36" s="20" t="s">
        <v>51</v>
      </c>
      <c r="L36" s="20" t="s">
        <v>21</v>
      </c>
      <c r="M36" s="22" t="s">
        <v>14</v>
      </c>
    </row>
    <row r="37" spans="1:13" ht="118.5" customHeight="1">
      <c r="A37" s="19" t="s">
        <v>166</v>
      </c>
      <c r="B37" s="20" t="s">
        <v>72</v>
      </c>
      <c r="C37" s="21">
        <v>43455</v>
      </c>
      <c r="D37" s="20" t="s">
        <v>15</v>
      </c>
      <c r="E37" s="20" t="s">
        <v>16</v>
      </c>
      <c r="F37" s="20" t="s">
        <v>73</v>
      </c>
      <c r="G37" s="20" t="s">
        <v>74</v>
      </c>
      <c r="H37" s="20">
        <v>1</v>
      </c>
      <c r="I37" s="20">
        <v>6970.67</v>
      </c>
      <c r="J37" s="20">
        <v>6970.67</v>
      </c>
      <c r="K37" s="20" t="s">
        <v>75</v>
      </c>
      <c r="L37" s="20" t="s">
        <v>22</v>
      </c>
      <c r="M37" s="22" t="s">
        <v>14</v>
      </c>
    </row>
    <row r="38" spans="1:13" ht="118.5" customHeight="1">
      <c r="A38" s="19" t="s">
        <v>167</v>
      </c>
      <c r="B38" s="20" t="s">
        <v>76</v>
      </c>
      <c r="C38" s="21">
        <v>43454</v>
      </c>
      <c r="D38" s="20" t="s">
        <v>28</v>
      </c>
      <c r="E38" s="20" t="s">
        <v>29</v>
      </c>
      <c r="F38" s="20" t="s">
        <v>77</v>
      </c>
      <c r="G38" s="20" t="s">
        <v>78</v>
      </c>
      <c r="H38" s="20">
        <v>10</v>
      </c>
      <c r="I38" s="20">
        <v>14.55</v>
      </c>
      <c r="J38" s="20">
        <v>145.5</v>
      </c>
      <c r="K38" s="20" t="s">
        <v>79</v>
      </c>
      <c r="L38" s="20" t="s">
        <v>21</v>
      </c>
      <c r="M38" s="22" t="s">
        <v>14</v>
      </c>
    </row>
    <row r="39" spans="1:13" ht="118.5" customHeight="1">
      <c r="A39" s="19" t="s">
        <v>167</v>
      </c>
      <c r="B39" s="20" t="s">
        <v>76</v>
      </c>
      <c r="C39" s="21">
        <v>43454</v>
      </c>
      <c r="D39" s="20" t="s">
        <v>28</v>
      </c>
      <c r="E39" s="20" t="s">
        <v>29</v>
      </c>
      <c r="F39" s="20" t="s">
        <v>77</v>
      </c>
      <c r="G39" s="20" t="s">
        <v>80</v>
      </c>
      <c r="H39" s="20">
        <v>25</v>
      </c>
      <c r="I39" s="20">
        <v>9.68</v>
      </c>
      <c r="J39" s="20">
        <v>242</v>
      </c>
      <c r="K39" s="20" t="s">
        <v>79</v>
      </c>
      <c r="L39" s="20" t="s">
        <v>21</v>
      </c>
      <c r="M39" s="22" t="s">
        <v>14</v>
      </c>
    </row>
    <row r="40" spans="1:13" ht="118.5" customHeight="1">
      <c r="A40" s="23" t="s">
        <v>167</v>
      </c>
      <c r="B40" s="20" t="s">
        <v>76</v>
      </c>
      <c r="C40" s="21">
        <v>43454</v>
      </c>
      <c r="D40" s="20" t="s">
        <v>28</v>
      </c>
      <c r="E40" s="20" t="s">
        <v>29</v>
      </c>
      <c r="F40" s="20" t="s">
        <v>77</v>
      </c>
      <c r="G40" s="20" t="s">
        <v>81</v>
      </c>
      <c r="H40" s="20">
        <v>25</v>
      </c>
      <c r="I40" s="20">
        <v>7.75</v>
      </c>
      <c r="J40" s="20">
        <v>193.75</v>
      </c>
      <c r="K40" s="20" t="s">
        <v>79</v>
      </c>
      <c r="L40" s="20" t="s">
        <v>21</v>
      </c>
      <c r="M40" s="22" t="s">
        <v>14</v>
      </c>
    </row>
    <row r="41" spans="1:13" ht="118.5" customHeight="1">
      <c r="A41" s="23" t="s">
        <v>167</v>
      </c>
      <c r="B41" s="20" t="s">
        <v>76</v>
      </c>
      <c r="C41" s="21">
        <v>43454</v>
      </c>
      <c r="D41" s="20" t="s">
        <v>28</v>
      </c>
      <c r="E41" s="20" t="s">
        <v>29</v>
      </c>
      <c r="F41" s="20" t="s">
        <v>77</v>
      </c>
      <c r="G41" s="20" t="s">
        <v>82</v>
      </c>
      <c r="H41" s="20">
        <v>10</v>
      </c>
      <c r="I41" s="20">
        <v>22.08</v>
      </c>
      <c r="J41" s="20">
        <v>220.8</v>
      </c>
      <c r="K41" s="20" t="s">
        <v>79</v>
      </c>
      <c r="L41" s="20" t="s">
        <v>21</v>
      </c>
      <c r="M41" s="22" t="s">
        <v>14</v>
      </c>
    </row>
    <row r="42" spans="1:13" ht="118.5" customHeight="1">
      <c r="A42" s="23" t="s">
        <v>167</v>
      </c>
      <c r="B42" s="20" t="s">
        <v>76</v>
      </c>
      <c r="C42" s="21">
        <v>43454</v>
      </c>
      <c r="D42" s="20" t="s">
        <v>28</v>
      </c>
      <c r="E42" s="20" t="s">
        <v>29</v>
      </c>
      <c r="F42" s="20" t="s">
        <v>77</v>
      </c>
      <c r="G42" s="20" t="s">
        <v>83</v>
      </c>
      <c r="H42" s="20">
        <v>20</v>
      </c>
      <c r="I42" s="20">
        <v>2.25</v>
      </c>
      <c r="J42" s="20">
        <v>45</v>
      </c>
      <c r="K42" s="20" t="s">
        <v>79</v>
      </c>
      <c r="L42" s="20" t="s">
        <v>21</v>
      </c>
      <c r="M42" s="22" t="s">
        <v>14</v>
      </c>
    </row>
    <row r="43" spans="1:13" ht="118.5" customHeight="1">
      <c r="A43" s="23" t="s">
        <v>167</v>
      </c>
      <c r="B43" s="20" t="s">
        <v>76</v>
      </c>
      <c r="C43" s="21">
        <v>43454</v>
      </c>
      <c r="D43" s="20" t="s">
        <v>28</v>
      </c>
      <c r="E43" s="20" t="s">
        <v>29</v>
      </c>
      <c r="F43" s="20" t="s">
        <v>77</v>
      </c>
      <c r="G43" s="20" t="s">
        <v>84</v>
      </c>
      <c r="H43" s="20">
        <v>40</v>
      </c>
      <c r="I43" s="20">
        <v>0.35</v>
      </c>
      <c r="J43" s="20">
        <v>14</v>
      </c>
      <c r="K43" s="20" t="s">
        <v>79</v>
      </c>
      <c r="L43" s="20" t="s">
        <v>21</v>
      </c>
      <c r="M43" s="22" t="s">
        <v>14</v>
      </c>
    </row>
    <row r="44" spans="1:13" ht="118.5" customHeight="1">
      <c r="A44" s="23" t="s">
        <v>167</v>
      </c>
      <c r="B44" s="20" t="s">
        <v>76</v>
      </c>
      <c r="C44" s="21">
        <v>43454</v>
      </c>
      <c r="D44" s="20" t="s">
        <v>17</v>
      </c>
      <c r="E44" s="20" t="s">
        <v>31</v>
      </c>
      <c r="F44" s="20" t="s">
        <v>77</v>
      </c>
      <c r="G44" s="20" t="s">
        <v>85</v>
      </c>
      <c r="H44" s="20">
        <v>10</v>
      </c>
      <c r="I44" s="20">
        <v>9</v>
      </c>
      <c r="J44" s="20">
        <v>90</v>
      </c>
      <c r="K44" s="20" t="s">
        <v>79</v>
      </c>
      <c r="L44" s="20" t="s">
        <v>21</v>
      </c>
      <c r="M44" s="22" t="s">
        <v>14</v>
      </c>
    </row>
    <row r="45" spans="1:13" ht="118.5" customHeight="1">
      <c r="A45" s="23" t="s">
        <v>167</v>
      </c>
      <c r="B45" s="20" t="s">
        <v>76</v>
      </c>
      <c r="C45" s="21">
        <v>43454</v>
      </c>
      <c r="D45" s="20" t="s">
        <v>28</v>
      </c>
      <c r="E45" s="20" t="s">
        <v>29</v>
      </c>
      <c r="F45" s="20" t="s">
        <v>77</v>
      </c>
      <c r="G45" s="20" t="s">
        <v>86</v>
      </c>
      <c r="H45" s="20">
        <v>14</v>
      </c>
      <c r="I45" s="20">
        <v>6.45</v>
      </c>
      <c r="J45" s="20">
        <v>90.3</v>
      </c>
      <c r="K45" s="20" t="s">
        <v>79</v>
      </c>
      <c r="L45" s="20" t="s">
        <v>21</v>
      </c>
      <c r="M45" s="22" t="s">
        <v>14</v>
      </c>
    </row>
    <row r="46" spans="1:13" ht="118.5" customHeight="1">
      <c r="A46" s="23" t="s">
        <v>167</v>
      </c>
      <c r="B46" s="20" t="s">
        <v>76</v>
      </c>
      <c r="C46" s="21">
        <v>43454</v>
      </c>
      <c r="D46" s="20" t="s">
        <v>28</v>
      </c>
      <c r="E46" s="20" t="s">
        <v>29</v>
      </c>
      <c r="F46" s="20" t="s">
        <v>77</v>
      </c>
      <c r="G46" s="20" t="s">
        <v>87</v>
      </c>
      <c r="H46" s="20">
        <v>10</v>
      </c>
      <c r="I46" s="20">
        <v>18.25</v>
      </c>
      <c r="J46" s="20">
        <v>182.5</v>
      </c>
      <c r="K46" s="20" t="s">
        <v>79</v>
      </c>
      <c r="L46" s="20" t="s">
        <v>21</v>
      </c>
      <c r="M46" s="22" t="s">
        <v>14</v>
      </c>
    </row>
    <row r="47" spans="1:13" ht="118.5" customHeight="1">
      <c r="A47" s="23" t="s">
        <v>167</v>
      </c>
      <c r="B47" s="20" t="s">
        <v>76</v>
      </c>
      <c r="C47" s="21">
        <v>43454</v>
      </c>
      <c r="D47" s="20" t="s">
        <v>28</v>
      </c>
      <c r="E47" s="20" t="s">
        <v>29</v>
      </c>
      <c r="F47" s="20" t="s">
        <v>77</v>
      </c>
      <c r="G47" s="20" t="s">
        <v>88</v>
      </c>
      <c r="H47" s="20">
        <v>10</v>
      </c>
      <c r="I47" s="20">
        <v>22.48</v>
      </c>
      <c r="J47" s="20">
        <v>224.8</v>
      </c>
      <c r="K47" s="20" t="s">
        <v>79</v>
      </c>
      <c r="L47" s="20" t="s">
        <v>21</v>
      </c>
      <c r="M47" s="22" t="s">
        <v>14</v>
      </c>
    </row>
    <row r="48" spans="1:13" ht="118.5" customHeight="1">
      <c r="A48" s="23" t="s">
        <v>167</v>
      </c>
      <c r="B48" s="20" t="s">
        <v>76</v>
      </c>
      <c r="C48" s="21">
        <v>43454</v>
      </c>
      <c r="D48" s="20" t="s">
        <v>28</v>
      </c>
      <c r="E48" s="20" t="s">
        <v>29</v>
      </c>
      <c r="F48" s="20" t="s">
        <v>77</v>
      </c>
      <c r="G48" s="20" t="s">
        <v>89</v>
      </c>
      <c r="H48" s="20">
        <v>10</v>
      </c>
      <c r="I48" s="20">
        <v>16.809999999999999</v>
      </c>
      <c r="J48" s="20">
        <v>168.1</v>
      </c>
      <c r="K48" s="20" t="s">
        <v>79</v>
      </c>
      <c r="L48" s="20" t="s">
        <v>21</v>
      </c>
      <c r="M48" s="22" t="s">
        <v>14</v>
      </c>
    </row>
    <row r="49" spans="1:13" ht="118.5" customHeight="1">
      <c r="A49" s="23" t="s">
        <v>167</v>
      </c>
      <c r="B49" s="20" t="s">
        <v>76</v>
      </c>
      <c r="C49" s="21">
        <v>43454</v>
      </c>
      <c r="D49" s="20" t="s">
        <v>28</v>
      </c>
      <c r="E49" s="20" t="s">
        <v>29</v>
      </c>
      <c r="F49" s="20" t="s">
        <v>77</v>
      </c>
      <c r="G49" s="20" t="s">
        <v>181</v>
      </c>
      <c r="H49" s="20">
        <v>11</v>
      </c>
      <c r="I49" s="20">
        <v>6.45</v>
      </c>
      <c r="J49" s="20">
        <f>H49*I49</f>
        <v>70.95</v>
      </c>
      <c r="K49" s="20" t="s">
        <v>79</v>
      </c>
      <c r="L49" s="20" t="s">
        <v>21</v>
      </c>
      <c r="M49" s="22" t="s">
        <v>14</v>
      </c>
    </row>
    <row r="50" spans="1:13" ht="118.5" customHeight="1">
      <c r="A50" s="23" t="s">
        <v>167</v>
      </c>
      <c r="B50" s="20" t="s">
        <v>76</v>
      </c>
      <c r="C50" s="21">
        <v>43454</v>
      </c>
      <c r="D50" s="20" t="s">
        <v>28</v>
      </c>
      <c r="E50" s="20" t="s">
        <v>29</v>
      </c>
      <c r="F50" s="20" t="s">
        <v>77</v>
      </c>
      <c r="G50" s="20" t="s">
        <v>136</v>
      </c>
      <c r="H50" s="20">
        <v>60</v>
      </c>
      <c r="I50" s="20">
        <v>2.48</v>
      </c>
      <c r="J50" s="20">
        <f>H50*I50</f>
        <v>148.80000000000001</v>
      </c>
      <c r="K50" s="20" t="s">
        <v>79</v>
      </c>
      <c r="L50" s="20" t="s">
        <v>21</v>
      </c>
      <c r="M50" s="22" t="s">
        <v>14</v>
      </c>
    </row>
    <row r="51" spans="1:13" ht="118.5" customHeight="1">
      <c r="A51" s="23" t="s">
        <v>167</v>
      </c>
      <c r="B51" s="20" t="s">
        <v>76</v>
      </c>
      <c r="C51" s="21">
        <v>43454</v>
      </c>
      <c r="D51" s="20" t="s">
        <v>28</v>
      </c>
      <c r="E51" s="20" t="s">
        <v>29</v>
      </c>
      <c r="F51" s="20" t="s">
        <v>77</v>
      </c>
      <c r="G51" s="20" t="s">
        <v>90</v>
      </c>
      <c r="H51" s="20">
        <v>14</v>
      </c>
      <c r="I51" s="20">
        <v>6.5</v>
      </c>
      <c r="J51" s="20">
        <v>91</v>
      </c>
      <c r="K51" s="20" t="s">
        <v>79</v>
      </c>
      <c r="L51" s="20" t="s">
        <v>21</v>
      </c>
      <c r="M51" s="22" t="s">
        <v>14</v>
      </c>
    </row>
    <row r="52" spans="1:13" ht="118.5" customHeight="1">
      <c r="A52" s="23" t="s">
        <v>167</v>
      </c>
      <c r="B52" s="20" t="s">
        <v>91</v>
      </c>
      <c r="C52" s="21">
        <v>43454</v>
      </c>
      <c r="D52" s="20" t="s">
        <v>38</v>
      </c>
      <c r="E52" s="20" t="s">
        <v>39</v>
      </c>
      <c r="F52" s="20" t="s">
        <v>77</v>
      </c>
      <c r="G52" s="20" t="s">
        <v>92</v>
      </c>
      <c r="H52" s="20">
        <v>21</v>
      </c>
      <c r="I52" s="20">
        <v>15.29</v>
      </c>
      <c r="J52" s="20">
        <v>321.08999999999997</v>
      </c>
      <c r="K52" s="20" t="s">
        <v>93</v>
      </c>
      <c r="L52" s="20" t="s">
        <v>21</v>
      </c>
      <c r="M52" s="22" t="s">
        <v>14</v>
      </c>
    </row>
    <row r="53" spans="1:13" ht="118.5" customHeight="1">
      <c r="A53" s="23" t="s">
        <v>167</v>
      </c>
      <c r="B53" s="20" t="s">
        <v>91</v>
      </c>
      <c r="C53" s="21">
        <v>43454</v>
      </c>
      <c r="D53" s="20" t="s">
        <v>38</v>
      </c>
      <c r="E53" s="20" t="s">
        <v>39</v>
      </c>
      <c r="F53" s="20" t="s">
        <v>77</v>
      </c>
      <c r="G53" s="20" t="s">
        <v>94</v>
      </c>
      <c r="H53" s="20">
        <v>15</v>
      </c>
      <c r="I53" s="20">
        <v>4.24</v>
      </c>
      <c r="J53" s="20">
        <v>63.6</v>
      </c>
      <c r="K53" s="20" t="s">
        <v>93</v>
      </c>
      <c r="L53" s="20" t="s">
        <v>21</v>
      </c>
      <c r="M53" s="22" t="s">
        <v>14</v>
      </c>
    </row>
    <row r="54" spans="1:13" ht="118.5" customHeight="1">
      <c r="A54" s="23" t="s">
        <v>167</v>
      </c>
      <c r="B54" s="20" t="s">
        <v>91</v>
      </c>
      <c r="C54" s="21">
        <v>43454</v>
      </c>
      <c r="D54" s="20" t="s">
        <v>17</v>
      </c>
      <c r="E54" s="20" t="s">
        <v>18</v>
      </c>
      <c r="F54" s="20" t="s">
        <v>77</v>
      </c>
      <c r="G54" s="20" t="s">
        <v>95</v>
      </c>
      <c r="H54" s="20">
        <v>2</v>
      </c>
      <c r="I54" s="20">
        <v>27.7</v>
      </c>
      <c r="J54" s="20">
        <v>55.4</v>
      </c>
      <c r="K54" s="20" t="s">
        <v>93</v>
      </c>
      <c r="L54" s="20" t="s">
        <v>21</v>
      </c>
      <c r="M54" s="22" t="s">
        <v>14</v>
      </c>
    </row>
    <row r="55" spans="1:13" ht="118.5" customHeight="1">
      <c r="A55" s="23" t="s">
        <v>167</v>
      </c>
      <c r="B55" s="20" t="s">
        <v>91</v>
      </c>
      <c r="C55" s="21">
        <v>43454</v>
      </c>
      <c r="D55" s="20" t="s">
        <v>17</v>
      </c>
      <c r="E55" s="20" t="s">
        <v>31</v>
      </c>
      <c r="F55" s="20" t="s">
        <v>77</v>
      </c>
      <c r="G55" s="20" t="s">
        <v>96</v>
      </c>
      <c r="H55" s="20">
        <v>10</v>
      </c>
      <c r="I55" s="20">
        <v>8.5</v>
      </c>
      <c r="J55" s="20">
        <v>85</v>
      </c>
      <c r="K55" s="20" t="s">
        <v>93</v>
      </c>
      <c r="L55" s="20" t="s">
        <v>21</v>
      </c>
      <c r="M55" s="22" t="s">
        <v>14</v>
      </c>
    </row>
    <row r="56" spans="1:13" ht="118.5" customHeight="1">
      <c r="A56" s="23" t="s">
        <v>167</v>
      </c>
      <c r="B56" s="20" t="s">
        <v>91</v>
      </c>
      <c r="C56" s="21">
        <v>43454</v>
      </c>
      <c r="D56" s="20" t="s">
        <v>97</v>
      </c>
      <c r="E56" s="20" t="s">
        <v>98</v>
      </c>
      <c r="F56" s="20" t="s">
        <v>77</v>
      </c>
      <c r="G56" s="20" t="s">
        <v>99</v>
      </c>
      <c r="H56" s="20">
        <v>10</v>
      </c>
      <c r="I56" s="20">
        <v>10.5</v>
      </c>
      <c r="J56" s="20">
        <v>105</v>
      </c>
      <c r="K56" s="20" t="s">
        <v>93</v>
      </c>
      <c r="L56" s="20" t="s">
        <v>21</v>
      </c>
      <c r="M56" s="22" t="s">
        <v>14</v>
      </c>
    </row>
    <row r="57" spans="1:13" ht="118.5" customHeight="1">
      <c r="A57" s="23" t="s">
        <v>167</v>
      </c>
      <c r="B57" s="20" t="s">
        <v>91</v>
      </c>
      <c r="C57" s="21">
        <v>43454</v>
      </c>
      <c r="D57" s="20" t="s">
        <v>97</v>
      </c>
      <c r="E57" s="20" t="s">
        <v>100</v>
      </c>
      <c r="F57" s="20" t="s">
        <v>77</v>
      </c>
      <c r="G57" s="20" t="s">
        <v>101</v>
      </c>
      <c r="H57" s="20">
        <v>10</v>
      </c>
      <c r="I57" s="20">
        <v>12.5</v>
      </c>
      <c r="J57" s="20">
        <v>125</v>
      </c>
      <c r="K57" s="20" t="s">
        <v>93</v>
      </c>
      <c r="L57" s="20" t="s">
        <v>21</v>
      </c>
      <c r="M57" s="22" t="s">
        <v>14</v>
      </c>
    </row>
    <row r="58" spans="1:13" ht="118.5" customHeight="1">
      <c r="A58" s="23" t="s">
        <v>167</v>
      </c>
      <c r="B58" s="20" t="s">
        <v>91</v>
      </c>
      <c r="C58" s="21">
        <v>43454</v>
      </c>
      <c r="D58" s="20" t="s">
        <v>17</v>
      </c>
      <c r="E58" s="20" t="s">
        <v>18</v>
      </c>
      <c r="F58" s="20" t="s">
        <v>77</v>
      </c>
      <c r="G58" s="20" t="s">
        <v>102</v>
      </c>
      <c r="H58" s="20">
        <v>2</v>
      </c>
      <c r="I58" s="20">
        <v>43.55</v>
      </c>
      <c r="J58" s="20">
        <v>87.1</v>
      </c>
      <c r="K58" s="20" t="s">
        <v>93</v>
      </c>
      <c r="L58" s="20" t="s">
        <v>21</v>
      </c>
      <c r="M58" s="22" t="s">
        <v>14</v>
      </c>
    </row>
    <row r="59" spans="1:13" ht="118.5" customHeight="1">
      <c r="A59" s="23" t="s">
        <v>167</v>
      </c>
      <c r="B59" s="20" t="s">
        <v>91</v>
      </c>
      <c r="C59" s="21">
        <v>43454</v>
      </c>
      <c r="D59" s="20" t="s">
        <v>103</v>
      </c>
      <c r="E59" s="20" t="s">
        <v>104</v>
      </c>
      <c r="F59" s="20" t="s">
        <v>77</v>
      </c>
      <c r="G59" s="20" t="s">
        <v>105</v>
      </c>
      <c r="H59" s="20">
        <v>400</v>
      </c>
      <c r="I59" s="20">
        <v>0.3</v>
      </c>
      <c r="J59" s="20">
        <v>120</v>
      </c>
      <c r="K59" s="20" t="s">
        <v>93</v>
      </c>
      <c r="L59" s="20" t="s">
        <v>21</v>
      </c>
      <c r="M59" s="22" t="s">
        <v>14</v>
      </c>
    </row>
    <row r="60" spans="1:13" ht="118.5" customHeight="1">
      <c r="A60" s="23" t="s">
        <v>167</v>
      </c>
      <c r="B60" s="20" t="s">
        <v>91</v>
      </c>
      <c r="C60" s="21">
        <v>43454</v>
      </c>
      <c r="D60" s="20" t="s">
        <v>106</v>
      </c>
      <c r="E60" s="20" t="s">
        <v>107</v>
      </c>
      <c r="F60" s="20" t="s">
        <v>77</v>
      </c>
      <c r="G60" s="20" t="s">
        <v>108</v>
      </c>
      <c r="H60" s="20">
        <v>150</v>
      </c>
      <c r="I60" s="20">
        <v>4.28</v>
      </c>
      <c r="J60" s="20">
        <v>642</v>
      </c>
      <c r="K60" s="20" t="s">
        <v>93</v>
      </c>
      <c r="L60" s="20" t="s">
        <v>21</v>
      </c>
      <c r="M60" s="22" t="s">
        <v>14</v>
      </c>
    </row>
    <row r="61" spans="1:13" ht="118.5" customHeight="1">
      <c r="A61" s="23" t="s">
        <v>167</v>
      </c>
      <c r="B61" s="20" t="s">
        <v>91</v>
      </c>
      <c r="C61" s="21">
        <v>43454</v>
      </c>
      <c r="D61" s="20" t="s">
        <v>28</v>
      </c>
      <c r="E61" s="20" t="s">
        <v>29</v>
      </c>
      <c r="F61" s="20" t="s">
        <v>77</v>
      </c>
      <c r="G61" s="20" t="s">
        <v>109</v>
      </c>
      <c r="H61" s="20">
        <v>6</v>
      </c>
      <c r="I61" s="20">
        <v>42.34</v>
      </c>
      <c r="J61" s="20">
        <v>254.04</v>
      </c>
      <c r="K61" s="20" t="s">
        <v>93</v>
      </c>
      <c r="L61" s="20" t="s">
        <v>21</v>
      </c>
      <c r="M61" s="22" t="s">
        <v>14</v>
      </c>
    </row>
    <row r="62" spans="1:13" ht="118.5" customHeight="1">
      <c r="A62" s="23" t="s">
        <v>167</v>
      </c>
      <c r="B62" s="20" t="s">
        <v>91</v>
      </c>
      <c r="C62" s="21">
        <v>43454</v>
      </c>
      <c r="D62" s="20" t="s">
        <v>28</v>
      </c>
      <c r="E62" s="20" t="s">
        <v>29</v>
      </c>
      <c r="F62" s="20" t="s">
        <v>77</v>
      </c>
      <c r="G62" s="20" t="s">
        <v>110</v>
      </c>
      <c r="H62" s="20">
        <v>15</v>
      </c>
      <c r="I62" s="20">
        <v>14.7</v>
      </c>
      <c r="J62" s="20">
        <v>220.5</v>
      </c>
      <c r="K62" s="20" t="s">
        <v>93</v>
      </c>
      <c r="L62" s="20" t="s">
        <v>21</v>
      </c>
      <c r="M62" s="22" t="s">
        <v>14</v>
      </c>
    </row>
    <row r="63" spans="1:13" ht="118.5" customHeight="1">
      <c r="A63" s="23" t="s">
        <v>167</v>
      </c>
      <c r="B63" s="20" t="s">
        <v>91</v>
      </c>
      <c r="C63" s="21">
        <v>43454</v>
      </c>
      <c r="D63" s="20" t="s">
        <v>28</v>
      </c>
      <c r="E63" s="20" t="s">
        <v>29</v>
      </c>
      <c r="F63" s="20" t="s">
        <v>77</v>
      </c>
      <c r="G63" s="20" t="s">
        <v>111</v>
      </c>
      <c r="H63" s="20">
        <v>17</v>
      </c>
      <c r="I63" s="20">
        <v>13.85</v>
      </c>
      <c r="J63" s="20">
        <v>235.45</v>
      </c>
      <c r="K63" s="20" t="s">
        <v>93</v>
      </c>
      <c r="L63" s="20" t="s">
        <v>21</v>
      </c>
      <c r="M63" s="22" t="s">
        <v>14</v>
      </c>
    </row>
    <row r="64" spans="1:13" ht="118.5" customHeight="1">
      <c r="A64" s="23" t="s">
        <v>167</v>
      </c>
      <c r="B64" s="20" t="s">
        <v>91</v>
      </c>
      <c r="C64" s="21">
        <v>43454</v>
      </c>
      <c r="D64" s="20" t="s">
        <v>28</v>
      </c>
      <c r="E64" s="20" t="s">
        <v>29</v>
      </c>
      <c r="F64" s="20" t="s">
        <v>77</v>
      </c>
      <c r="G64" s="20" t="s">
        <v>112</v>
      </c>
      <c r="H64" s="20">
        <v>9</v>
      </c>
      <c r="I64" s="20">
        <v>23.7</v>
      </c>
      <c r="J64" s="20">
        <v>213.3</v>
      </c>
      <c r="K64" s="20" t="s">
        <v>113</v>
      </c>
      <c r="L64" s="20" t="s">
        <v>21</v>
      </c>
      <c r="M64" s="22" t="s">
        <v>14</v>
      </c>
    </row>
    <row r="65" spans="1:13" ht="118.5" customHeight="1">
      <c r="A65" s="23" t="s">
        <v>167</v>
      </c>
      <c r="B65" s="20" t="s">
        <v>91</v>
      </c>
      <c r="C65" s="21">
        <v>43454</v>
      </c>
      <c r="D65" s="20" t="s">
        <v>17</v>
      </c>
      <c r="E65" s="20" t="s">
        <v>18</v>
      </c>
      <c r="F65" s="20" t="s">
        <v>77</v>
      </c>
      <c r="G65" s="20" t="s">
        <v>114</v>
      </c>
      <c r="H65" s="20">
        <v>4</v>
      </c>
      <c r="I65" s="20">
        <v>44.39</v>
      </c>
      <c r="J65" s="20">
        <v>177.56</v>
      </c>
      <c r="K65" s="20" t="s">
        <v>113</v>
      </c>
      <c r="L65" s="20" t="s">
        <v>21</v>
      </c>
      <c r="M65" s="22" t="s">
        <v>14</v>
      </c>
    </row>
    <row r="66" spans="1:13" ht="118.5" customHeight="1">
      <c r="A66" s="23" t="s">
        <v>167</v>
      </c>
      <c r="B66" s="20" t="s">
        <v>115</v>
      </c>
      <c r="C66" s="21">
        <v>43454</v>
      </c>
      <c r="D66" s="20" t="s">
        <v>28</v>
      </c>
      <c r="E66" s="20" t="s">
        <v>29</v>
      </c>
      <c r="F66" s="20" t="s">
        <v>77</v>
      </c>
      <c r="G66" s="20" t="s">
        <v>116</v>
      </c>
      <c r="H66" s="20">
        <v>7</v>
      </c>
      <c r="I66" s="20">
        <v>71.3</v>
      </c>
      <c r="J66" s="20">
        <v>499.1</v>
      </c>
      <c r="K66" s="20" t="s">
        <v>113</v>
      </c>
      <c r="L66" s="20" t="s">
        <v>21</v>
      </c>
      <c r="M66" s="22" t="s">
        <v>14</v>
      </c>
    </row>
    <row r="67" spans="1:13" ht="118.5" customHeight="1">
      <c r="A67" s="23" t="s">
        <v>167</v>
      </c>
      <c r="B67" s="20" t="s">
        <v>115</v>
      </c>
      <c r="C67" s="21">
        <v>43454</v>
      </c>
      <c r="D67" s="20" t="s">
        <v>28</v>
      </c>
      <c r="E67" s="20" t="s">
        <v>29</v>
      </c>
      <c r="F67" s="20" t="s">
        <v>77</v>
      </c>
      <c r="G67" s="20" t="s">
        <v>117</v>
      </c>
      <c r="H67" s="20">
        <v>7</v>
      </c>
      <c r="I67" s="20">
        <v>71.3</v>
      </c>
      <c r="J67" s="20">
        <v>499.1</v>
      </c>
      <c r="K67" s="20" t="s">
        <v>113</v>
      </c>
      <c r="L67" s="20" t="s">
        <v>21</v>
      </c>
      <c r="M67" s="22" t="s">
        <v>14</v>
      </c>
    </row>
    <row r="68" spans="1:13" ht="118.5" customHeight="1">
      <c r="A68" s="23" t="s">
        <v>167</v>
      </c>
      <c r="B68" s="20" t="s">
        <v>115</v>
      </c>
      <c r="C68" s="21">
        <v>43454</v>
      </c>
      <c r="D68" s="20" t="s">
        <v>38</v>
      </c>
      <c r="E68" s="20" t="s">
        <v>39</v>
      </c>
      <c r="F68" s="20" t="s">
        <v>77</v>
      </c>
      <c r="G68" s="20" t="s">
        <v>118</v>
      </c>
      <c r="H68" s="20">
        <v>15</v>
      </c>
      <c r="I68" s="20">
        <v>6.07</v>
      </c>
      <c r="J68" s="20">
        <v>91.05</v>
      </c>
      <c r="K68" s="20" t="s">
        <v>113</v>
      </c>
      <c r="L68" s="20" t="s">
        <v>21</v>
      </c>
      <c r="M68" s="22" t="s">
        <v>14</v>
      </c>
    </row>
    <row r="69" spans="1:13" ht="118.5" customHeight="1">
      <c r="A69" s="23" t="s">
        <v>167</v>
      </c>
      <c r="B69" s="20" t="s">
        <v>115</v>
      </c>
      <c r="C69" s="21">
        <v>43454</v>
      </c>
      <c r="D69" s="20" t="s">
        <v>38</v>
      </c>
      <c r="E69" s="20" t="s">
        <v>39</v>
      </c>
      <c r="F69" s="20" t="s">
        <v>77</v>
      </c>
      <c r="G69" s="20" t="s">
        <v>119</v>
      </c>
      <c r="H69" s="20">
        <v>15</v>
      </c>
      <c r="I69" s="20">
        <v>7.05</v>
      </c>
      <c r="J69" s="20">
        <v>105.75</v>
      </c>
      <c r="K69" s="20" t="s">
        <v>113</v>
      </c>
      <c r="L69" s="20" t="s">
        <v>21</v>
      </c>
      <c r="M69" s="22" t="s">
        <v>14</v>
      </c>
    </row>
    <row r="70" spans="1:13" ht="118.5" customHeight="1">
      <c r="A70" s="23" t="s">
        <v>167</v>
      </c>
      <c r="B70" s="20" t="s">
        <v>115</v>
      </c>
      <c r="C70" s="21">
        <v>43454</v>
      </c>
      <c r="D70" s="20" t="s">
        <v>17</v>
      </c>
      <c r="E70" s="20" t="s">
        <v>31</v>
      </c>
      <c r="F70" s="20" t="s">
        <v>77</v>
      </c>
      <c r="G70" s="20" t="s">
        <v>120</v>
      </c>
      <c r="H70" s="20">
        <v>35</v>
      </c>
      <c r="I70" s="20">
        <v>7.5</v>
      </c>
      <c r="J70" s="20">
        <v>262.5</v>
      </c>
      <c r="K70" s="20" t="s">
        <v>113</v>
      </c>
      <c r="L70" s="20" t="s">
        <v>21</v>
      </c>
      <c r="M70" s="22" t="s">
        <v>14</v>
      </c>
    </row>
    <row r="71" spans="1:13" ht="118.5" customHeight="1">
      <c r="A71" s="23" t="s">
        <v>167</v>
      </c>
      <c r="B71" s="20" t="s">
        <v>115</v>
      </c>
      <c r="C71" s="21">
        <v>43454</v>
      </c>
      <c r="D71" s="20" t="s">
        <v>17</v>
      </c>
      <c r="E71" s="20" t="s">
        <v>31</v>
      </c>
      <c r="F71" s="20" t="s">
        <v>77</v>
      </c>
      <c r="G71" s="20" t="s">
        <v>121</v>
      </c>
      <c r="H71" s="20">
        <v>14</v>
      </c>
      <c r="I71" s="20">
        <v>0.85</v>
      </c>
      <c r="J71" s="20">
        <v>11.9</v>
      </c>
      <c r="K71" s="20" t="s">
        <v>113</v>
      </c>
      <c r="L71" s="20" t="s">
        <v>21</v>
      </c>
      <c r="M71" s="22" t="s">
        <v>14</v>
      </c>
    </row>
    <row r="72" spans="1:13" ht="118.5" customHeight="1">
      <c r="A72" s="23" t="s">
        <v>167</v>
      </c>
      <c r="B72" s="20" t="s">
        <v>115</v>
      </c>
      <c r="C72" s="21">
        <v>43454</v>
      </c>
      <c r="D72" s="20" t="s">
        <v>17</v>
      </c>
      <c r="E72" s="20" t="s">
        <v>31</v>
      </c>
      <c r="F72" s="20" t="s">
        <v>77</v>
      </c>
      <c r="G72" s="20" t="s">
        <v>122</v>
      </c>
      <c r="H72" s="20">
        <v>14</v>
      </c>
      <c r="I72" s="20">
        <v>2.9</v>
      </c>
      <c r="J72" s="20">
        <v>40.6</v>
      </c>
      <c r="K72" s="20" t="s">
        <v>113</v>
      </c>
      <c r="L72" s="20" t="s">
        <v>21</v>
      </c>
      <c r="M72" s="22" t="s">
        <v>14</v>
      </c>
    </row>
    <row r="73" spans="1:13" ht="118.5" customHeight="1">
      <c r="A73" s="23" t="s">
        <v>167</v>
      </c>
      <c r="B73" s="20" t="s">
        <v>115</v>
      </c>
      <c r="C73" s="21">
        <v>43454</v>
      </c>
      <c r="D73" s="20" t="s">
        <v>28</v>
      </c>
      <c r="E73" s="20" t="s">
        <v>29</v>
      </c>
      <c r="F73" s="20" t="s">
        <v>77</v>
      </c>
      <c r="G73" s="20" t="s">
        <v>123</v>
      </c>
      <c r="H73" s="20">
        <v>7</v>
      </c>
      <c r="I73" s="20">
        <v>8.9700000000000006</v>
      </c>
      <c r="J73" s="20">
        <v>62.79</v>
      </c>
      <c r="K73" s="20" t="s">
        <v>113</v>
      </c>
      <c r="L73" s="20" t="s">
        <v>21</v>
      </c>
      <c r="M73" s="22" t="s">
        <v>14</v>
      </c>
    </row>
    <row r="74" spans="1:13" ht="118.5" customHeight="1">
      <c r="A74" s="23" t="s">
        <v>167</v>
      </c>
      <c r="B74" s="20" t="s">
        <v>115</v>
      </c>
      <c r="C74" s="21">
        <v>43454</v>
      </c>
      <c r="D74" s="20" t="s">
        <v>28</v>
      </c>
      <c r="E74" s="20" t="s">
        <v>29</v>
      </c>
      <c r="F74" s="20" t="s">
        <v>77</v>
      </c>
      <c r="G74" s="20" t="s">
        <v>124</v>
      </c>
      <c r="H74" s="20">
        <v>7</v>
      </c>
      <c r="I74" s="20">
        <v>8.9700000000000006</v>
      </c>
      <c r="J74" s="20">
        <v>62.79</v>
      </c>
      <c r="K74" s="20" t="s">
        <v>113</v>
      </c>
      <c r="L74" s="20" t="s">
        <v>21</v>
      </c>
      <c r="M74" s="22" t="s">
        <v>14</v>
      </c>
    </row>
    <row r="75" spans="1:13" ht="118.5" customHeight="1">
      <c r="A75" s="23" t="s">
        <v>167</v>
      </c>
      <c r="B75" s="20" t="s">
        <v>115</v>
      </c>
      <c r="C75" s="21">
        <v>43454</v>
      </c>
      <c r="D75" s="20" t="s">
        <v>17</v>
      </c>
      <c r="E75" s="20" t="s">
        <v>31</v>
      </c>
      <c r="F75" s="20" t="s">
        <v>77</v>
      </c>
      <c r="G75" s="20" t="s">
        <v>125</v>
      </c>
      <c r="H75" s="20">
        <v>14</v>
      </c>
      <c r="I75" s="20">
        <v>1.34</v>
      </c>
      <c r="J75" s="20">
        <v>18.760000000000002</v>
      </c>
      <c r="K75" s="20" t="s">
        <v>113</v>
      </c>
      <c r="L75" s="20" t="s">
        <v>21</v>
      </c>
      <c r="M75" s="22" t="s">
        <v>14</v>
      </c>
    </row>
    <row r="76" spans="1:13" ht="118.5" customHeight="1">
      <c r="A76" s="23" t="s">
        <v>167</v>
      </c>
      <c r="B76" s="20" t="s">
        <v>115</v>
      </c>
      <c r="C76" s="21">
        <v>43454</v>
      </c>
      <c r="D76" s="20" t="s">
        <v>28</v>
      </c>
      <c r="E76" s="20" t="s">
        <v>29</v>
      </c>
      <c r="F76" s="20" t="s">
        <v>77</v>
      </c>
      <c r="G76" s="20" t="s">
        <v>126</v>
      </c>
      <c r="H76" s="20">
        <v>7</v>
      </c>
      <c r="I76" s="20">
        <v>19.7</v>
      </c>
      <c r="J76" s="20">
        <v>137.9</v>
      </c>
      <c r="K76" s="20" t="s">
        <v>113</v>
      </c>
      <c r="L76" s="20" t="s">
        <v>21</v>
      </c>
      <c r="M76" s="22" t="s">
        <v>14</v>
      </c>
    </row>
    <row r="77" spans="1:13" ht="118.5" customHeight="1">
      <c r="A77" s="23" t="s">
        <v>167</v>
      </c>
      <c r="B77" s="20" t="s">
        <v>115</v>
      </c>
      <c r="C77" s="21">
        <v>43454</v>
      </c>
      <c r="D77" s="20" t="s">
        <v>17</v>
      </c>
      <c r="E77" s="20" t="s">
        <v>18</v>
      </c>
      <c r="F77" s="20" t="s">
        <v>77</v>
      </c>
      <c r="G77" s="20" t="s">
        <v>127</v>
      </c>
      <c r="H77" s="20">
        <v>70</v>
      </c>
      <c r="I77" s="20">
        <v>2.5</v>
      </c>
      <c r="J77" s="20">
        <v>175</v>
      </c>
      <c r="K77" s="20" t="s">
        <v>113</v>
      </c>
      <c r="L77" s="20" t="s">
        <v>21</v>
      </c>
      <c r="M77" s="22" t="s">
        <v>14</v>
      </c>
    </row>
    <row r="78" spans="1:13" ht="118.5" customHeight="1">
      <c r="A78" s="23" t="s">
        <v>167</v>
      </c>
      <c r="B78" s="20" t="s">
        <v>115</v>
      </c>
      <c r="C78" s="21">
        <v>43454</v>
      </c>
      <c r="D78" s="20" t="s">
        <v>28</v>
      </c>
      <c r="E78" s="20" t="s">
        <v>29</v>
      </c>
      <c r="F78" s="20" t="s">
        <v>77</v>
      </c>
      <c r="G78" s="20" t="s">
        <v>128</v>
      </c>
      <c r="H78" s="20">
        <v>7</v>
      </c>
      <c r="I78" s="20">
        <v>55.45</v>
      </c>
      <c r="J78" s="20">
        <v>388.15</v>
      </c>
      <c r="K78" s="20" t="s">
        <v>113</v>
      </c>
      <c r="L78" s="20" t="s">
        <v>21</v>
      </c>
      <c r="M78" s="22" t="s">
        <v>14</v>
      </c>
    </row>
    <row r="79" spans="1:13" ht="118.5" customHeight="1">
      <c r="A79" s="23" t="s">
        <v>168</v>
      </c>
      <c r="B79" s="20" t="s">
        <v>129</v>
      </c>
      <c r="C79" s="21">
        <v>43451</v>
      </c>
      <c r="D79" s="20" t="s">
        <v>38</v>
      </c>
      <c r="E79" s="20" t="s">
        <v>39</v>
      </c>
      <c r="F79" s="20" t="s">
        <v>130</v>
      </c>
      <c r="G79" s="20" t="s">
        <v>131</v>
      </c>
      <c r="H79" s="20">
        <v>52</v>
      </c>
      <c r="I79" s="20">
        <v>4.24</v>
      </c>
      <c r="J79" s="20">
        <v>220.48</v>
      </c>
      <c r="K79" s="20" t="s">
        <v>132</v>
      </c>
      <c r="L79" s="20" t="s">
        <v>21</v>
      </c>
      <c r="M79" s="22" t="s">
        <v>14</v>
      </c>
    </row>
    <row r="80" spans="1:13" ht="118.5" customHeight="1">
      <c r="A80" s="23" t="s">
        <v>168</v>
      </c>
      <c r="B80" s="20" t="s">
        <v>129</v>
      </c>
      <c r="C80" s="21">
        <v>43451</v>
      </c>
      <c r="D80" s="20" t="s">
        <v>38</v>
      </c>
      <c r="E80" s="20" t="s">
        <v>39</v>
      </c>
      <c r="F80" s="20" t="s">
        <v>130</v>
      </c>
      <c r="G80" s="20" t="s">
        <v>118</v>
      </c>
      <c r="H80" s="20">
        <v>52</v>
      </c>
      <c r="I80" s="20">
        <v>6.07</v>
      </c>
      <c r="J80" s="20">
        <v>315.64</v>
      </c>
      <c r="K80" s="20" t="s">
        <v>132</v>
      </c>
      <c r="L80" s="20" t="s">
        <v>21</v>
      </c>
      <c r="M80" s="22" t="s">
        <v>14</v>
      </c>
    </row>
    <row r="81" spans="1:13" ht="118.5" customHeight="1">
      <c r="A81" s="23" t="s">
        <v>168</v>
      </c>
      <c r="B81" s="20" t="s">
        <v>129</v>
      </c>
      <c r="C81" s="21">
        <v>43451</v>
      </c>
      <c r="D81" s="20" t="s">
        <v>38</v>
      </c>
      <c r="E81" s="20" t="s">
        <v>39</v>
      </c>
      <c r="F81" s="20" t="s">
        <v>130</v>
      </c>
      <c r="G81" s="20" t="s">
        <v>119</v>
      </c>
      <c r="H81" s="20">
        <v>52</v>
      </c>
      <c r="I81" s="20">
        <v>7.05</v>
      </c>
      <c r="J81" s="20">
        <v>366.6</v>
      </c>
      <c r="K81" s="20" t="s">
        <v>132</v>
      </c>
      <c r="L81" s="20" t="s">
        <v>21</v>
      </c>
      <c r="M81" s="22" t="s">
        <v>14</v>
      </c>
    </row>
    <row r="82" spans="1:13" ht="118.5" customHeight="1">
      <c r="A82" s="23" t="s">
        <v>168</v>
      </c>
      <c r="B82" s="20" t="s">
        <v>129</v>
      </c>
      <c r="C82" s="21">
        <v>43451</v>
      </c>
      <c r="D82" s="20" t="s">
        <v>28</v>
      </c>
      <c r="E82" s="20" t="s">
        <v>29</v>
      </c>
      <c r="F82" s="20" t="s">
        <v>130</v>
      </c>
      <c r="G82" s="20" t="s">
        <v>133</v>
      </c>
      <c r="H82" s="20">
        <v>52</v>
      </c>
      <c r="I82" s="20">
        <v>8.9700000000000006</v>
      </c>
      <c r="J82" s="20">
        <v>466.44</v>
      </c>
      <c r="K82" s="20" t="s">
        <v>132</v>
      </c>
      <c r="L82" s="20" t="s">
        <v>21</v>
      </c>
      <c r="M82" s="22" t="s">
        <v>14</v>
      </c>
    </row>
    <row r="83" spans="1:13" ht="118.5" customHeight="1">
      <c r="A83" s="23" t="s">
        <v>168</v>
      </c>
      <c r="B83" s="20" t="s">
        <v>129</v>
      </c>
      <c r="C83" s="21">
        <v>43451</v>
      </c>
      <c r="D83" s="20" t="s">
        <v>17</v>
      </c>
      <c r="E83" s="20" t="s">
        <v>31</v>
      </c>
      <c r="F83" s="20" t="s">
        <v>130</v>
      </c>
      <c r="G83" s="20" t="s">
        <v>134</v>
      </c>
      <c r="H83" s="20">
        <v>104</v>
      </c>
      <c r="I83" s="20">
        <v>1.34</v>
      </c>
      <c r="J83" s="20">
        <v>139.36000000000001</v>
      </c>
      <c r="K83" s="20" t="s">
        <v>132</v>
      </c>
      <c r="L83" s="20" t="s">
        <v>21</v>
      </c>
      <c r="M83" s="22" t="s">
        <v>14</v>
      </c>
    </row>
    <row r="84" spans="1:13" ht="118.5" customHeight="1">
      <c r="A84" s="23" t="s">
        <v>168</v>
      </c>
      <c r="B84" s="20" t="s">
        <v>129</v>
      </c>
      <c r="C84" s="21">
        <v>43451</v>
      </c>
      <c r="D84" s="20" t="s">
        <v>28</v>
      </c>
      <c r="E84" s="20" t="s">
        <v>29</v>
      </c>
      <c r="F84" s="20" t="s">
        <v>130</v>
      </c>
      <c r="G84" s="20" t="s">
        <v>135</v>
      </c>
      <c r="H84" s="20">
        <v>52</v>
      </c>
      <c r="I84" s="20">
        <v>19.7</v>
      </c>
      <c r="J84" s="20">
        <v>1024.4000000000001</v>
      </c>
      <c r="K84" s="20" t="s">
        <v>132</v>
      </c>
      <c r="L84" s="20" t="s">
        <v>21</v>
      </c>
      <c r="M84" s="22" t="s">
        <v>14</v>
      </c>
    </row>
    <row r="85" spans="1:13" ht="118.5" customHeight="1">
      <c r="A85" s="23" t="s">
        <v>168</v>
      </c>
      <c r="B85" s="20" t="s">
        <v>129</v>
      </c>
      <c r="C85" s="21">
        <v>43451</v>
      </c>
      <c r="D85" s="20" t="s">
        <v>28</v>
      </c>
      <c r="E85" s="20" t="s">
        <v>29</v>
      </c>
      <c r="F85" s="20" t="s">
        <v>130</v>
      </c>
      <c r="G85" s="20" t="s">
        <v>136</v>
      </c>
      <c r="H85" s="20">
        <v>104</v>
      </c>
      <c r="I85" s="20">
        <v>2.48</v>
      </c>
      <c r="J85" s="20">
        <v>257.92</v>
      </c>
      <c r="K85" s="20" t="s">
        <v>132</v>
      </c>
      <c r="L85" s="20" t="s">
        <v>21</v>
      </c>
      <c r="M85" s="22" t="s">
        <v>14</v>
      </c>
    </row>
    <row r="86" spans="1:13" ht="118.5" customHeight="1">
      <c r="A86" s="23" t="s">
        <v>168</v>
      </c>
      <c r="B86" s="20" t="s">
        <v>137</v>
      </c>
      <c r="C86" s="21">
        <v>43451</v>
      </c>
      <c r="D86" s="20" t="s">
        <v>17</v>
      </c>
      <c r="E86" s="20" t="s">
        <v>31</v>
      </c>
      <c r="F86" s="20" t="s">
        <v>130</v>
      </c>
      <c r="G86" s="20" t="s">
        <v>138</v>
      </c>
      <c r="H86" s="20">
        <v>156</v>
      </c>
      <c r="I86" s="20">
        <v>1.1599999999999999</v>
      </c>
      <c r="J86" s="20">
        <v>180.96</v>
      </c>
      <c r="K86" s="20" t="s">
        <v>139</v>
      </c>
      <c r="L86" s="20" t="s">
        <v>21</v>
      </c>
      <c r="M86" s="22" t="s">
        <v>14</v>
      </c>
    </row>
    <row r="87" spans="1:13" ht="118.5" customHeight="1">
      <c r="A87" s="23" t="s">
        <v>168</v>
      </c>
      <c r="B87" s="20" t="s">
        <v>137</v>
      </c>
      <c r="C87" s="21">
        <v>43451</v>
      </c>
      <c r="D87" s="20" t="s">
        <v>17</v>
      </c>
      <c r="E87" s="20" t="s">
        <v>31</v>
      </c>
      <c r="F87" s="20" t="s">
        <v>130</v>
      </c>
      <c r="G87" s="20" t="s">
        <v>122</v>
      </c>
      <c r="H87" s="20">
        <v>104</v>
      </c>
      <c r="I87" s="20">
        <v>2.9</v>
      </c>
      <c r="J87" s="20">
        <v>301.60000000000002</v>
      </c>
      <c r="K87" s="20" t="s">
        <v>139</v>
      </c>
      <c r="L87" s="20" t="s">
        <v>21</v>
      </c>
      <c r="M87" s="22" t="s">
        <v>14</v>
      </c>
    </row>
    <row r="88" spans="1:13" ht="118.5" customHeight="1">
      <c r="A88" s="23" t="s">
        <v>168</v>
      </c>
      <c r="B88" s="20" t="s">
        <v>137</v>
      </c>
      <c r="C88" s="21">
        <v>43451</v>
      </c>
      <c r="D88" s="20" t="s">
        <v>17</v>
      </c>
      <c r="E88" s="20" t="s">
        <v>31</v>
      </c>
      <c r="F88" s="20" t="s">
        <v>130</v>
      </c>
      <c r="G88" s="20" t="s">
        <v>140</v>
      </c>
      <c r="H88" s="20">
        <v>104</v>
      </c>
      <c r="I88" s="20">
        <v>0.85</v>
      </c>
      <c r="J88" s="20">
        <v>88.4</v>
      </c>
      <c r="K88" s="20" t="s">
        <v>139</v>
      </c>
      <c r="L88" s="20" t="s">
        <v>21</v>
      </c>
      <c r="M88" s="22" t="s">
        <v>14</v>
      </c>
    </row>
    <row r="89" spans="1:13" ht="118.5" customHeight="1">
      <c r="A89" s="23" t="s">
        <v>168</v>
      </c>
      <c r="B89" s="20" t="s">
        <v>137</v>
      </c>
      <c r="C89" s="21">
        <v>43451</v>
      </c>
      <c r="D89" s="20" t="s">
        <v>28</v>
      </c>
      <c r="E89" s="20" t="s">
        <v>29</v>
      </c>
      <c r="F89" s="20" t="s">
        <v>130</v>
      </c>
      <c r="G89" s="20" t="s">
        <v>141</v>
      </c>
      <c r="H89" s="20">
        <v>52</v>
      </c>
      <c r="I89" s="20">
        <v>8.9700000000000006</v>
      </c>
      <c r="J89" s="20">
        <v>466.44</v>
      </c>
      <c r="K89" s="20" t="s">
        <v>139</v>
      </c>
      <c r="L89" s="20" t="s">
        <v>21</v>
      </c>
      <c r="M89" s="22" t="s">
        <v>14</v>
      </c>
    </row>
    <row r="90" spans="1:13" ht="118.5" customHeight="1">
      <c r="A90" s="23" t="s">
        <v>168</v>
      </c>
      <c r="B90" s="20" t="s">
        <v>137</v>
      </c>
      <c r="C90" s="21">
        <v>43451</v>
      </c>
      <c r="D90" s="20" t="s">
        <v>17</v>
      </c>
      <c r="E90" s="20" t="s">
        <v>31</v>
      </c>
      <c r="F90" s="20" t="s">
        <v>130</v>
      </c>
      <c r="G90" s="20" t="s">
        <v>142</v>
      </c>
      <c r="H90" s="20">
        <v>52</v>
      </c>
      <c r="I90" s="20">
        <v>7.5</v>
      </c>
      <c r="J90" s="20">
        <v>390</v>
      </c>
      <c r="K90" s="20" t="s">
        <v>139</v>
      </c>
      <c r="L90" s="20" t="s">
        <v>21</v>
      </c>
      <c r="M90" s="22" t="s">
        <v>14</v>
      </c>
    </row>
    <row r="91" spans="1:13" ht="118.5" customHeight="1">
      <c r="A91" s="23" t="s">
        <v>168</v>
      </c>
      <c r="B91" s="20" t="s">
        <v>143</v>
      </c>
      <c r="C91" s="21">
        <v>43451</v>
      </c>
      <c r="D91" s="20" t="s">
        <v>17</v>
      </c>
      <c r="E91" s="20" t="s">
        <v>18</v>
      </c>
      <c r="F91" s="20" t="s">
        <v>130</v>
      </c>
      <c r="G91" s="20" t="s">
        <v>144</v>
      </c>
      <c r="H91" s="20">
        <v>80</v>
      </c>
      <c r="I91" s="20">
        <v>2.5</v>
      </c>
      <c r="J91" s="20">
        <v>200</v>
      </c>
      <c r="K91" s="20" t="s">
        <v>145</v>
      </c>
      <c r="L91" s="20" t="s">
        <v>21</v>
      </c>
      <c r="M91" s="22" t="s">
        <v>14</v>
      </c>
    </row>
    <row r="92" spans="1:13" ht="118.5" customHeight="1">
      <c r="A92" s="23" t="s">
        <v>168</v>
      </c>
      <c r="B92" s="20" t="s">
        <v>143</v>
      </c>
      <c r="C92" s="21">
        <v>43451</v>
      </c>
      <c r="D92" s="20" t="s">
        <v>17</v>
      </c>
      <c r="E92" s="20" t="s">
        <v>31</v>
      </c>
      <c r="F92" s="20" t="s">
        <v>130</v>
      </c>
      <c r="G92" s="20" t="s">
        <v>146</v>
      </c>
      <c r="H92" s="20">
        <v>104</v>
      </c>
      <c r="I92" s="20">
        <v>0.75</v>
      </c>
      <c r="J92" s="20">
        <v>78</v>
      </c>
      <c r="K92" s="20" t="s">
        <v>145</v>
      </c>
      <c r="L92" s="20" t="s">
        <v>21</v>
      </c>
      <c r="M92" s="22" t="s">
        <v>14</v>
      </c>
    </row>
    <row r="93" spans="1:13" ht="118.5" customHeight="1">
      <c r="A93" s="23" t="s">
        <v>168</v>
      </c>
      <c r="B93" s="20" t="s">
        <v>143</v>
      </c>
      <c r="C93" s="21">
        <v>43451</v>
      </c>
      <c r="D93" s="20" t="s">
        <v>28</v>
      </c>
      <c r="E93" s="20" t="s">
        <v>29</v>
      </c>
      <c r="F93" s="20" t="s">
        <v>130</v>
      </c>
      <c r="G93" s="20" t="s">
        <v>147</v>
      </c>
      <c r="H93" s="20">
        <v>52</v>
      </c>
      <c r="I93" s="20">
        <v>23.7</v>
      </c>
      <c r="J93" s="20">
        <v>1232.4000000000001</v>
      </c>
      <c r="K93" s="20" t="s">
        <v>145</v>
      </c>
      <c r="L93" s="20" t="s">
        <v>21</v>
      </c>
      <c r="M93" s="22" t="s">
        <v>14</v>
      </c>
    </row>
    <row r="94" spans="1:13" ht="118.5" customHeight="1">
      <c r="A94" s="23" t="s">
        <v>168</v>
      </c>
      <c r="B94" s="20" t="s">
        <v>143</v>
      </c>
      <c r="C94" s="21">
        <v>43451</v>
      </c>
      <c r="D94" s="20" t="s">
        <v>17</v>
      </c>
      <c r="E94" s="20" t="s">
        <v>31</v>
      </c>
      <c r="F94" s="20" t="s">
        <v>130</v>
      </c>
      <c r="G94" s="20" t="s">
        <v>148</v>
      </c>
      <c r="H94" s="20">
        <v>104</v>
      </c>
      <c r="I94" s="20">
        <v>1.35</v>
      </c>
      <c r="J94" s="20">
        <v>140.4</v>
      </c>
      <c r="K94" s="20" t="s">
        <v>145</v>
      </c>
      <c r="L94" s="20" t="s">
        <v>21</v>
      </c>
      <c r="M94" s="22" t="s">
        <v>14</v>
      </c>
    </row>
    <row r="95" spans="1:13" ht="118.5" customHeight="1">
      <c r="A95" s="23" t="s">
        <v>168</v>
      </c>
      <c r="B95" s="20" t="s">
        <v>143</v>
      </c>
      <c r="C95" s="21">
        <v>43451</v>
      </c>
      <c r="D95" s="20" t="s">
        <v>17</v>
      </c>
      <c r="E95" s="20" t="s">
        <v>31</v>
      </c>
      <c r="F95" s="20" t="s">
        <v>130</v>
      </c>
      <c r="G95" s="20" t="s">
        <v>43</v>
      </c>
      <c r="H95" s="20">
        <v>104</v>
      </c>
      <c r="I95" s="20">
        <v>1.1200000000000001</v>
      </c>
      <c r="J95" s="20">
        <v>116.48</v>
      </c>
      <c r="K95" s="20" t="s">
        <v>145</v>
      </c>
      <c r="L95" s="20" t="s">
        <v>21</v>
      </c>
      <c r="M95" s="22" t="s">
        <v>14</v>
      </c>
    </row>
    <row r="96" spans="1:13" ht="118.5" customHeight="1">
      <c r="A96" s="23" t="s">
        <v>168</v>
      </c>
      <c r="B96" s="20" t="s">
        <v>143</v>
      </c>
      <c r="C96" s="21">
        <v>43451</v>
      </c>
      <c r="D96" s="20" t="s">
        <v>17</v>
      </c>
      <c r="E96" s="20" t="s">
        <v>31</v>
      </c>
      <c r="F96" s="20" t="s">
        <v>130</v>
      </c>
      <c r="G96" s="20" t="s">
        <v>149</v>
      </c>
      <c r="H96" s="20">
        <v>104</v>
      </c>
      <c r="I96" s="20">
        <v>1.35</v>
      </c>
      <c r="J96" s="20">
        <v>140.4</v>
      </c>
      <c r="K96" s="20" t="s">
        <v>145</v>
      </c>
      <c r="L96" s="20" t="s">
        <v>21</v>
      </c>
      <c r="M96" s="22" t="s">
        <v>14</v>
      </c>
    </row>
    <row r="97" spans="1:13" ht="118.5" customHeight="1">
      <c r="A97" s="23" t="s">
        <v>169</v>
      </c>
      <c r="B97" s="20" t="s">
        <v>150</v>
      </c>
      <c r="C97" s="21">
        <v>43447</v>
      </c>
      <c r="D97" s="20" t="s">
        <v>151</v>
      </c>
      <c r="E97" s="20" t="s">
        <v>152</v>
      </c>
      <c r="F97" s="20" t="s">
        <v>153</v>
      </c>
      <c r="G97" s="20" t="s">
        <v>154</v>
      </c>
      <c r="H97" s="20">
        <v>337.84</v>
      </c>
      <c r="I97" s="20">
        <v>1.32</v>
      </c>
      <c r="J97" s="20">
        <v>445.94880000000001</v>
      </c>
      <c r="K97" s="20" t="s">
        <v>155</v>
      </c>
      <c r="L97" s="20" t="s">
        <v>176</v>
      </c>
      <c r="M97" s="22" t="s">
        <v>14</v>
      </c>
    </row>
    <row r="98" spans="1:13" ht="118.5" customHeight="1">
      <c r="A98" s="23" t="s">
        <v>170</v>
      </c>
      <c r="B98" s="20" t="s">
        <v>156</v>
      </c>
      <c r="C98" s="21">
        <v>43445</v>
      </c>
      <c r="D98" s="20" t="s">
        <v>157</v>
      </c>
      <c r="E98" s="20" t="s">
        <v>158</v>
      </c>
      <c r="F98" s="20" t="s">
        <v>159</v>
      </c>
      <c r="G98" s="20" t="s">
        <v>160</v>
      </c>
      <c r="H98" s="20">
        <v>1</v>
      </c>
      <c r="I98" s="20">
        <v>660</v>
      </c>
      <c r="J98" s="20">
        <v>660</v>
      </c>
      <c r="K98" s="20" t="s">
        <v>161</v>
      </c>
      <c r="L98" s="20" t="s">
        <v>21</v>
      </c>
      <c r="M98" s="22" t="s">
        <v>14</v>
      </c>
    </row>
    <row r="99" spans="1:13" ht="118.5" customHeight="1">
      <c r="A99" s="23" t="s">
        <v>171</v>
      </c>
      <c r="B99" s="20" t="s">
        <v>162</v>
      </c>
      <c r="C99" s="21">
        <v>43437</v>
      </c>
      <c r="D99" s="20" t="s">
        <v>19</v>
      </c>
      <c r="E99" s="20" t="s">
        <v>20</v>
      </c>
      <c r="F99" s="20" t="s">
        <v>163</v>
      </c>
      <c r="G99" s="20" t="s">
        <v>164</v>
      </c>
      <c r="H99" s="20">
        <v>4</v>
      </c>
      <c r="I99" s="20">
        <v>210</v>
      </c>
      <c r="J99" s="20">
        <v>840</v>
      </c>
      <c r="K99" s="20" t="s">
        <v>165</v>
      </c>
      <c r="L99" s="20" t="s">
        <v>21</v>
      </c>
      <c r="M99" s="22" t="s">
        <v>14</v>
      </c>
    </row>
    <row r="100" spans="1:13" ht="207.75" customHeight="1" thickBot="1">
      <c r="A100" s="23" t="s">
        <v>172</v>
      </c>
      <c r="B100" s="20" t="s">
        <v>173</v>
      </c>
      <c r="C100" s="21">
        <v>43444</v>
      </c>
      <c r="D100" s="20" t="s">
        <v>15</v>
      </c>
      <c r="E100" s="20" t="s">
        <v>16</v>
      </c>
      <c r="F100" s="20" t="s">
        <v>73</v>
      </c>
      <c r="G100" s="20" t="s">
        <v>174</v>
      </c>
      <c r="H100" s="20">
        <v>1</v>
      </c>
      <c r="I100" s="20">
        <v>1696.43</v>
      </c>
      <c r="J100" s="24">
        <f>H100*I100</f>
        <v>1696.43</v>
      </c>
      <c r="K100" s="20" t="s">
        <v>175</v>
      </c>
      <c r="L100" s="20" t="s">
        <v>22</v>
      </c>
      <c r="M100" s="22" t="s">
        <v>14</v>
      </c>
    </row>
    <row r="101" spans="1:13" ht="27.75" customHeight="1" thickBot="1">
      <c r="J101" s="25">
        <f>SUM(J4:J100)</f>
        <v>29654.838799999998</v>
      </c>
    </row>
  </sheetData>
  <mergeCells count="2">
    <mergeCell ref="A2:M2"/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9"/>
  <sheetViews>
    <sheetView topLeftCell="A64" workbookViewId="0">
      <selection activeCell="J69" sqref="J69"/>
    </sheetView>
  </sheetViews>
  <sheetFormatPr baseColWidth="10" defaultRowHeight="11.25"/>
  <cols>
    <col min="1" max="1" width="5.140625" style="26" bestFit="1" customWidth="1"/>
    <col min="2" max="3" width="10.7109375" style="26" bestFit="1" customWidth="1"/>
    <col min="4" max="4" width="11.28515625" style="26" customWidth="1"/>
    <col min="5" max="5" width="17" style="41" customWidth="1"/>
    <col min="6" max="6" width="16" style="26" customWidth="1"/>
    <col min="7" max="7" width="18.28515625" style="26" customWidth="1"/>
    <col min="8" max="8" width="11" style="26" bestFit="1" customWidth="1"/>
    <col min="9" max="9" width="14" style="42" bestFit="1" customWidth="1"/>
    <col min="10" max="10" width="13.7109375" style="42" customWidth="1"/>
    <col min="11" max="11" width="30" style="26" customWidth="1"/>
    <col min="12" max="12" width="15" style="26" customWidth="1"/>
    <col min="13" max="13" width="21" style="26" customWidth="1"/>
    <col min="14" max="16384" width="11.42578125" style="26"/>
  </cols>
  <sheetData>
    <row r="1" spans="1:14">
      <c r="A1" s="132" t="s">
        <v>182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">
      <c r="A2" s="133" t="s">
        <v>183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4">
      <c r="A3" s="133" t="s">
        <v>406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4">
      <c r="A4" s="132" t="s">
        <v>407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4" ht="35.25" customHeight="1">
      <c r="A5" s="134" t="s">
        <v>408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1:14" ht="24.75" customHeight="1">
      <c r="A6" s="27" t="s">
        <v>184</v>
      </c>
      <c r="B6" s="27"/>
      <c r="C6" s="27"/>
      <c r="D6" s="27"/>
      <c r="E6" s="28"/>
      <c r="F6" s="27"/>
      <c r="G6" s="27"/>
      <c r="H6" s="27"/>
      <c r="I6" s="29"/>
      <c r="J6" s="29"/>
      <c r="K6" s="27"/>
      <c r="L6" s="27"/>
      <c r="M6" s="27"/>
    </row>
    <row r="7" spans="1:14" ht="33.75">
      <c r="A7" s="30" t="s">
        <v>185</v>
      </c>
      <c r="B7" s="30" t="s">
        <v>186</v>
      </c>
      <c r="C7" s="30" t="s">
        <v>187</v>
      </c>
      <c r="D7" s="30" t="s">
        <v>2</v>
      </c>
      <c r="E7" s="30" t="s">
        <v>188</v>
      </c>
      <c r="F7" s="30" t="s">
        <v>189</v>
      </c>
      <c r="G7" s="30" t="s">
        <v>190</v>
      </c>
      <c r="H7" s="30" t="s">
        <v>191</v>
      </c>
      <c r="I7" s="31" t="s">
        <v>192</v>
      </c>
      <c r="J7" s="31" t="s">
        <v>193</v>
      </c>
      <c r="K7" s="30" t="s">
        <v>194</v>
      </c>
      <c r="L7" s="30" t="s">
        <v>195</v>
      </c>
      <c r="M7" s="30" t="s">
        <v>196</v>
      </c>
    </row>
    <row r="8" spans="1:14" s="38" customFormat="1" ht="199.5">
      <c r="A8" s="32">
        <v>1</v>
      </c>
      <c r="B8" s="33">
        <v>43460</v>
      </c>
      <c r="C8" s="34" t="s">
        <v>197</v>
      </c>
      <c r="D8" s="34" t="s">
        <v>198</v>
      </c>
      <c r="E8" s="34" t="s">
        <v>199</v>
      </c>
      <c r="F8" s="34" t="s">
        <v>200</v>
      </c>
      <c r="G8" s="34" t="s">
        <v>201</v>
      </c>
      <c r="H8" s="34">
        <v>1</v>
      </c>
      <c r="I8" s="35">
        <v>213</v>
      </c>
      <c r="J8" s="35">
        <v>213</v>
      </c>
      <c r="K8" s="34" t="s">
        <v>202</v>
      </c>
      <c r="L8" s="34" t="s">
        <v>203</v>
      </c>
      <c r="M8" s="36" t="s">
        <v>204</v>
      </c>
      <c r="N8" s="37"/>
    </row>
    <row r="9" spans="1:14" s="38" customFormat="1" ht="84">
      <c r="A9" s="32">
        <v>2</v>
      </c>
      <c r="B9" s="33">
        <v>43456</v>
      </c>
      <c r="C9" s="34" t="s">
        <v>205</v>
      </c>
      <c r="D9" s="34" t="s">
        <v>206</v>
      </c>
      <c r="E9" s="34" t="s">
        <v>207</v>
      </c>
      <c r="F9" s="34" t="s">
        <v>208</v>
      </c>
      <c r="G9" s="34" t="s">
        <v>209</v>
      </c>
      <c r="H9" s="34">
        <v>1</v>
      </c>
      <c r="I9" s="35">
        <v>4131.82</v>
      </c>
      <c r="J9" s="35">
        <v>4131.82</v>
      </c>
      <c r="K9" s="34" t="s">
        <v>210</v>
      </c>
      <c r="L9" s="34" t="s">
        <v>211</v>
      </c>
      <c r="M9" s="36" t="s">
        <v>204</v>
      </c>
      <c r="N9" s="37"/>
    </row>
    <row r="10" spans="1:14" s="38" customFormat="1" ht="52.5">
      <c r="A10" s="32">
        <v>3</v>
      </c>
      <c r="B10" s="33">
        <v>43456</v>
      </c>
      <c r="C10" s="34" t="s">
        <v>212</v>
      </c>
      <c r="D10" s="34" t="s">
        <v>213</v>
      </c>
      <c r="E10" s="34" t="s">
        <v>214</v>
      </c>
      <c r="F10" s="34" t="s">
        <v>215</v>
      </c>
      <c r="G10" s="34" t="s">
        <v>216</v>
      </c>
      <c r="H10" s="34">
        <v>1</v>
      </c>
      <c r="I10" s="35">
        <v>1195</v>
      </c>
      <c r="J10" s="35">
        <v>1195</v>
      </c>
      <c r="K10" s="34" t="s">
        <v>217</v>
      </c>
      <c r="L10" s="34" t="s">
        <v>203</v>
      </c>
      <c r="M10" s="36" t="s">
        <v>204</v>
      </c>
      <c r="N10" s="37"/>
    </row>
    <row r="11" spans="1:14" s="38" customFormat="1" ht="199.5">
      <c r="A11" s="32">
        <v>4</v>
      </c>
      <c r="B11" s="33">
        <v>43455</v>
      </c>
      <c r="C11" s="34" t="s">
        <v>218</v>
      </c>
      <c r="D11" s="34" t="s">
        <v>198</v>
      </c>
      <c r="E11" s="34" t="s">
        <v>199</v>
      </c>
      <c r="F11" s="34" t="s">
        <v>200</v>
      </c>
      <c r="G11" s="34" t="s">
        <v>219</v>
      </c>
      <c r="H11" s="34">
        <v>1</v>
      </c>
      <c r="I11" s="35">
        <v>428.57</v>
      </c>
      <c r="J11" s="35">
        <v>428.57</v>
      </c>
      <c r="K11" s="34" t="s">
        <v>220</v>
      </c>
      <c r="L11" s="34" t="s">
        <v>203</v>
      </c>
      <c r="M11" s="36" t="s">
        <v>204</v>
      </c>
      <c r="N11" s="37"/>
    </row>
    <row r="12" spans="1:14" s="38" customFormat="1" ht="94.5">
      <c r="A12" s="32">
        <v>5</v>
      </c>
      <c r="B12" s="33">
        <v>43455</v>
      </c>
      <c r="C12" s="34" t="s">
        <v>221</v>
      </c>
      <c r="D12" s="34" t="s">
        <v>222</v>
      </c>
      <c r="E12" s="34" t="s">
        <v>223</v>
      </c>
      <c r="F12" s="34" t="s">
        <v>224</v>
      </c>
      <c r="G12" s="34" t="s">
        <v>225</v>
      </c>
      <c r="H12" s="34">
        <v>1</v>
      </c>
      <c r="I12" s="35">
        <v>28.65</v>
      </c>
      <c r="J12" s="35">
        <v>28.65</v>
      </c>
      <c r="K12" s="34" t="s">
        <v>226</v>
      </c>
      <c r="L12" s="34" t="s">
        <v>211</v>
      </c>
      <c r="M12" s="36" t="s">
        <v>204</v>
      </c>
      <c r="N12" s="37"/>
    </row>
    <row r="13" spans="1:14" s="38" customFormat="1" ht="94.5">
      <c r="A13" s="32">
        <v>6</v>
      </c>
      <c r="B13" s="33">
        <v>43455</v>
      </c>
      <c r="C13" s="34" t="s">
        <v>227</v>
      </c>
      <c r="D13" s="34" t="s">
        <v>222</v>
      </c>
      <c r="E13" s="34" t="s">
        <v>223</v>
      </c>
      <c r="F13" s="34" t="s">
        <v>224</v>
      </c>
      <c r="G13" s="34" t="s">
        <v>225</v>
      </c>
      <c r="H13" s="34">
        <v>1</v>
      </c>
      <c r="I13" s="35">
        <v>247.8</v>
      </c>
      <c r="J13" s="35">
        <v>247.8</v>
      </c>
      <c r="K13" s="34" t="s">
        <v>226</v>
      </c>
      <c r="L13" s="34" t="s">
        <v>211</v>
      </c>
      <c r="M13" s="36" t="s">
        <v>204</v>
      </c>
      <c r="N13" s="37"/>
    </row>
    <row r="14" spans="1:14" s="38" customFormat="1" ht="94.5">
      <c r="A14" s="32">
        <v>7</v>
      </c>
      <c r="B14" s="33">
        <v>43455</v>
      </c>
      <c r="C14" s="34" t="s">
        <v>228</v>
      </c>
      <c r="D14" s="34" t="s">
        <v>222</v>
      </c>
      <c r="E14" s="34" t="s">
        <v>223</v>
      </c>
      <c r="F14" s="34" t="s">
        <v>224</v>
      </c>
      <c r="G14" s="34" t="s">
        <v>225</v>
      </c>
      <c r="H14" s="34">
        <v>1</v>
      </c>
      <c r="I14" s="35">
        <v>105.5</v>
      </c>
      <c r="J14" s="35">
        <v>105.5</v>
      </c>
      <c r="K14" s="34" t="s">
        <v>226</v>
      </c>
      <c r="L14" s="34" t="s">
        <v>211</v>
      </c>
      <c r="M14" s="36" t="s">
        <v>204</v>
      </c>
      <c r="N14" s="37"/>
    </row>
    <row r="15" spans="1:14" s="38" customFormat="1" ht="94.5">
      <c r="A15" s="32">
        <v>8</v>
      </c>
      <c r="B15" s="33">
        <v>43455</v>
      </c>
      <c r="C15" s="34" t="s">
        <v>229</v>
      </c>
      <c r="D15" s="34" t="s">
        <v>222</v>
      </c>
      <c r="E15" s="34" t="s">
        <v>223</v>
      </c>
      <c r="F15" s="34" t="s">
        <v>224</v>
      </c>
      <c r="G15" s="34" t="s">
        <v>225</v>
      </c>
      <c r="H15" s="34">
        <v>1</v>
      </c>
      <c r="I15" s="35">
        <v>345.05</v>
      </c>
      <c r="J15" s="35">
        <v>345.05</v>
      </c>
      <c r="K15" s="34" t="s">
        <v>226</v>
      </c>
      <c r="L15" s="34" t="s">
        <v>211</v>
      </c>
      <c r="M15" s="36" t="s">
        <v>204</v>
      </c>
      <c r="N15" s="37"/>
    </row>
    <row r="16" spans="1:14" s="38" customFormat="1" ht="94.5">
      <c r="A16" s="32">
        <v>9</v>
      </c>
      <c r="B16" s="33">
        <v>43455</v>
      </c>
      <c r="C16" s="34" t="s">
        <v>230</v>
      </c>
      <c r="D16" s="34" t="s">
        <v>222</v>
      </c>
      <c r="E16" s="34" t="s">
        <v>223</v>
      </c>
      <c r="F16" s="34" t="s">
        <v>224</v>
      </c>
      <c r="G16" s="34" t="s">
        <v>225</v>
      </c>
      <c r="H16" s="34">
        <v>1</v>
      </c>
      <c r="I16" s="35">
        <v>36</v>
      </c>
      <c r="J16" s="35">
        <v>36</v>
      </c>
      <c r="K16" s="34" t="s">
        <v>226</v>
      </c>
      <c r="L16" s="34" t="s">
        <v>211</v>
      </c>
      <c r="M16" s="36" t="s">
        <v>204</v>
      </c>
      <c r="N16" s="37"/>
    </row>
    <row r="17" spans="1:14" s="38" customFormat="1" ht="94.5">
      <c r="A17" s="32">
        <v>10</v>
      </c>
      <c r="B17" s="33">
        <v>43455</v>
      </c>
      <c r="C17" s="34" t="s">
        <v>231</v>
      </c>
      <c r="D17" s="34" t="s">
        <v>222</v>
      </c>
      <c r="E17" s="34" t="s">
        <v>223</v>
      </c>
      <c r="F17" s="34" t="s">
        <v>224</v>
      </c>
      <c r="G17" s="34" t="s">
        <v>225</v>
      </c>
      <c r="H17" s="34">
        <v>1</v>
      </c>
      <c r="I17" s="35">
        <v>197.55</v>
      </c>
      <c r="J17" s="35">
        <v>197.55</v>
      </c>
      <c r="K17" s="34" t="s">
        <v>226</v>
      </c>
      <c r="L17" s="34" t="s">
        <v>211</v>
      </c>
      <c r="M17" s="36" t="s">
        <v>204</v>
      </c>
      <c r="N17" s="37"/>
    </row>
    <row r="18" spans="1:14" s="38" customFormat="1" ht="94.5">
      <c r="A18" s="32">
        <v>11</v>
      </c>
      <c r="B18" s="33">
        <v>43455</v>
      </c>
      <c r="C18" s="34" t="s">
        <v>232</v>
      </c>
      <c r="D18" s="34" t="s">
        <v>222</v>
      </c>
      <c r="E18" s="34" t="s">
        <v>223</v>
      </c>
      <c r="F18" s="34" t="s">
        <v>224</v>
      </c>
      <c r="G18" s="34" t="s">
        <v>225</v>
      </c>
      <c r="H18" s="34">
        <v>1</v>
      </c>
      <c r="I18" s="35">
        <v>424.41</v>
      </c>
      <c r="J18" s="35">
        <v>424.41</v>
      </c>
      <c r="K18" s="34" t="s">
        <v>226</v>
      </c>
      <c r="L18" s="34" t="s">
        <v>211</v>
      </c>
      <c r="M18" s="36" t="s">
        <v>204</v>
      </c>
      <c r="N18" s="37"/>
    </row>
    <row r="19" spans="1:14" s="38" customFormat="1" ht="94.5">
      <c r="A19" s="32">
        <v>12</v>
      </c>
      <c r="B19" s="33">
        <v>43455</v>
      </c>
      <c r="C19" s="34" t="s">
        <v>233</v>
      </c>
      <c r="D19" s="34" t="s">
        <v>222</v>
      </c>
      <c r="E19" s="34" t="s">
        <v>223</v>
      </c>
      <c r="F19" s="34" t="s">
        <v>224</v>
      </c>
      <c r="G19" s="34" t="s">
        <v>225</v>
      </c>
      <c r="H19" s="34">
        <v>1</v>
      </c>
      <c r="I19" s="35">
        <v>88.05</v>
      </c>
      <c r="J19" s="35">
        <v>88.05</v>
      </c>
      <c r="K19" s="34" t="s">
        <v>225</v>
      </c>
      <c r="L19" s="34" t="s">
        <v>211</v>
      </c>
      <c r="M19" s="36" t="s">
        <v>204</v>
      </c>
      <c r="N19" s="37"/>
    </row>
    <row r="20" spans="1:14" s="38" customFormat="1" ht="94.5">
      <c r="A20" s="36">
        <v>13</v>
      </c>
      <c r="B20" s="33">
        <v>43455</v>
      </c>
      <c r="C20" s="34" t="s">
        <v>234</v>
      </c>
      <c r="D20" s="34" t="s">
        <v>222</v>
      </c>
      <c r="E20" s="34" t="s">
        <v>223</v>
      </c>
      <c r="F20" s="34" t="s">
        <v>224</v>
      </c>
      <c r="G20" s="34" t="s">
        <v>225</v>
      </c>
      <c r="H20" s="34">
        <v>1</v>
      </c>
      <c r="I20" s="35">
        <v>323</v>
      </c>
      <c r="J20" s="35">
        <v>323</v>
      </c>
      <c r="K20" s="34" t="s">
        <v>235</v>
      </c>
      <c r="L20" s="34" t="s">
        <v>211</v>
      </c>
      <c r="M20" s="36" t="s">
        <v>204</v>
      </c>
      <c r="N20" s="37"/>
    </row>
    <row r="21" spans="1:14" s="38" customFormat="1" ht="84">
      <c r="A21" s="36">
        <v>14</v>
      </c>
      <c r="B21" s="33">
        <v>43455</v>
      </c>
      <c r="C21" s="34" t="s">
        <v>236</v>
      </c>
      <c r="D21" s="34" t="s">
        <v>17</v>
      </c>
      <c r="E21" s="34" t="s">
        <v>18</v>
      </c>
      <c r="F21" s="34" t="s">
        <v>237</v>
      </c>
      <c r="G21" s="34" t="s">
        <v>238</v>
      </c>
      <c r="H21" s="34">
        <v>1</v>
      </c>
      <c r="I21" s="35">
        <v>2300.7399999999998</v>
      </c>
      <c r="J21" s="35">
        <v>2300.7399999999998</v>
      </c>
      <c r="K21" s="34" t="s">
        <v>239</v>
      </c>
      <c r="L21" s="34" t="s">
        <v>240</v>
      </c>
      <c r="M21" s="36" t="s">
        <v>204</v>
      </c>
      <c r="N21" s="37"/>
    </row>
    <row r="22" spans="1:14" s="38" customFormat="1" ht="42">
      <c r="A22" s="36">
        <v>15</v>
      </c>
      <c r="B22" s="33">
        <v>43455</v>
      </c>
      <c r="C22" s="34" t="s">
        <v>241</v>
      </c>
      <c r="D22" s="34" t="s">
        <v>242</v>
      </c>
      <c r="E22" s="34" t="s">
        <v>243</v>
      </c>
      <c r="F22" s="34" t="s">
        <v>244</v>
      </c>
      <c r="G22" s="34" t="s">
        <v>245</v>
      </c>
      <c r="H22" s="34">
        <v>1</v>
      </c>
      <c r="I22" s="35">
        <v>301.60000000000002</v>
      </c>
      <c r="J22" s="35">
        <v>301.60000000000002</v>
      </c>
      <c r="K22" s="34" t="s">
        <v>246</v>
      </c>
      <c r="L22" s="34" t="s">
        <v>247</v>
      </c>
      <c r="M22" s="36" t="s">
        <v>204</v>
      </c>
      <c r="N22" s="37"/>
    </row>
    <row r="23" spans="1:14" s="38" customFormat="1" ht="52.5">
      <c r="A23" s="36">
        <v>16</v>
      </c>
      <c r="B23" s="33">
        <v>43455</v>
      </c>
      <c r="C23" s="34" t="s">
        <v>248</v>
      </c>
      <c r="D23" s="34" t="s">
        <v>249</v>
      </c>
      <c r="E23" s="34" t="s">
        <v>250</v>
      </c>
      <c r="F23" s="34" t="s">
        <v>244</v>
      </c>
      <c r="G23" s="34" t="s">
        <v>251</v>
      </c>
      <c r="H23" s="34">
        <v>1</v>
      </c>
      <c r="I23" s="35">
        <v>31.3</v>
      </c>
      <c r="J23" s="35">
        <v>31.3</v>
      </c>
      <c r="K23" s="34" t="s">
        <v>252</v>
      </c>
      <c r="L23" s="34" t="s">
        <v>240</v>
      </c>
      <c r="M23" s="36" t="s">
        <v>204</v>
      </c>
      <c r="N23" s="37"/>
    </row>
    <row r="24" spans="1:14" s="38" customFormat="1" ht="73.5">
      <c r="A24" s="36">
        <v>17</v>
      </c>
      <c r="B24" s="33">
        <v>43455</v>
      </c>
      <c r="C24" s="34" t="s">
        <v>253</v>
      </c>
      <c r="D24" s="34" t="s">
        <v>17</v>
      </c>
      <c r="E24" s="34" t="s">
        <v>18</v>
      </c>
      <c r="F24" s="34" t="s">
        <v>237</v>
      </c>
      <c r="G24" s="34" t="s">
        <v>254</v>
      </c>
      <c r="H24" s="34">
        <v>1</v>
      </c>
      <c r="I24" s="35">
        <v>1015.4</v>
      </c>
      <c r="J24" s="35">
        <v>1015.4</v>
      </c>
      <c r="K24" s="34" t="s">
        <v>255</v>
      </c>
      <c r="L24" s="34" t="s">
        <v>240</v>
      </c>
      <c r="M24" s="36" t="s">
        <v>204</v>
      </c>
      <c r="N24" s="37"/>
    </row>
    <row r="25" spans="1:14" s="38" customFormat="1" ht="73.5">
      <c r="A25" s="36">
        <v>18</v>
      </c>
      <c r="B25" s="33">
        <v>43455</v>
      </c>
      <c r="C25" s="34" t="s">
        <v>256</v>
      </c>
      <c r="D25" s="34" t="s">
        <v>17</v>
      </c>
      <c r="E25" s="34" t="s">
        <v>18</v>
      </c>
      <c r="F25" s="34" t="s">
        <v>237</v>
      </c>
      <c r="G25" s="34" t="s">
        <v>257</v>
      </c>
      <c r="H25" s="34">
        <v>1</v>
      </c>
      <c r="I25" s="35">
        <v>3985.13</v>
      </c>
      <c r="J25" s="35">
        <v>3985.13</v>
      </c>
      <c r="K25" s="34" t="s">
        <v>258</v>
      </c>
      <c r="L25" s="34" t="s">
        <v>240</v>
      </c>
      <c r="M25" s="36" t="s">
        <v>204</v>
      </c>
      <c r="N25" s="37"/>
    </row>
    <row r="26" spans="1:14" s="38" customFormat="1" ht="84">
      <c r="A26" s="36">
        <v>19</v>
      </c>
      <c r="B26" s="33">
        <v>43455</v>
      </c>
      <c r="C26" s="34" t="s">
        <v>259</v>
      </c>
      <c r="D26" s="34" t="s">
        <v>213</v>
      </c>
      <c r="E26" s="34" t="s">
        <v>214</v>
      </c>
      <c r="F26" s="34" t="s">
        <v>260</v>
      </c>
      <c r="G26" s="34" t="s">
        <v>261</v>
      </c>
      <c r="H26" s="34">
        <v>1</v>
      </c>
      <c r="I26" s="35">
        <v>2700</v>
      </c>
      <c r="J26" s="35">
        <v>2700</v>
      </c>
      <c r="K26" s="34" t="s">
        <v>262</v>
      </c>
      <c r="L26" s="34" t="s">
        <v>203</v>
      </c>
      <c r="M26" s="36" t="s">
        <v>204</v>
      </c>
      <c r="N26" s="37"/>
    </row>
    <row r="27" spans="1:14" s="38" customFormat="1" ht="63">
      <c r="A27" s="36">
        <v>20</v>
      </c>
      <c r="B27" s="33">
        <v>43455</v>
      </c>
      <c r="C27" s="34" t="s">
        <v>263</v>
      </c>
      <c r="D27" s="34" t="s">
        <v>17</v>
      </c>
      <c r="E27" s="34" t="s">
        <v>18</v>
      </c>
      <c r="F27" s="34" t="s">
        <v>237</v>
      </c>
      <c r="G27" s="34" t="s">
        <v>264</v>
      </c>
      <c r="H27" s="34">
        <v>1</v>
      </c>
      <c r="I27" s="35">
        <v>291.48</v>
      </c>
      <c r="J27" s="35">
        <v>291.48</v>
      </c>
      <c r="K27" s="34" t="s">
        <v>265</v>
      </c>
      <c r="L27" s="34" t="s">
        <v>240</v>
      </c>
      <c r="M27" s="36" t="s">
        <v>204</v>
      </c>
      <c r="N27" s="37"/>
    </row>
    <row r="28" spans="1:14" s="38" customFormat="1" ht="44.25" customHeight="1">
      <c r="A28" s="36">
        <v>21</v>
      </c>
      <c r="B28" s="33">
        <v>43455</v>
      </c>
      <c r="C28" s="34" t="s">
        <v>266</v>
      </c>
      <c r="D28" s="34" t="s">
        <v>17</v>
      </c>
      <c r="E28" s="34" t="s">
        <v>18</v>
      </c>
      <c r="F28" s="34" t="s">
        <v>237</v>
      </c>
      <c r="G28" s="34" t="s">
        <v>264</v>
      </c>
      <c r="H28" s="34">
        <v>1</v>
      </c>
      <c r="I28" s="35">
        <v>581.38</v>
      </c>
      <c r="J28" s="35">
        <v>581.38</v>
      </c>
      <c r="K28" s="34" t="s">
        <v>265</v>
      </c>
      <c r="L28" s="34" t="s">
        <v>240</v>
      </c>
      <c r="M28" s="36" t="s">
        <v>204</v>
      </c>
      <c r="N28" s="37"/>
    </row>
    <row r="29" spans="1:14" s="38" customFormat="1" ht="50.25" customHeight="1">
      <c r="A29" s="36">
        <v>22</v>
      </c>
      <c r="B29" s="33">
        <v>43455</v>
      </c>
      <c r="C29" s="34" t="s">
        <v>267</v>
      </c>
      <c r="D29" s="34" t="s">
        <v>17</v>
      </c>
      <c r="E29" s="34" t="s">
        <v>18</v>
      </c>
      <c r="F29" s="34" t="s">
        <v>237</v>
      </c>
      <c r="G29" s="34" t="s">
        <v>264</v>
      </c>
      <c r="H29" s="34">
        <v>1</v>
      </c>
      <c r="I29" s="35">
        <v>3603.51</v>
      </c>
      <c r="J29" s="35">
        <v>3603.51</v>
      </c>
      <c r="K29" s="34" t="s">
        <v>265</v>
      </c>
      <c r="L29" s="34" t="s">
        <v>240</v>
      </c>
      <c r="M29" s="36" t="s">
        <v>204</v>
      </c>
      <c r="N29" s="37"/>
    </row>
    <row r="30" spans="1:14" s="38" customFormat="1" ht="43.5" customHeight="1">
      <c r="A30" s="36">
        <v>23</v>
      </c>
      <c r="B30" s="33">
        <v>43454</v>
      </c>
      <c r="C30" s="34" t="s">
        <v>268</v>
      </c>
      <c r="D30" s="34" t="s">
        <v>269</v>
      </c>
      <c r="E30" s="34" t="s">
        <v>270</v>
      </c>
      <c r="F30" s="34" t="s">
        <v>271</v>
      </c>
      <c r="G30" s="34" t="s">
        <v>272</v>
      </c>
      <c r="H30" s="34">
        <v>1</v>
      </c>
      <c r="I30" s="35">
        <v>100</v>
      </c>
      <c r="J30" s="35">
        <v>100</v>
      </c>
      <c r="K30" s="34" t="s">
        <v>273</v>
      </c>
      <c r="L30" s="34" t="s">
        <v>203</v>
      </c>
      <c r="M30" s="36" t="s">
        <v>204</v>
      </c>
      <c r="N30" s="37"/>
    </row>
    <row r="31" spans="1:14" s="38" customFormat="1" ht="73.5" customHeight="1">
      <c r="A31" s="36">
        <v>24</v>
      </c>
      <c r="B31" s="33">
        <v>43454</v>
      </c>
      <c r="C31" s="34" t="s">
        <v>274</v>
      </c>
      <c r="D31" s="34" t="s">
        <v>242</v>
      </c>
      <c r="E31" s="34" t="s">
        <v>243</v>
      </c>
      <c r="F31" s="34" t="s">
        <v>200</v>
      </c>
      <c r="G31" s="34" t="s">
        <v>275</v>
      </c>
      <c r="H31" s="34">
        <v>1</v>
      </c>
      <c r="I31" s="35">
        <v>66</v>
      </c>
      <c r="J31" s="35">
        <v>66</v>
      </c>
      <c r="K31" s="34" t="s">
        <v>276</v>
      </c>
      <c r="L31" s="34" t="s">
        <v>247</v>
      </c>
      <c r="M31" s="36" t="s">
        <v>204</v>
      </c>
      <c r="N31" s="37"/>
    </row>
    <row r="32" spans="1:14" s="38" customFormat="1" ht="73.5" customHeight="1">
      <c r="A32" s="36">
        <v>25</v>
      </c>
      <c r="B32" s="33">
        <v>43454</v>
      </c>
      <c r="C32" s="34" t="s">
        <v>277</v>
      </c>
      <c r="D32" s="34" t="s">
        <v>278</v>
      </c>
      <c r="E32" s="34" t="s">
        <v>279</v>
      </c>
      <c r="F32" s="34" t="s">
        <v>271</v>
      </c>
      <c r="G32" s="34" t="s">
        <v>280</v>
      </c>
      <c r="H32" s="34">
        <v>1</v>
      </c>
      <c r="I32" s="35">
        <v>660</v>
      </c>
      <c r="J32" s="35">
        <v>660</v>
      </c>
      <c r="K32" s="34" t="s">
        <v>281</v>
      </c>
      <c r="L32" s="34" t="s">
        <v>240</v>
      </c>
      <c r="M32" s="36" t="s">
        <v>204</v>
      </c>
      <c r="N32" s="37"/>
    </row>
    <row r="33" spans="1:14" s="38" customFormat="1" ht="73.5" customHeight="1">
      <c r="A33" s="36">
        <v>26</v>
      </c>
      <c r="B33" s="33">
        <v>43454</v>
      </c>
      <c r="C33" s="34" t="s">
        <v>282</v>
      </c>
      <c r="D33" s="34" t="s">
        <v>283</v>
      </c>
      <c r="E33" s="34" t="s">
        <v>284</v>
      </c>
      <c r="F33" s="34" t="s">
        <v>200</v>
      </c>
      <c r="G33" s="34" t="s">
        <v>285</v>
      </c>
      <c r="H33" s="34">
        <v>1</v>
      </c>
      <c r="I33" s="35">
        <v>3170.25</v>
      </c>
      <c r="J33" s="35">
        <v>3170.25</v>
      </c>
      <c r="K33" s="34" t="s">
        <v>286</v>
      </c>
      <c r="L33" s="34" t="s">
        <v>287</v>
      </c>
      <c r="M33" s="36" t="s">
        <v>204</v>
      </c>
      <c r="N33" s="37"/>
    </row>
    <row r="34" spans="1:14" s="38" customFormat="1" ht="73.5" customHeight="1">
      <c r="A34" s="36">
        <v>27</v>
      </c>
      <c r="B34" s="33">
        <v>43454</v>
      </c>
      <c r="C34" s="34" t="s">
        <v>259</v>
      </c>
      <c r="D34" s="34" t="s">
        <v>198</v>
      </c>
      <c r="E34" s="34" t="s">
        <v>199</v>
      </c>
      <c r="F34" s="34" t="s">
        <v>200</v>
      </c>
      <c r="G34" s="34" t="s">
        <v>288</v>
      </c>
      <c r="H34" s="34">
        <v>1</v>
      </c>
      <c r="I34" s="35">
        <v>1010</v>
      </c>
      <c r="J34" s="35">
        <v>1010</v>
      </c>
      <c r="K34" s="34" t="s">
        <v>289</v>
      </c>
      <c r="L34" s="34" t="s">
        <v>203</v>
      </c>
      <c r="M34" s="36" t="s">
        <v>204</v>
      </c>
      <c r="N34" s="37"/>
    </row>
    <row r="35" spans="1:14" s="38" customFormat="1" ht="73.5" customHeight="1">
      <c r="A35" s="36">
        <v>28</v>
      </c>
      <c r="B35" s="33">
        <v>43454</v>
      </c>
      <c r="C35" s="34" t="s">
        <v>290</v>
      </c>
      <c r="D35" s="34" t="s">
        <v>19</v>
      </c>
      <c r="E35" s="34" t="s">
        <v>20</v>
      </c>
      <c r="F35" s="34" t="s">
        <v>291</v>
      </c>
      <c r="G35" s="34" t="s">
        <v>292</v>
      </c>
      <c r="H35" s="34">
        <v>1</v>
      </c>
      <c r="I35" s="35">
        <v>1480.03</v>
      </c>
      <c r="J35" s="35">
        <v>1480.03</v>
      </c>
      <c r="K35" s="34" t="s">
        <v>293</v>
      </c>
      <c r="L35" s="34" t="s">
        <v>240</v>
      </c>
      <c r="M35" s="36" t="s">
        <v>204</v>
      </c>
      <c r="N35" s="37"/>
    </row>
    <row r="36" spans="1:14" s="38" customFormat="1" ht="73.5" customHeight="1">
      <c r="A36" s="36">
        <v>29</v>
      </c>
      <c r="B36" s="33">
        <v>43453</v>
      </c>
      <c r="C36" s="34" t="s">
        <v>294</v>
      </c>
      <c r="D36" s="34" t="s">
        <v>242</v>
      </c>
      <c r="E36" s="34" t="s">
        <v>243</v>
      </c>
      <c r="F36" s="34" t="s">
        <v>244</v>
      </c>
      <c r="G36" s="34" t="s">
        <v>295</v>
      </c>
      <c r="H36" s="34">
        <v>1</v>
      </c>
      <c r="I36" s="35">
        <v>22.02</v>
      </c>
      <c r="J36" s="35">
        <v>22.02</v>
      </c>
      <c r="K36" s="34" t="s">
        <v>296</v>
      </c>
      <c r="L36" s="34" t="s">
        <v>247</v>
      </c>
      <c r="M36" s="36" t="s">
        <v>204</v>
      </c>
      <c r="N36" s="37"/>
    </row>
    <row r="37" spans="1:14" s="38" customFormat="1" ht="73.5" customHeight="1">
      <c r="A37" s="36">
        <v>30</v>
      </c>
      <c r="B37" s="33">
        <v>43453</v>
      </c>
      <c r="C37" s="34" t="s">
        <v>297</v>
      </c>
      <c r="D37" s="34" t="s">
        <v>213</v>
      </c>
      <c r="E37" s="34" t="s">
        <v>214</v>
      </c>
      <c r="F37" s="34" t="s">
        <v>298</v>
      </c>
      <c r="G37" s="34" t="s">
        <v>299</v>
      </c>
      <c r="H37" s="34">
        <v>1</v>
      </c>
      <c r="I37" s="35">
        <v>889.41</v>
      </c>
      <c r="J37" s="35">
        <v>889.41</v>
      </c>
      <c r="K37" s="34" t="s">
        <v>300</v>
      </c>
      <c r="L37" s="34" t="s">
        <v>203</v>
      </c>
      <c r="M37" s="36" t="s">
        <v>204</v>
      </c>
      <c r="N37" s="37"/>
    </row>
    <row r="38" spans="1:14" s="38" customFormat="1" ht="73.5" customHeight="1">
      <c r="A38" s="36">
        <v>31</v>
      </c>
      <c r="B38" s="33">
        <v>43453</v>
      </c>
      <c r="C38" s="34" t="s">
        <v>301</v>
      </c>
      <c r="D38" s="34" t="s">
        <v>213</v>
      </c>
      <c r="E38" s="34" t="s">
        <v>214</v>
      </c>
      <c r="F38" s="34" t="s">
        <v>298</v>
      </c>
      <c r="G38" s="34" t="s">
        <v>302</v>
      </c>
      <c r="H38" s="34">
        <v>1</v>
      </c>
      <c r="I38" s="35">
        <v>803.57</v>
      </c>
      <c r="J38" s="35">
        <v>803.57</v>
      </c>
      <c r="K38" s="34" t="s">
        <v>303</v>
      </c>
      <c r="L38" s="34" t="s">
        <v>203</v>
      </c>
      <c r="M38" s="36" t="s">
        <v>204</v>
      </c>
      <c r="N38" s="37"/>
    </row>
    <row r="39" spans="1:14" s="38" customFormat="1" ht="73.5" customHeight="1">
      <c r="A39" s="36">
        <v>32</v>
      </c>
      <c r="B39" s="33">
        <v>43453</v>
      </c>
      <c r="C39" s="34" t="s">
        <v>304</v>
      </c>
      <c r="D39" s="34" t="s">
        <v>213</v>
      </c>
      <c r="E39" s="34" t="s">
        <v>214</v>
      </c>
      <c r="F39" s="34" t="s">
        <v>298</v>
      </c>
      <c r="G39" s="34" t="s">
        <v>305</v>
      </c>
      <c r="H39" s="34">
        <v>1</v>
      </c>
      <c r="I39" s="35">
        <v>1070</v>
      </c>
      <c r="J39" s="35">
        <v>1070</v>
      </c>
      <c r="K39" s="34" t="s">
        <v>306</v>
      </c>
      <c r="L39" s="34" t="s">
        <v>203</v>
      </c>
      <c r="M39" s="36" t="s">
        <v>204</v>
      </c>
      <c r="N39" s="37"/>
    </row>
    <row r="40" spans="1:14" s="38" customFormat="1" ht="73.5" customHeight="1">
      <c r="A40" s="36">
        <v>33</v>
      </c>
      <c r="B40" s="33">
        <v>43453</v>
      </c>
      <c r="C40" s="34" t="s">
        <v>307</v>
      </c>
      <c r="D40" s="34" t="s">
        <v>38</v>
      </c>
      <c r="E40" s="34" t="s">
        <v>39</v>
      </c>
      <c r="F40" s="34" t="s">
        <v>308</v>
      </c>
      <c r="G40" s="34" t="s">
        <v>309</v>
      </c>
      <c r="H40" s="34">
        <v>1</v>
      </c>
      <c r="I40" s="35">
        <v>5234.41</v>
      </c>
      <c r="J40" s="35">
        <v>5234.41</v>
      </c>
      <c r="K40" s="34" t="s">
        <v>310</v>
      </c>
      <c r="L40" s="34" t="s">
        <v>240</v>
      </c>
      <c r="M40" s="36" t="s">
        <v>204</v>
      </c>
      <c r="N40" s="37"/>
    </row>
    <row r="41" spans="1:14" s="38" customFormat="1" ht="73.5" customHeight="1">
      <c r="A41" s="36">
        <v>34</v>
      </c>
      <c r="B41" s="33">
        <v>43453</v>
      </c>
      <c r="C41" s="34" t="s">
        <v>311</v>
      </c>
      <c r="D41" s="34" t="s">
        <v>249</v>
      </c>
      <c r="E41" s="34" t="s">
        <v>250</v>
      </c>
      <c r="F41" s="34" t="s">
        <v>244</v>
      </c>
      <c r="G41" s="34" t="s">
        <v>312</v>
      </c>
      <c r="H41" s="34">
        <v>1</v>
      </c>
      <c r="I41" s="35">
        <v>3.07</v>
      </c>
      <c r="J41" s="35">
        <v>3.07</v>
      </c>
      <c r="K41" s="34" t="s">
        <v>313</v>
      </c>
      <c r="L41" s="34" t="s">
        <v>240</v>
      </c>
      <c r="M41" s="36" t="s">
        <v>204</v>
      </c>
      <c r="N41" s="37"/>
    </row>
    <row r="42" spans="1:14" s="38" customFormat="1" ht="73.5" customHeight="1">
      <c r="A42" s="36">
        <v>35</v>
      </c>
      <c r="B42" s="33">
        <v>43452</v>
      </c>
      <c r="C42" s="34" t="s">
        <v>314</v>
      </c>
      <c r="D42" s="34" t="s">
        <v>315</v>
      </c>
      <c r="E42" s="34" t="s">
        <v>316</v>
      </c>
      <c r="F42" s="34" t="s">
        <v>317</v>
      </c>
      <c r="G42" s="34" t="s">
        <v>318</v>
      </c>
      <c r="H42" s="34">
        <v>1</v>
      </c>
      <c r="I42" s="35">
        <v>14.29</v>
      </c>
      <c r="J42" s="35">
        <v>14.29</v>
      </c>
      <c r="K42" s="34" t="s">
        <v>319</v>
      </c>
      <c r="L42" s="34" t="s">
        <v>203</v>
      </c>
      <c r="M42" s="36" t="s">
        <v>204</v>
      </c>
      <c r="N42" s="37"/>
    </row>
    <row r="43" spans="1:14" s="38" customFormat="1" ht="73.5" customHeight="1">
      <c r="A43" s="36">
        <v>36</v>
      </c>
      <c r="B43" s="33">
        <v>43451</v>
      </c>
      <c r="C43" s="34" t="s">
        <v>320</v>
      </c>
      <c r="D43" s="34" t="s">
        <v>321</v>
      </c>
      <c r="E43" s="34" t="s">
        <v>322</v>
      </c>
      <c r="F43" s="34" t="s">
        <v>244</v>
      </c>
      <c r="G43" s="34" t="s">
        <v>323</v>
      </c>
      <c r="H43" s="34">
        <v>1</v>
      </c>
      <c r="I43" s="35">
        <v>27.24</v>
      </c>
      <c r="J43" s="35">
        <v>27.24</v>
      </c>
      <c r="K43" s="34" t="s">
        <v>324</v>
      </c>
      <c r="L43" s="34" t="s">
        <v>240</v>
      </c>
      <c r="M43" s="36" t="s">
        <v>204</v>
      </c>
      <c r="N43" s="37"/>
    </row>
    <row r="44" spans="1:14" s="38" customFormat="1" ht="73.5" customHeight="1">
      <c r="A44" s="36">
        <v>37</v>
      </c>
      <c r="B44" s="33">
        <v>43451</v>
      </c>
      <c r="C44" s="34" t="s">
        <v>325</v>
      </c>
      <c r="D44" s="34" t="s">
        <v>326</v>
      </c>
      <c r="E44" s="34" t="s">
        <v>327</v>
      </c>
      <c r="F44" s="34" t="s">
        <v>244</v>
      </c>
      <c r="G44" s="34" t="s">
        <v>328</v>
      </c>
      <c r="H44" s="34">
        <v>1</v>
      </c>
      <c r="I44" s="35">
        <v>19.91</v>
      </c>
      <c r="J44" s="35">
        <v>19.91</v>
      </c>
      <c r="K44" s="34" t="s">
        <v>329</v>
      </c>
      <c r="L44" s="34" t="s">
        <v>240</v>
      </c>
      <c r="M44" s="36" t="s">
        <v>204</v>
      </c>
      <c r="N44" s="37"/>
    </row>
    <row r="45" spans="1:14" s="38" customFormat="1" ht="73.5" customHeight="1">
      <c r="A45" s="36">
        <v>38</v>
      </c>
      <c r="B45" s="33">
        <v>43451</v>
      </c>
      <c r="C45" s="34" t="s">
        <v>330</v>
      </c>
      <c r="D45" s="34" t="s">
        <v>157</v>
      </c>
      <c r="E45" s="34" t="s">
        <v>331</v>
      </c>
      <c r="F45" s="34" t="s">
        <v>291</v>
      </c>
      <c r="G45" s="34" t="s">
        <v>332</v>
      </c>
      <c r="H45" s="34">
        <v>1</v>
      </c>
      <c r="I45" s="35">
        <v>589.29</v>
      </c>
      <c r="J45" s="35">
        <v>589.29</v>
      </c>
      <c r="K45" s="34" t="s">
        <v>333</v>
      </c>
      <c r="L45" s="34" t="s">
        <v>240</v>
      </c>
      <c r="M45" s="36" t="s">
        <v>204</v>
      </c>
      <c r="N45" s="37"/>
    </row>
    <row r="46" spans="1:14" s="38" customFormat="1" ht="73.5" customHeight="1">
      <c r="A46" s="36">
        <v>39</v>
      </c>
      <c r="B46" s="33">
        <v>43451</v>
      </c>
      <c r="C46" s="34" t="s">
        <v>334</v>
      </c>
      <c r="D46" s="34" t="s">
        <v>198</v>
      </c>
      <c r="E46" s="34" t="s">
        <v>199</v>
      </c>
      <c r="F46" s="34" t="s">
        <v>200</v>
      </c>
      <c r="G46" s="34" t="s">
        <v>335</v>
      </c>
      <c r="H46" s="34">
        <v>1</v>
      </c>
      <c r="I46" s="35">
        <v>15</v>
      </c>
      <c r="J46" s="35">
        <v>15</v>
      </c>
      <c r="K46" s="34" t="s">
        <v>336</v>
      </c>
      <c r="L46" s="34" t="s">
        <v>203</v>
      </c>
      <c r="M46" s="36" t="s">
        <v>204</v>
      </c>
      <c r="N46" s="37"/>
    </row>
    <row r="47" spans="1:14" s="38" customFormat="1" ht="73.5" customHeight="1">
      <c r="A47" s="36">
        <v>40</v>
      </c>
      <c r="B47" s="33">
        <v>43451</v>
      </c>
      <c r="C47" s="34" t="s">
        <v>337</v>
      </c>
      <c r="D47" s="34" t="s">
        <v>151</v>
      </c>
      <c r="E47" s="34" t="s">
        <v>338</v>
      </c>
      <c r="F47" s="34" t="s">
        <v>339</v>
      </c>
      <c r="G47" s="34" t="s">
        <v>340</v>
      </c>
      <c r="H47" s="34">
        <v>1</v>
      </c>
      <c r="I47" s="35">
        <v>318.74</v>
      </c>
      <c r="J47" s="35">
        <v>318.74</v>
      </c>
      <c r="K47" s="34" t="s">
        <v>341</v>
      </c>
      <c r="L47" s="34" t="s">
        <v>342</v>
      </c>
      <c r="M47" s="36" t="s">
        <v>204</v>
      </c>
      <c r="N47" s="37"/>
    </row>
    <row r="48" spans="1:14" s="38" customFormat="1" ht="73.5" customHeight="1">
      <c r="A48" s="36">
        <v>41</v>
      </c>
      <c r="B48" s="33">
        <v>43451</v>
      </c>
      <c r="C48" s="34" t="s">
        <v>343</v>
      </c>
      <c r="D48" s="34" t="s">
        <v>198</v>
      </c>
      <c r="E48" s="34" t="s">
        <v>199</v>
      </c>
      <c r="F48" s="34" t="s">
        <v>200</v>
      </c>
      <c r="G48" s="34" t="s">
        <v>344</v>
      </c>
      <c r="H48" s="34">
        <v>1</v>
      </c>
      <c r="I48" s="35">
        <v>23</v>
      </c>
      <c r="J48" s="35">
        <v>23</v>
      </c>
      <c r="K48" s="34" t="s">
        <v>345</v>
      </c>
      <c r="L48" s="34" t="s">
        <v>203</v>
      </c>
      <c r="M48" s="36" t="s">
        <v>204</v>
      </c>
      <c r="N48" s="37"/>
    </row>
    <row r="49" spans="1:14" s="38" customFormat="1" ht="73.5" customHeight="1">
      <c r="A49" s="36">
        <v>42</v>
      </c>
      <c r="B49" s="33">
        <v>43451</v>
      </c>
      <c r="C49" s="34" t="s">
        <v>346</v>
      </c>
      <c r="D49" s="34" t="s">
        <v>198</v>
      </c>
      <c r="E49" s="34" t="s">
        <v>199</v>
      </c>
      <c r="F49" s="34" t="s">
        <v>200</v>
      </c>
      <c r="G49" s="34" t="s">
        <v>347</v>
      </c>
      <c r="H49" s="34">
        <v>1</v>
      </c>
      <c r="I49" s="35">
        <v>55</v>
      </c>
      <c r="J49" s="35">
        <v>55</v>
      </c>
      <c r="K49" s="34" t="s">
        <v>348</v>
      </c>
      <c r="L49" s="34" t="s">
        <v>203</v>
      </c>
      <c r="M49" s="36" t="s">
        <v>204</v>
      </c>
      <c r="N49" s="37"/>
    </row>
    <row r="50" spans="1:14" s="38" customFormat="1" ht="73.5" customHeight="1">
      <c r="A50" s="36">
        <v>43</v>
      </c>
      <c r="B50" s="33">
        <v>43448</v>
      </c>
      <c r="C50" s="34" t="s">
        <v>349</v>
      </c>
      <c r="D50" s="34" t="s">
        <v>242</v>
      </c>
      <c r="E50" s="34" t="s">
        <v>243</v>
      </c>
      <c r="F50" s="34" t="s">
        <v>244</v>
      </c>
      <c r="G50" s="34" t="s">
        <v>350</v>
      </c>
      <c r="H50" s="34">
        <v>1</v>
      </c>
      <c r="I50" s="35">
        <v>22.02</v>
      </c>
      <c r="J50" s="35">
        <v>22.02</v>
      </c>
      <c r="K50" s="34" t="s">
        <v>351</v>
      </c>
      <c r="L50" s="34" t="s">
        <v>247</v>
      </c>
      <c r="M50" s="36" t="s">
        <v>204</v>
      </c>
      <c r="N50" s="37"/>
    </row>
    <row r="51" spans="1:14" s="38" customFormat="1" ht="73.5" customHeight="1">
      <c r="A51" s="36">
        <v>44</v>
      </c>
      <c r="B51" s="33">
        <v>43448</v>
      </c>
      <c r="C51" s="34" t="s">
        <v>352</v>
      </c>
      <c r="D51" s="34" t="s">
        <v>353</v>
      </c>
      <c r="E51" s="34" t="s">
        <v>354</v>
      </c>
      <c r="F51" s="34" t="s">
        <v>355</v>
      </c>
      <c r="G51" s="34" t="s">
        <v>356</v>
      </c>
      <c r="H51" s="34">
        <v>182</v>
      </c>
      <c r="I51" s="35">
        <v>1.59</v>
      </c>
      <c r="J51" s="35">
        <v>289.38</v>
      </c>
      <c r="K51" s="34" t="s">
        <v>357</v>
      </c>
      <c r="L51" s="34" t="s">
        <v>240</v>
      </c>
      <c r="M51" s="36" t="s">
        <v>204</v>
      </c>
      <c r="N51" s="37"/>
    </row>
    <row r="52" spans="1:14" s="38" customFormat="1" ht="73.5" customHeight="1">
      <c r="A52" s="36">
        <v>45</v>
      </c>
      <c r="B52" s="33">
        <v>43448</v>
      </c>
      <c r="C52" s="34" t="s">
        <v>358</v>
      </c>
      <c r="D52" s="34" t="s">
        <v>242</v>
      </c>
      <c r="E52" s="34" t="s">
        <v>243</v>
      </c>
      <c r="F52" s="34" t="s">
        <v>244</v>
      </c>
      <c r="G52" s="34" t="s">
        <v>245</v>
      </c>
      <c r="H52" s="34">
        <v>1</v>
      </c>
      <c r="I52" s="35">
        <v>14.73</v>
      </c>
      <c r="J52" s="35">
        <v>14.73</v>
      </c>
      <c r="K52" s="34" t="s">
        <v>359</v>
      </c>
      <c r="L52" s="34" t="s">
        <v>247</v>
      </c>
      <c r="M52" s="36" t="s">
        <v>204</v>
      </c>
      <c r="N52" s="37"/>
    </row>
    <row r="53" spans="1:14" s="38" customFormat="1" ht="73.5" customHeight="1">
      <c r="A53" s="36">
        <v>46</v>
      </c>
      <c r="B53" s="33">
        <v>43448</v>
      </c>
      <c r="C53" s="34" t="s">
        <v>360</v>
      </c>
      <c r="D53" s="34" t="s">
        <v>242</v>
      </c>
      <c r="E53" s="34" t="s">
        <v>243</v>
      </c>
      <c r="F53" s="34" t="s">
        <v>244</v>
      </c>
      <c r="G53" s="34" t="s">
        <v>361</v>
      </c>
      <c r="H53" s="34">
        <v>1</v>
      </c>
      <c r="I53" s="35">
        <v>22.05</v>
      </c>
      <c r="J53" s="35">
        <v>22.05</v>
      </c>
      <c r="K53" s="34" t="s">
        <v>362</v>
      </c>
      <c r="L53" s="34" t="s">
        <v>247</v>
      </c>
      <c r="M53" s="36" t="s">
        <v>204</v>
      </c>
      <c r="N53" s="37"/>
    </row>
    <row r="54" spans="1:14" s="38" customFormat="1" ht="73.5" customHeight="1">
      <c r="A54" s="36">
        <v>47</v>
      </c>
      <c r="B54" s="33">
        <v>43448</v>
      </c>
      <c r="C54" s="34" t="s">
        <v>363</v>
      </c>
      <c r="D54" s="34" t="s">
        <v>242</v>
      </c>
      <c r="E54" s="34" t="s">
        <v>243</v>
      </c>
      <c r="F54" s="34" t="s">
        <v>244</v>
      </c>
      <c r="G54" s="34" t="s">
        <v>364</v>
      </c>
      <c r="H54" s="34">
        <v>1</v>
      </c>
      <c r="I54" s="35">
        <v>5.36</v>
      </c>
      <c r="J54" s="35">
        <v>5.36</v>
      </c>
      <c r="K54" s="34" t="s">
        <v>365</v>
      </c>
      <c r="L54" s="34" t="s">
        <v>247</v>
      </c>
      <c r="M54" s="36" t="s">
        <v>204</v>
      </c>
      <c r="N54" s="37"/>
    </row>
    <row r="55" spans="1:14" s="38" customFormat="1" ht="73.5" customHeight="1">
      <c r="A55" s="36">
        <v>48</v>
      </c>
      <c r="B55" s="33">
        <v>43445</v>
      </c>
      <c r="C55" s="34" t="s">
        <v>366</v>
      </c>
      <c r="D55" s="34" t="s">
        <v>222</v>
      </c>
      <c r="E55" s="34" t="s">
        <v>223</v>
      </c>
      <c r="F55" s="34" t="s">
        <v>224</v>
      </c>
      <c r="G55" s="34" t="s">
        <v>288</v>
      </c>
      <c r="H55" s="34">
        <v>1</v>
      </c>
      <c r="I55" s="35">
        <v>188.95</v>
      </c>
      <c r="J55" s="35">
        <v>188.95</v>
      </c>
      <c r="K55" s="34" t="s">
        <v>367</v>
      </c>
      <c r="L55" s="34" t="s">
        <v>211</v>
      </c>
      <c r="M55" s="36" t="s">
        <v>204</v>
      </c>
      <c r="N55" s="37"/>
    </row>
    <row r="56" spans="1:14" s="38" customFormat="1" ht="73.5" customHeight="1">
      <c r="A56" s="36">
        <v>49</v>
      </c>
      <c r="B56" s="33">
        <v>43445</v>
      </c>
      <c r="C56" s="34" t="s">
        <v>368</v>
      </c>
      <c r="D56" s="34" t="s">
        <v>222</v>
      </c>
      <c r="E56" s="34" t="s">
        <v>223</v>
      </c>
      <c r="F56" s="34" t="s">
        <v>224</v>
      </c>
      <c r="G56" s="34" t="s">
        <v>288</v>
      </c>
      <c r="H56" s="34">
        <v>1</v>
      </c>
      <c r="I56" s="35">
        <v>330.2</v>
      </c>
      <c r="J56" s="35">
        <v>330.2</v>
      </c>
      <c r="K56" s="34" t="s">
        <v>367</v>
      </c>
      <c r="L56" s="34" t="s">
        <v>211</v>
      </c>
      <c r="M56" s="36" t="s">
        <v>204</v>
      </c>
      <c r="N56" s="37"/>
    </row>
    <row r="57" spans="1:14" s="38" customFormat="1" ht="73.5" customHeight="1">
      <c r="A57" s="36">
        <v>50</v>
      </c>
      <c r="B57" s="33">
        <v>43445</v>
      </c>
      <c r="C57" s="34" t="s">
        <v>369</v>
      </c>
      <c r="D57" s="34" t="s">
        <v>222</v>
      </c>
      <c r="E57" s="34" t="s">
        <v>223</v>
      </c>
      <c r="F57" s="34" t="s">
        <v>224</v>
      </c>
      <c r="G57" s="34" t="s">
        <v>288</v>
      </c>
      <c r="H57" s="34">
        <v>1</v>
      </c>
      <c r="I57" s="35">
        <v>70.45</v>
      </c>
      <c r="J57" s="35">
        <v>70.45</v>
      </c>
      <c r="K57" s="34" t="s">
        <v>367</v>
      </c>
      <c r="L57" s="34" t="s">
        <v>211</v>
      </c>
      <c r="M57" s="36" t="s">
        <v>204</v>
      </c>
      <c r="N57" s="37"/>
    </row>
    <row r="58" spans="1:14" s="38" customFormat="1" ht="73.5" customHeight="1">
      <c r="A58" s="36">
        <v>51</v>
      </c>
      <c r="B58" s="33">
        <v>43445</v>
      </c>
      <c r="C58" s="34" t="s">
        <v>370</v>
      </c>
      <c r="D58" s="34" t="s">
        <v>222</v>
      </c>
      <c r="E58" s="34" t="s">
        <v>223</v>
      </c>
      <c r="F58" s="34" t="s">
        <v>224</v>
      </c>
      <c r="G58" s="34" t="s">
        <v>288</v>
      </c>
      <c r="H58" s="34">
        <v>1</v>
      </c>
      <c r="I58" s="35">
        <v>352.55</v>
      </c>
      <c r="J58" s="35">
        <v>352.55</v>
      </c>
      <c r="K58" s="34" t="s">
        <v>367</v>
      </c>
      <c r="L58" s="34" t="s">
        <v>211</v>
      </c>
      <c r="M58" s="36" t="s">
        <v>204</v>
      </c>
      <c r="N58" s="37"/>
    </row>
    <row r="59" spans="1:14" s="38" customFormat="1" ht="73.5" customHeight="1">
      <c r="A59" s="36">
        <v>52</v>
      </c>
      <c r="B59" s="33">
        <v>43445</v>
      </c>
      <c r="C59" s="34" t="s">
        <v>371</v>
      </c>
      <c r="D59" s="34" t="s">
        <v>222</v>
      </c>
      <c r="E59" s="34" t="s">
        <v>223</v>
      </c>
      <c r="F59" s="34" t="s">
        <v>224</v>
      </c>
      <c r="G59" s="34" t="s">
        <v>288</v>
      </c>
      <c r="H59" s="34">
        <v>1</v>
      </c>
      <c r="I59" s="35">
        <v>119.25</v>
      </c>
      <c r="J59" s="35">
        <v>119.25</v>
      </c>
      <c r="K59" s="34" t="s">
        <v>372</v>
      </c>
      <c r="L59" s="34" t="s">
        <v>211</v>
      </c>
      <c r="M59" s="36" t="s">
        <v>204</v>
      </c>
      <c r="N59" s="37"/>
    </row>
    <row r="60" spans="1:14" s="38" customFormat="1" ht="73.5" customHeight="1">
      <c r="A60" s="36">
        <v>53</v>
      </c>
      <c r="B60" s="33">
        <v>43445</v>
      </c>
      <c r="C60" s="34" t="s">
        <v>373</v>
      </c>
      <c r="D60" s="34" t="s">
        <v>222</v>
      </c>
      <c r="E60" s="34" t="s">
        <v>223</v>
      </c>
      <c r="F60" s="34" t="s">
        <v>224</v>
      </c>
      <c r="G60" s="34" t="s">
        <v>288</v>
      </c>
      <c r="H60" s="34">
        <v>1</v>
      </c>
      <c r="I60" s="35">
        <v>325.66000000000003</v>
      </c>
      <c r="J60" s="35">
        <v>325.66000000000003</v>
      </c>
      <c r="K60" s="34" t="s">
        <v>367</v>
      </c>
      <c r="L60" s="34" t="s">
        <v>211</v>
      </c>
      <c r="M60" s="36" t="s">
        <v>204</v>
      </c>
      <c r="N60" s="37"/>
    </row>
    <row r="61" spans="1:14" s="38" customFormat="1" ht="73.5" customHeight="1">
      <c r="A61" s="36">
        <v>54</v>
      </c>
      <c r="B61" s="33">
        <v>43445</v>
      </c>
      <c r="C61" s="34" t="s">
        <v>374</v>
      </c>
      <c r="D61" s="34" t="s">
        <v>222</v>
      </c>
      <c r="E61" s="34" t="s">
        <v>223</v>
      </c>
      <c r="F61" s="34" t="s">
        <v>224</v>
      </c>
      <c r="G61" s="34" t="s">
        <v>288</v>
      </c>
      <c r="H61" s="34">
        <v>1</v>
      </c>
      <c r="I61" s="35">
        <v>114</v>
      </c>
      <c r="J61" s="35">
        <v>114</v>
      </c>
      <c r="K61" s="34" t="s">
        <v>367</v>
      </c>
      <c r="L61" s="34" t="s">
        <v>211</v>
      </c>
      <c r="M61" s="36" t="s">
        <v>204</v>
      </c>
      <c r="N61" s="37"/>
    </row>
    <row r="62" spans="1:14" s="38" customFormat="1" ht="80.25" customHeight="1">
      <c r="A62" s="36">
        <v>55</v>
      </c>
      <c r="B62" s="33">
        <v>43445</v>
      </c>
      <c r="C62" s="34" t="s">
        <v>375</v>
      </c>
      <c r="D62" s="34" t="s">
        <v>222</v>
      </c>
      <c r="E62" s="34" t="s">
        <v>223</v>
      </c>
      <c r="F62" s="34" t="s">
        <v>224</v>
      </c>
      <c r="G62" s="34" t="s">
        <v>288</v>
      </c>
      <c r="H62" s="34">
        <v>1</v>
      </c>
      <c r="I62" s="35">
        <v>388.66</v>
      </c>
      <c r="J62" s="35">
        <v>388.66</v>
      </c>
      <c r="K62" s="34" t="s">
        <v>367</v>
      </c>
      <c r="L62" s="34" t="s">
        <v>211</v>
      </c>
      <c r="M62" s="36" t="s">
        <v>204</v>
      </c>
      <c r="N62" s="37"/>
    </row>
    <row r="63" spans="1:14" s="38" customFormat="1" ht="73.5" customHeight="1">
      <c r="A63" s="36">
        <v>56</v>
      </c>
      <c r="B63" s="33">
        <v>43444</v>
      </c>
      <c r="C63" s="34" t="s">
        <v>376</v>
      </c>
      <c r="D63" s="34" t="s">
        <v>213</v>
      </c>
      <c r="E63" s="34" t="s">
        <v>214</v>
      </c>
      <c r="F63" s="34" t="s">
        <v>224</v>
      </c>
      <c r="G63" s="34" t="s">
        <v>377</v>
      </c>
      <c r="H63" s="34">
        <v>1</v>
      </c>
      <c r="I63" s="35">
        <v>684</v>
      </c>
      <c r="J63" s="35">
        <v>684</v>
      </c>
      <c r="K63" s="34" t="s">
        <v>378</v>
      </c>
      <c r="L63" s="34" t="s">
        <v>203</v>
      </c>
      <c r="M63" s="36" t="s">
        <v>204</v>
      </c>
      <c r="N63" s="37"/>
    </row>
    <row r="64" spans="1:14" s="38" customFormat="1" ht="73.5" customHeight="1">
      <c r="A64" s="36">
        <v>57</v>
      </c>
      <c r="B64" s="33">
        <v>43444</v>
      </c>
      <c r="C64" s="34" t="s">
        <v>379</v>
      </c>
      <c r="D64" s="34" t="s">
        <v>380</v>
      </c>
      <c r="E64" s="34" t="s">
        <v>381</v>
      </c>
      <c r="F64" s="34" t="s">
        <v>382</v>
      </c>
      <c r="G64" s="34" t="s">
        <v>383</v>
      </c>
      <c r="H64" s="34">
        <v>1</v>
      </c>
      <c r="I64" s="35">
        <v>3750</v>
      </c>
      <c r="J64" s="35">
        <v>3750</v>
      </c>
      <c r="K64" s="34" t="s">
        <v>384</v>
      </c>
      <c r="L64" s="34" t="s">
        <v>203</v>
      </c>
      <c r="M64" s="36" t="s">
        <v>204</v>
      </c>
      <c r="N64" s="37"/>
    </row>
    <row r="65" spans="1:14" s="38" customFormat="1" ht="73.5" customHeight="1">
      <c r="A65" s="36">
        <v>58</v>
      </c>
      <c r="B65" s="33">
        <v>43439</v>
      </c>
      <c r="C65" s="34" t="s">
        <v>385</v>
      </c>
      <c r="D65" s="34" t="s">
        <v>386</v>
      </c>
      <c r="E65" s="34" t="s">
        <v>387</v>
      </c>
      <c r="F65" s="34" t="s">
        <v>388</v>
      </c>
      <c r="G65" s="34" t="s">
        <v>389</v>
      </c>
      <c r="H65" s="34">
        <v>1</v>
      </c>
      <c r="I65" s="35">
        <v>1500</v>
      </c>
      <c r="J65" s="35">
        <v>1500</v>
      </c>
      <c r="K65" s="34" t="s">
        <v>390</v>
      </c>
      <c r="L65" s="34" t="s">
        <v>240</v>
      </c>
      <c r="M65" s="36" t="s">
        <v>204</v>
      </c>
      <c r="N65" s="37"/>
    </row>
    <row r="66" spans="1:14" s="38" customFormat="1" ht="73.5" customHeight="1">
      <c r="A66" s="36">
        <v>59</v>
      </c>
      <c r="B66" s="33">
        <v>43455</v>
      </c>
      <c r="C66" s="34" t="s">
        <v>391</v>
      </c>
      <c r="D66" s="34" t="s">
        <v>269</v>
      </c>
      <c r="E66" s="34" t="s">
        <v>270</v>
      </c>
      <c r="F66" s="34" t="s">
        <v>392</v>
      </c>
      <c r="G66" s="34" t="s">
        <v>393</v>
      </c>
      <c r="H66" s="34">
        <v>1</v>
      </c>
      <c r="I66" s="35">
        <v>56</v>
      </c>
      <c r="J66" s="35">
        <v>56</v>
      </c>
      <c r="K66" s="34" t="s">
        <v>394</v>
      </c>
      <c r="L66" s="34" t="s">
        <v>203</v>
      </c>
      <c r="M66" s="36" t="s">
        <v>204</v>
      </c>
      <c r="N66" s="37"/>
    </row>
    <row r="67" spans="1:14" s="38" customFormat="1" ht="73.5" customHeight="1">
      <c r="A67" s="36">
        <v>60</v>
      </c>
      <c r="B67" s="33">
        <v>43452</v>
      </c>
      <c r="C67" s="34" t="s">
        <v>395</v>
      </c>
      <c r="D67" s="34" t="s">
        <v>380</v>
      </c>
      <c r="E67" s="34" t="s">
        <v>381</v>
      </c>
      <c r="F67" s="34" t="s">
        <v>396</v>
      </c>
      <c r="G67" s="34" t="s">
        <v>397</v>
      </c>
      <c r="H67" s="34">
        <v>1</v>
      </c>
      <c r="I67" s="35">
        <v>840</v>
      </c>
      <c r="J67" s="35">
        <v>840</v>
      </c>
      <c r="K67" s="34" t="s">
        <v>398</v>
      </c>
      <c r="L67" s="34" t="s">
        <v>203</v>
      </c>
      <c r="M67" s="36" t="s">
        <v>204</v>
      </c>
      <c r="N67" s="37"/>
    </row>
    <row r="68" spans="1:14" s="38" customFormat="1" ht="75.75" customHeight="1">
      <c r="A68" s="36">
        <v>61</v>
      </c>
      <c r="B68" s="33">
        <v>43452</v>
      </c>
      <c r="C68" s="34" t="s">
        <v>399</v>
      </c>
      <c r="D68" s="34" t="s">
        <v>400</v>
      </c>
      <c r="E68" s="34" t="s">
        <v>401</v>
      </c>
      <c r="F68" s="34" t="s">
        <v>402</v>
      </c>
      <c r="G68" s="34" t="s">
        <v>403</v>
      </c>
      <c r="H68" s="34">
        <v>1</v>
      </c>
      <c r="I68" s="35">
        <v>1256.42</v>
      </c>
      <c r="J68" s="35">
        <v>1256.42</v>
      </c>
      <c r="K68" s="34" t="s">
        <v>404</v>
      </c>
      <c r="L68" s="34" t="s">
        <v>240</v>
      </c>
      <c r="M68" s="36" t="s">
        <v>204</v>
      </c>
      <c r="N68" s="37"/>
    </row>
    <row r="69" spans="1:14" ht="23.25" customHeight="1">
      <c r="A69" s="36"/>
      <c r="B69" s="36"/>
      <c r="C69" s="36"/>
      <c r="D69" s="36"/>
      <c r="E69" s="36"/>
      <c r="F69" s="36"/>
      <c r="G69" s="36"/>
      <c r="H69" s="36" t="s">
        <v>405</v>
      </c>
      <c r="I69" s="39"/>
      <c r="J69" s="40">
        <f>SUM(J8:J68)</f>
        <v>48475.850000000006</v>
      </c>
      <c r="K69" s="36"/>
      <c r="L69" s="36"/>
      <c r="M69" s="36"/>
    </row>
  </sheetData>
  <mergeCells count="5">
    <mergeCell ref="A1:M1"/>
    <mergeCell ref="A2:M2"/>
    <mergeCell ref="A3:M3"/>
    <mergeCell ref="A4:M4"/>
    <mergeCell ref="A5:M5"/>
  </mergeCells>
  <hyperlinks>
    <hyperlink ref="D68" r:id="rId1" display="javascript:void(0);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G19"/>
  <sheetViews>
    <sheetView topLeftCell="E10" workbookViewId="0">
      <selection activeCell="E7" sqref="E7"/>
    </sheetView>
  </sheetViews>
  <sheetFormatPr baseColWidth="10" defaultRowHeight="15"/>
  <cols>
    <col min="1" max="1" width="5.5703125" style="55" customWidth="1"/>
    <col min="2" max="2" width="21.140625" customWidth="1"/>
    <col min="3" max="3" width="13.85546875" customWidth="1"/>
    <col min="4" max="4" width="12.140625" customWidth="1"/>
    <col min="5" max="5" width="35.7109375" customWidth="1"/>
    <col min="6" max="6" width="40.42578125" customWidth="1"/>
    <col min="7" max="7" width="37.140625" customWidth="1"/>
    <col min="8" max="8" width="10.140625" customWidth="1"/>
    <col min="9" max="9" width="10.42578125" customWidth="1"/>
    <col min="10" max="10" width="10" customWidth="1"/>
    <col min="11" max="11" width="31.42578125" customWidth="1"/>
    <col min="12" max="12" width="13.42578125" customWidth="1"/>
    <col min="13" max="13" width="29.42578125" customWidth="1"/>
    <col min="14" max="14" width="8.5703125" style="43" customWidth="1"/>
    <col min="15" max="33" width="11.42578125" style="43"/>
  </cols>
  <sheetData>
    <row r="2" spans="1:33">
      <c r="A2" s="136" t="s">
        <v>409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33" ht="45">
      <c r="A3" s="44" t="s">
        <v>185</v>
      </c>
      <c r="B3" s="44" t="s">
        <v>0</v>
      </c>
      <c r="C3" s="44" t="s">
        <v>1</v>
      </c>
      <c r="D3" s="44" t="s">
        <v>2</v>
      </c>
      <c r="E3" s="44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</row>
    <row r="4" spans="1:33" s="53" customFormat="1" ht="51">
      <c r="A4" s="45">
        <v>1</v>
      </c>
      <c r="B4" s="46" t="s">
        <v>410</v>
      </c>
      <c r="C4" s="47">
        <v>43455</v>
      </c>
      <c r="D4" s="48">
        <v>333800212</v>
      </c>
      <c r="E4" s="48" t="s">
        <v>243</v>
      </c>
      <c r="F4" s="48" t="s">
        <v>411</v>
      </c>
      <c r="G4" s="49" t="s">
        <v>412</v>
      </c>
      <c r="H4" s="48">
        <v>1</v>
      </c>
      <c r="I4" s="50">
        <v>246.5</v>
      </c>
      <c r="J4" s="50">
        <f>H4*I4</f>
        <v>246.5</v>
      </c>
      <c r="K4" s="48" t="s">
        <v>413</v>
      </c>
      <c r="L4" s="51" t="s">
        <v>414</v>
      </c>
      <c r="M4" s="51" t="s">
        <v>415</v>
      </c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</row>
    <row r="5" spans="1:33" s="53" customFormat="1" ht="51">
      <c r="A5" s="45">
        <v>2</v>
      </c>
      <c r="B5" s="46" t="s">
        <v>416</v>
      </c>
      <c r="C5" s="47">
        <v>43441</v>
      </c>
      <c r="D5" s="48">
        <v>859700112</v>
      </c>
      <c r="E5" s="48" t="s">
        <v>417</v>
      </c>
      <c r="F5" s="48" t="s">
        <v>418</v>
      </c>
      <c r="G5" s="49" t="s">
        <v>419</v>
      </c>
      <c r="H5" s="48">
        <v>1</v>
      </c>
      <c r="I5" s="50">
        <v>1696.4299999999998</v>
      </c>
      <c r="J5" s="50">
        <f>H5*I5</f>
        <v>1696.4299999999998</v>
      </c>
      <c r="K5" s="48" t="s">
        <v>413</v>
      </c>
      <c r="L5" s="51" t="s">
        <v>414</v>
      </c>
      <c r="M5" s="51" t="s">
        <v>415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s="53" customFormat="1" ht="51">
      <c r="A6" s="45">
        <v>3</v>
      </c>
      <c r="B6" s="46" t="s">
        <v>420</v>
      </c>
      <c r="C6" s="47">
        <v>43437</v>
      </c>
      <c r="D6" s="48">
        <v>971300313</v>
      </c>
      <c r="E6" s="48" t="s">
        <v>421</v>
      </c>
      <c r="F6" s="48" t="s">
        <v>422</v>
      </c>
      <c r="G6" s="49" t="s">
        <v>423</v>
      </c>
      <c r="H6" s="48">
        <v>1</v>
      </c>
      <c r="I6" s="50">
        <v>80</v>
      </c>
      <c r="J6" s="50">
        <f t="shared" ref="J6:J14" si="0">H6*I6</f>
        <v>80</v>
      </c>
      <c r="K6" s="48" t="s">
        <v>413</v>
      </c>
      <c r="L6" s="51" t="s">
        <v>414</v>
      </c>
      <c r="M6" s="51" t="s">
        <v>415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3" s="53" customFormat="1" ht="76.5">
      <c r="A7" s="45">
        <v>4</v>
      </c>
      <c r="B7" s="46" t="s">
        <v>424</v>
      </c>
      <c r="C7" s="47">
        <v>43454</v>
      </c>
      <c r="D7" s="48">
        <v>547900411</v>
      </c>
      <c r="E7" s="48" t="s">
        <v>425</v>
      </c>
      <c r="F7" s="48" t="s">
        <v>426</v>
      </c>
      <c r="G7" s="49" t="s">
        <v>427</v>
      </c>
      <c r="H7" s="48">
        <v>1</v>
      </c>
      <c r="I7" s="50">
        <v>3101.65</v>
      </c>
      <c r="J7" s="50">
        <f t="shared" si="0"/>
        <v>3101.65</v>
      </c>
      <c r="K7" s="48" t="s">
        <v>413</v>
      </c>
      <c r="L7" s="51" t="s">
        <v>414</v>
      </c>
      <c r="M7" s="51" t="s">
        <v>415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3" s="53" customFormat="1" ht="51">
      <c r="A8" s="45">
        <v>5</v>
      </c>
      <c r="B8" s="46" t="s">
        <v>428</v>
      </c>
      <c r="C8" s="47">
        <v>43439</v>
      </c>
      <c r="D8" s="48">
        <v>871200012</v>
      </c>
      <c r="E8" s="48" t="s">
        <v>429</v>
      </c>
      <c r="F8" s="48" t="s">
        <v>430</v>
      </c>
      <c r="G8" s="49" t="s">
        <v>431</v>
      </c>
      <c r="H8" s="48">
        <v>1</v>
      </c>
      <c r="I8" s="50">
        <v>990</v>
      </c>
      <c r="J8" s="50">
        <f t="shared" si="0"/>
        <v>990</v>
      </c>
      <c r="K8" s="48" t="s">
        <v>413</v>
      </c>
      <c r="L8" s="51" t="s">
        <v>414</v>
      </c>
      <c r="M8" s="51" t="s">
        <v>415</v>
      </c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</row>
    <row r="9" spans="1:33" s="53" customFormat="1" ht="76.5">
      <c r="A9" s="45">
        <v>6</v>
      </c>
      <c r="B9" s="46" t="s">
        <v>432</v>
      </c>
      <c r="C9" s="47">
        <v>43454</v>
      </c>
      <c r="D9" s="48">
        <v>871410012</v>
      </c>
      <c r="E9" s="48" t="s">
        <v>433</v>
      </c>
      <c r="F9" s="48" t="s">
        <v>434</v>
      </c>
      <c r="G9" s="49" t="s">
        <v>435</v>
      </c>
      <c r="H9" s="48">
        <v>1</v>
      </c>
      <c r="I9" s="50">
        <v>853.85</v>
      </c>
      <c r="J9" s="50">
        <f t="shared" si="0"/>
        <v>853.85</v>
      </c>
      <c r="K9" s="48" t="s">
        <v>413</v>
      </c>
      <c r="L9" s="51" t="s">
        <v>414</v>
      </c>
      <c r="M9" s="51" t="s">
        <v>415</v>
      </c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</row>
    <row r="10" spans="1:33" s="53" customFormat="1" ht="76.5">
      <c r="A10" s="45">
        <v>7</v>
      </c>
      <c r="B10" s="46" t="s">
        <v>436</v>
      </c>
      <c r="C10" s="47">
        <v>43454</v>
      </c>
      <c r="D10" s="48">
        <v>4911300116</v>
      </c>
      <c r="E10" s="48" t="s">
        <v>322</v>
      </c>
      <c r="F10" s="48" t="s">
        <v>434</v>
      </c>
      <c r="G10" s="49" t="s">
        <v>437</v>
      </c>
      <c r="H10" s="48">
        <v>1</v>
      </c>
      <c r="I10" s="50">
        <v>2099.37</v>
      </c>
      <c r="J10" s="50">
        <f t="shared" si="0"/>
        <v>2099.37</v>
      </c>
      <c r="K10" s="48" t="s">
        <v>413</v>
      </c>
      <c r="L10" s="51" t="s">
        <v>438</v>
      </c>
      <c r="M10" s="51" t="s">
        <v>415</v>
      </c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</row>
    <row r="11" spans="1:33" s="53" customFormat="1" ht="89.25">
      <c r="A11" s="45">
        <v>8</v>
      </c>
      <c r="B11" s="46" t="s">
        <v>439</v>
      </c>
      <c r="C11" s="47">
        <v>43444</v>
      </c>
      <c r="D11" s="48">
        <v>859700112</v>
      </c>
      <c r="E11" s="48" t="s">
        <v>417</v>
      </c>
      <c r="F11" s="48" t="s">
        <v>418</v>
      </c>
      <c r="G11" s="49" t="s">
        <v>440</v>
      </c>
      <c r="H11" s="48">
        <v>1</v>
      </c>
      <c r="I11" s="50">
        <v>2589.29</v>
      </c>
      <c r="J11" s="50">
        <f t="shared" si="0"/>
        <v>2589.29</v>
      </c>
      <c r="K11" s="48" t="s">
        <v>413</v>
      </c>
      <c r="L11" s="51" t="s">
        <v>414</v>
      </c>
      <c r="M11" s="51" t="s">
        <v>415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</row>
    <row r="12" spans="1:33" s="53" customFormat="1" ht="51">
      <c r="A12" s="45">
        <v>9</v>
      </c>
      <c r="B12" s="46" t="s">
        <v>441</v>
      </c>
      <c r="C12" s="47">
        <v>43453</v>
      </c>
      <c r="D12" s="48">
        <v>483231012</v>
      </c>
      <c r="E12" s="48" t="s">
        <v>331</v>
      </c>
      <c r="F12" s="48" t="s">
        <v>442</v>
      </c>
      <c r="G12" s="49" t="s">
        <v>443</v>
      </c>
      <c r="H12" s="48">
        <v>1</v>
      </c>
      <c r="I12" s="50">
        <v>592.92999999999995</v>
      </c>
      <c r="J12" s="50">
        <f t="shared" si="0"/>
        <v>592.92999999999995</v>
      </c>
      <c r="K12" s="48" t="s">
        <v>413</v>
      </c>
      <c r="L12" s="51" t="s">
        <v>438</v>
      </c>
      <c r="M12" s="51" t="s">
        <v>415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33" s="53" customFormat="1" ht="51">
      <c r="A13" s="45">
        <v>10</v>
      </c>
      <c r="B13" s="46" t="s">
        <v>444</v>
      </c>
      <c r="C13" s="47">
        <v>43453</v>
      </c>
      <c r="D13" s="48">
        <v>859700112</v>
      </c>
      <c r="E13" s="48" t="s">
        <v>417</v>
      </c>
      <c r="F13" s="48" t="s">
        <v>445</v>
      </c>
      <c r="G13" s="49" t="s">
        <v>446</v>
      </c>
      <c r="H13" s="48">
        <v>1</v>
      </c>
      <c r="I13" s="50">
        <v>8000</v>
      </c>
      <c r="J13" s="50">
        <f t="shared" si="0"/>
        <v>8000</v>
      </c>
      <c r="K13" s="48" t="s">
        <v>413</v>
      </c>
      <c r="L13" s="51" t="s">
        <v>414</v>
      </c>
      <c r="M13" s="51" t="s">
        <v>415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</row>
    <row r="14" spans="1:33" s="53" customFormat="1" ht="51">
      <c r="A14" s="45">
        <v>11</v>
      </c>
      <c r="B14" s="46" t="s">
        <v>447</v>
      </c>
      <c r="C14" s="47">
        <v>43454</v>
      </c>
      <c r="D14" s="48">
        <v>4516003128</v>
      </c>
      <c r="E14" s="48" t="s">
        <v>448</v>
      </c>
      <c r="F14" s="48" t="s">
        <v>449</v>
      </c>
      <c r="G14" s="49" t="s">
        <v>450</v>
      </c>
      <c r="H14" s="48">
        <v>1</v>
      </c>
      <c r="I14" s="50">
        <v>379.56</v>
      </c>
      <c r="J14" s="50">
        <f t="shared" si="0"/>
        <v>379.56</v>
      </c>
      <c r="K14" s="48" t="s">
        <v>413</v>
      </c>
      <c r="L14" s="51" t="s">
        <v>438</v>
      </c>
      <c r="M14" s="51" t="s">
        <v>415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</row>
    <row r="15" spans="1:33">
      <c r="A15" s="138" t="s">
        <v>451</v>
      </c>
      <c r="B15" s="138"/>
      <c r="C15" s="138"/>
      <c r="D15" s="138"/>
      <c r="E15" s="138"/>
      <c r="F15" s="138"/>
      <c r="G15" s="138"/>
      <c r="H15" s="54"/>
      <c r="I15" s="54"/>
      <c r="J15" s="54">
        <f>SUM(J5:J14)</f>
        <v>20383.080000000002</v>
      </c>
      <c r="K15" s="54"/>
      <c r="L15" s="54"/>
      <c r="M15" s="54"/>
    </row>
    <row r="19" spans="10:10">
      <c r="J19" s="56"/>
    </row>
  </sheetData>
  <mergeCells count="2">
    <mergeCell ref="A2:M2"/>
    <mergeCell ref="A15:G1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0"/>
  <sheetViews>
    <sheetView topLeftCell="F31" workbookViewId="0">
      <selection activeCell="D6" sqref="D6"/>
    </sheetView>
  </sheetViews>
  <sheetFormatPr baseColWidth="10" defaultRowHeight="14.25"/>
  <cols>
    <col min="1" max="1" width="6.85546875" style="1" customWidth="1"/>
    <col min="2" max="2" width="21.28515625" style="1" customWidth="1"/>
    <col min="3" max="3" width="13.85546875" style="1" customWidth="1"/>
    <col min="4" max="4" width="13.5703125" style="1" customWidth="1"/>
    <col min="5" max="5" width="59.42578125" style="1" customWidth="1"/>
    <col min="6" max="6" width="29.85546875" style="1" customWidth="1"/>
    <col min="7" max="7" width="64.28515625" style="1" customWidth="1"/>
    <col min="8" max="8" width="14.7109375" style="1" customWidth="1"/>
    <col min="9" max="10" width="11.42578125" style="72"/>
    <col min="11" max="11" width="111.28515625" style="1" customWidth="1"/>
    <col min="12" max="12" width="28.42578125" style="1" customWidth="1"/>
    <col min="13" max="13" width="42.28515625" style="1" bestFit="1" customWidth="1"/>
    <col min="14" max="256" width="11.42578125" style="1"/>
    <col min="257" max="257" width="6.85546875" style="1" customWidth="1"/>
    <col min="258" max="258" width="21.28515625" style="1" customWidth="1"/>
    <col min="259" max="259" width="13.85546875" style="1" customWidth="1"/>
    <col min="260" max="260" width="13.5703125" style="1" customWidth="1"/>
    <col min="261" max="261" width="59.42578125" style="1" customWidth="1"/>
    <col min="262" max="262" width="29.85546875" style="1" customWidth="1"/>
    <col min="263" max="263" width="64.28515625" style="1" customWidth="1"/>
    <col min="264" max="264" width="14.7109375" style="1" customWidth="1"/>
    <col min="265" max="266" width="11.42578125" style="1"/>
    <col min="267" max="267" width="111.28515625" style="1" customWidth="1"/>
    <col min="268" max="268" width="28.42578125" style="1" customWidth="1"/>
    <col min="269" max="269" width="42.28515625" style="1" bestFit="1" customWidth="1"/>
    <col min="270" max="512" width="11.42578125" style="1"/>
    <col min="513" max="513" width="6.85546875" style="1" customWidth="1"/>
    <col min="514" max="514" width="21.28515625" style="1" customWidth="1"/>
    <col min="515" max="515" width="13.85546875" style="1" customWidth="1"/>
    <col min="516" max="516" width="13.5703125" style="1" customWidth="1"/>
    <col min="517" max="517" width="59.42578125" style="1" customWidth="1"/>
    <col min="518" max="518" width="29.85546875" style="1" customWidth="1"/>
    <col min="519" max="519" width="64.28515625" style="1" customWidth="1"/>
    <col min="520" max="520" width="14.7109375" style="1" customWidth="1"/>
    <col min="521" max="522" width="11.42578125" style="1"/>
    <col min="523" max="523" width="111.28515625" style="1" customWidth="1"/>
    <col min="524" max="524" width="28.42578125" style="1" customWidth="1"/>
    <col min="525" max="525" width="42.28515625" style="1" bestFit="1" customWidth="1"/>
    <col min="526" max="768" width="11.42578125" style="1"/>
    <col min="769" max="769" width="6.85546875" style="1" customWidth="1"/>
    <col min="770" max="770" width="21.28515625" style="1" customWidth="1"/>
    <col min="771" max="771" width="13.85546875" style="1" customWidth="1"/>
    <col min="772" max="772" width="13.5703125" style="1" customWidth="1"/>
    <col min="773" max="773" width="59.42578125" style="1" customWidth="1"/>
    <col min="774" max="774" width="29.85546875" style="1" customWidth="1"/>
    <col min="775" max="775" width="64.28515625" style="1" customWidth="1"/>
    <col min="776" max="776" width="14.7109375" style="1" customWidth="1"/>
    <col min="777" max="778" width="11.42578125" style="1"/>
    <col min="779" max="779" width="111.28515625" style="1" customWidth="1"/>
    <col min="780" max="780" width="28.42578125" style="1" customWidth="1"/>
    <col min="781" max="781" width="42.28515625" style="1" bestFit="1" customWidth="1"/>
    <col min="782" max="1024" width="11.42578125" style="1"/>
    <col min="1025" max="1025" width="6.85546875" style="1" customWidth="1"/>
    <col min="1026" max="1026" width="21.28515625" style="1" customWidth="1"/>
    <col min="1027" max="1027" width="13.85546875" style="1" customWidth="1"/>
    <col min="1028" max="1028" width="13.5703125" style="1" customWidth="1"/>
    <col min="1029" max="1029" width="59.42578125" style="1" customWidth="1"/>
    <col min="1030" max="1030" width="29.85546875" style="1" customWidth="1"/>
    <col min="1031" max="1031" width="64.28515625" style="1" customWidth="1"/>
    <col min="1032" max="1032" width="14.7109375" style="1" customWidth="1"/>
    <col min="1033" max="1034" width="11.42578125" style="1"/>
    <col min="1035" max="1035" width="111.28515625" style="1" customWidth="1"/>
    <col min="1036" max="1036" width="28.42578125" style="1" customWidth="1"/>
    <col min="1037" max="1037" width="42.28515625" style="1" bestFit="1" customWidth="1"/>
    <col min="1038" max="1280" width="11.42578125" style="1"/>
    <col min="1281" max="1281" width="6.85546875" style="1" customWidth="1"/>
    <col min="1282" max="1282" width="21.28515625" style="1" customWidth="1"/>
    <col min="1283" max="1283" width="13.85546875" style="1" customWidth="1"/>
    <col min="1284" max="1284" width="13.5703125" style="1" customWidth="1"/>
    <col min="1285" max="1285" width="59.42578125" style="1" customWidth="1"/>
    <col min="1286" max="1286" width="29.85546875" style="1" customWidth="1"/>
    <col min="1287" max="1287" width="64.28515625" style="1" customWidth="1"/>
    <col min="1288" max="1288" width="14.7109375" style="1" customWidth="1"/>
    <col min="1289" max="1290" width="11.42578125" style="1"/>
    <col min="1291" max="1291" width="111.28515625" style="1" customWidth="1"/>
    <col min="1292" max="1292" width="28.42578125" style="1" customWidth="1"/>
    <col min="1293" max="1293" width="42.28515625" style="1" bestFit="1" customWidth="1"/>
    <col min="1294" max="1536" width="11.42578125" style="1"/>
    <col min="1537" max="1537" width="6.85546875" style="1" customWidth="1"/>
    <col min="1538" max="1538" width="21.28515625" style="1" customWidth="1"/>
    <col min="1539" max="1539" width="13.85546875" style="1" customWidth="1"/>
    <col min="1540" max="1540" width="13.5703125" style="1" customWidth="1"/>
    <col min="1541" max="1541" width="59.42578125" style="1" customWidth="1"/>
    <col min="1542" max="1542" width="29.85546875" style="1" customWidth="1"/>
    <col min="1543" max="1543" width="64.28515625" style="1" customWidth="1"/>
    <col min="1544" max="1544" width="14.7109375" style="1" customWidth="1"/>
    <col min="1545" max="1546" width="11.42578125" style="1"/>
    <col min="1547" max="1547" width="111.28515625" style="1" customWidth="1"/>
    <col min="1548" max="1548" width="28.42578125" style="1" customWidth="1"/>
    <col min="1549" max="1549" width="42.28515625" style="1" bestFit="1" customWidth="1"/>
    <col min="1550" max="1792" width="11.42578125" style="1"/>
    <col min="1793" max="1793" width="6.85546875" style="1" customWidth="1"/>
    <col min="1794" max="1794" width="21.28515625" style="1" customWidth="1"/>
    <col min="1795" max="1795" width="13.85546875" style="1" customWidth="1"/>
    <col min="1796" max="1796" width="13.5703125" style="1" customWidth="1"/>
    <col min="1797" max="1797" width="59.42578125" style="1" customWidth="1"/>
    <col min="1798" max="1798" width="29.85546875" style="1" customWidth="1"/>
    <col min="1799" max="1799" width="64.28515625" style="1" customWidth="1"/>
    <col min="1800" max="1800" width="14.7109375" style="1" customWidth="1"/>
    <col min="1801" max="1802" width="11.42578125" style="1"/>
    <col min="1803" max="1803" width="111.28515625" style="1" customWidth="1"/>
    <col min="1804" max="1804" width="28.42578125" style="1" customWidth="1"/>
    <col min="1805" max="1805" width="42.28515625" style="1" bestFit="1" customWidth="1"/>
    <col min="1806" max="2048" width="11.42578125" style="1"/>
    <col min="2049" max="2049" width="6.85546875" style="1" customWidth="1"/>
    <col min="2050" max="2050" width="21.28515625" style="1" customWidth="1"/>
    <col min="2051" max="2051" width="13.85546875" style="1" customWidth="1"/>
    <col min="2052" max="2052" width="13.5703125" style="1" customWidth="1"/>
    <col min="2053" max="2053" width="59.42578125" style="1" customWidth="1"/>
    <col min="2054" max="2054" width="29.85546875" style="1" customWidth="1"/>
    <col min="2055" max="2055" width="64.28515625" style="1" customWidth="1"/>
    <col min="2056" max="2056" width="14.7109375" style="1" customWidth="1"/>
    <col min="2057" max="2058" width="11.42578125" style="1"/>
    <col min="2059" max="2059" width="111.28515625" style="1" customWidth="1"/>
    <col min="2060" max="2060" width="28.42578125" style="1" customWidth="1"/>
    <col min="2061" max="2061" width="42.28515625" style="1" bestFit="1" customWidth="1"/>
    <col min="2062" max="2304" width="11.42578125" style="1"/>
    <col min="2305" max="2305" width="6.85546875" style="1" customWidth="1"/>
    <col min="2306" max="2306" width="21.28515625" style="1" customWidth="1"/>
    <col min="2307" max="2307" width="13.85546875" style="1" customWidth="1"/>
    <col min="2308" max="2308" width="13.5703125" style="1" customWidth="1"/>
    <col min="2309" max="2309" width="59.42578125" style="1" customWidth="1"/>
    <col min="2310" max="2310" width="29.85546875" style="1" customWidth="1"/>
    <col min="2311" max="2311" width="64.28515625" style="1" customWidth="1"/>
    <col min="2312" max="2312" width="14.7109375" style="1" customWidth="1"/>
    <col min="2313" max="2314" width="11.42578125" style="1"/>
    <col min="2315" max="2315" width="111.28515625" style="1" customWidth="1"/>
    <col min="2316" max="2316" width="28.42578125" style="1" customWidth="1"/>
    <col min="2317" max="2317" width="42.28515625" style="1" bestFit="1" customWidth="1"/>
    <col min="2318" max="2560" width="11.42578125" style="1"/>
    <col min="2561" max="2561" width="6.85546875" style="1" customWidth="1"/>
    <col min="2562" max="2562" width="21.28515625" style="1" customWidth="1"/>
    <col min="2563" max="2563" width="13.85546875" style="1" customWidth="1"/>
    <col min="2564" max="2564" width="13.5703125" style="1" customWidth="1"/>
    <col min="2565" max="2565" width="59.42578125" style="1" customWidth="1"/>
    <col min="2566" max="2566" width="29.85546875" style="1" customWidth="1"/>
    <col min="2567" max="2567" width="64.28515625" style="1" customWidth="1"/>
    <col min="2568" max="2568" width="14.7109375" style="1" customWidth="1"/>
    <col min="2569" max="2570" width="11.42578125" style="1"/>
    <col min="2571" max="2571" width="111.28515625" style="1" customWidth="1"/>
    <col min="2572" max="2572" width="28.42578125" style="1" customWidth="1"/>
    <col min="2573" max="2573" width="42.28515625" style="1" bestFit="1" customWidth="1"/>
    <col min="2574" max="2816" width="11.42578125" style="1"/>
    <col min="2817" max="2817" width="6.85546875" style="1" customWidth="1"/>
    <col min="2818" max="2818" width="21.28515625" style="1" customWidth="1"/>
    <col min="2819" max="2819" width="13.85546875" style="1" customWidth="1"/>
    <col min="2820" max="2820" width="13.5703125" style="1" customWidth="1"/>
    <col min="2821" max="2821" width="59.42578125" style="1" customWidth="1"/>
    <col min="2822" max="2822" width="29.85546875" style="1" customWidth="1"/>
    <col min="2823" max="2823" width="64.28515625" style="1" customWidth="1"/>
    <col min="2824" max="2824" width="14.7109375" style="1" customWidth="1"/>
    <col min="2825" max="2826" width="11.42578125" style="1"/>
    <col min="2827" max="2827" width="111.28515625" style="1" customWidth="1"/>
    <col min="2828" max="2828" width="28.42578125" style="1" customWidth="1"/>
    <col min="2829" max="2829" width="42.28515625" style="1" bestFit="1" customWidth="1"/>
    <col min="2830" max="3072" width="11.42578125" style="1"/>
    <col min="3073" max="3073" width="6.85546875" style="1" customWidth="1"/>
    <col min="3074" max="3074" width="21.28515625" style="1" customWidth="1"/>
    <col min="3075" max="3075" width="13.85546875" style="1" customWidth="1"/>
    <col min="3076" max="3076" width="13.5703125" style="1" customWidth="1"/>
    <col min="3077" max="3077" width="59.42578125" style="1" customWidth="1"/>
    <col min="3078" max="3078" width="29.85546875" style="1" customWidth="1"/>
    <col min="3079" max="3079" width="64.28515625" style="1" customWidth="1"/>
    <col min="3080" max="3080" width="14.7109375" style="1" customWidth="1"/>
    <col min="3081" max="3082" width="11.42578125" style="1"/>
    <col min="3083" max="3083" width="111.28515625" style="1" customWidth="1"/>
    <col min="3084" max="3084" width="28.42578125" style="1" customWidth="1"/>
    <col min="3085" max="3085" width="42.28515625" style="1" bestFit="1" customWidth="1"/>
    <col min="3086" max="3328" width="11.42578125" style="1"/>
    <col min="3329" max="3329" width="6.85546875" style="1" customWidth="1"/>
    <col min="3330" max="3330" width="21.28515625" style="1" customWidth="1"/>
    <col min="3331" max="3331" width="13.85546875" style="1" customWidth="1"/>
    <col min="3332" max="3332" width="13.5703125" style="1" customWidth="1"/>
    <col min="3333" max="3333" width="59.42578125" style="1" customWidth="1"/>
    <col min="3334" max="3334" width="29.85546875" style="1" customWidth="1"/>
    <col min="3335" max="3335" width="64.28515625" style="1" customWidth="1"/>
    <col min="3336" max="3336" width="14.7109375" style="1" customWidth="1"/>
    <col min="3337" max="3338" width="11.42578125" style="1"/>
    <col min="3339" max="3339" width="111.28515625" style="1" customWidth="1"/>
    <col min="3340" max="3340" width="28.42578125" style="1" customWidth="1"/>
    <col min="3341" max="3341" width="42.28515625" style="1" bestFit="1" customWidth="1"/>
    <col min="3342" max="3584" width="11.42578125" style="1"/>
    <col min="3585" max="3585" width="6.85546875" style="1" customWidth="1"/>
    <col min="3586" max="3586" width="21.28515625" style="1" customWidth="1"/>
    <col min="3587" max="3587" width="13.85546875" style="1" customWidth="1"/>
    <col min="3588" max="3588" width="13.5703125" style="1" customWidth="1"/>
    <col min="3589" max="3589" width="59.42578125" style="1" customWidth="1"/>
    <col min="3590" max="3590" width="29.85546875" style="1" customWidth="1"/>
    <col min="3591" max="3591" width="64.28515625" style="1" customWidth="1"/>
    <col min="3592" max="3592" width="14.7109375" style="1" customWidth="1"/>
    <col min="3593" max="3594" width="11.42578125" style="1"/>
    <col min="3595" max="3595" width="111.28515625" style="1" customWidth="1"/>
    <col min="3596" max="3596" width="28.42578125" style="1" customWidth="1"/>
    <col min="3597" max="3597" width="42.28515625" style="1" bestFit="1" customWidth="1"/>
    <col min="3598" max="3840" width="11.42578125" style="1"/>
    <col min="3841" max="3841" width="6.85546875" style="1" customWidth="1"/>
    <col min="3842" max="3842" width="21.28515625" style="1" customWidth="1"/>
    <col min="3843" max="3843" width="13.85546875" style="1" customWidth="1"/>
    <col min="3844" max="3844" width="13.5703125" style="1" customWidth="1"/>
    <col min="3845" max="3845" width="59.42578125" style="1" customWidth="1"/>
    <col min="3846" max="3846" width="29.85546875" style="1" customWidth="1"/>
    <col min="3847" max="3847" width="64.28515625" style="1" customWidth="1"/>
    <col min="3848" max="3848" width="14.7109375" style="1" customWidth="1"/>
    <col min="3849" max="3850" width="11.42578125" style="1"/>
    <col min="3851" max="3851" width="111.28515625" style="1" customWidth="1"/>
    <col min="3852" max="3852" width="28.42578125" style="1" customWidth="1"/>
    <col min="3853" max="3853" width="42.28515625" style="1" bestFit="1" customWidth="1"/>
    <col min="3854" max="4096" width="11.42578125" style="1"/>
    <col min="4097" max="4097" width="6.85546875" style="1" customWidth="1"/>
    <col min="4098" max="4098" width="21.28515625" style="1" customWidth="1"/>
    <col min="4099" max="4099" width="13.85546875" style="1" customWidth="1"/>
    <col min="4100" max="4100" width="13.5703125" style="1" customWidth="1"/>
    <col min="4101" max="4101" width="59.42578125" style="1" customWidth="1"/>
    <col min="4102" max="4102" width="29.85546875" style="1" customWidth="1"/>
    <col min="4103" max="4103" width="64.28515625" style="1" customWidth="1"/>
    <col min="4104" max="4104" width="14.7109375" style="1" customWidth="1"/>
    <col min="4105" max="4106" width="11.42578125" style="1"/>
    <col min="4107" max="4107" width="111.28515625" style="1" customWidth="1"/>
    <col min="4108" max="4108" width="28.42578125" style="1" customWidth="1"/>
    <col min="4109" max="4109" width="42.28515625" style="1" bestFit="1" customWidth="1"/>
    <col min="4110" max="4352" width="11.42578125" style="1"/>
    <col min="4353" max="4353" width="6.85546875" style="1" customWidth="1"/>
    <col min="4354" max="4354" width="21.28515625" style="1" customWidth="1"/>
    <col min="4355" max="4355" width="13.85546875" style="1" customWidth="1"/>
    <col min="4356" max="4356" width="13.5703125" style="1" customWidth="1"/>
    <col min="4357" max="4357" width="59.42578125" style="1" customWidth="1"/>
    <col min="4358" max="4358" width="29.85546875" style="1" customWidth="1"/>
    <col min="4359" max="4359" width="64.28515625" style="1" customWidth="1"/>
    <col min="4360" max="4360" width="14.7109375" style="1" customWidth="1"/>
    <col min="4361" max="4362" width="11.42578125" style="1"/>
    <col min="4363" max="4363" width="111.28515625" style="1" customWidth="1"/>
    <col min="4364" max="4364" width="28.42578125" style="1" customWidth="1"/>
    <col min="4365" max="4365" width="42.28515625" style="1" bestFit="1" customWidth="1"/>
    <col min="4366" max="4608" width="11.42578125" style="1"/>
    <col min="4609" max="4609" width="6.85546875" style="1" customWidth="1"/>
    <col min="4610" max="4610" width="21.28515625" style="1" customWidth="1"/>
    <col min="4611" max="4611" width="13.85546875" style="1" customWidth="1"/>
    <col min="4612" max="4612" width="13.5703125" style="1" customWidth="1"/>
    <col min="4613" max="4613" width="59.42578125" style="1" customWidth="1"/>
    <col min="4614" max="4614" width="29.85546875" style="1" customWidth="1"/>
    <col min="4615" max="4615" width="64.28515625" style="1" customWidth="1"/>
    <col min="4616" max="4616" width="14.7109375" style="1" customWidth="1"/>
    <col min="4617" max="4618" width="11.42578125" style="1"/>
    <col min="4619" max="4619" width="111.28515625" style="1" customWidth="1"/>
    <col min="4620" max="4620" width="28.42578125" style="1" customWidth="1"/>
    <col min="4621" max="4621" width="42.28515625" style="1" bestFit="1" customWidth="1"/>
    <col min="4622" max="4864" width="11.42578125" style="1"/>
    <col min="4865" max="4865" width="6.85546875" style="1" customWidth="1"/>
    <col min="4866" max="4866" width="21.28515625" style="1" customWidth="1"/>
    <col min="4867" max="4867" width="13.85546875" style="1" customWidth="1"/>
    <col min="4868" max="4868" width="13.5703125" style="1" customWidth="1"/>
    <col min="4869" max="4869" width="59.42578125" style="1" customWidth="1"/>
    <col min="4870" max="4870" width="29.85546875" style="1" customWidth="1"/>
    <col min="4871" max="4871" width="64.28515625" style="1" customWidth="1"/>
    <col min="4872" max="4872" width="14.7109375" style="1" customWidth="1"/>
    <col min="4873" max="4874" width="11.42578125" style="1"/>
    <col min="4875" max="4875" width="111.28515625" style="1" customWidth="1"/>
    <col min="4876" max="4876" width="28.42578125" style="1" customWidth="1"/>
    <col min="4877" max="4877" width="42.28515625" style="1" bestFit="1" customWidth="1"/>
    <col min="4878" max="5120" width="11.42578125" style="1"/>
    <col min="5121" max="5121" width="6.85546875" style="1" customWidth="1"/>
    <col min="5122" max="5122" width="21.28515625" style="1" customWidth="1"/>
    <col min="5123" max="5123" width="13.85546875" style="1" customWidth="1"/>
    <col min="5124" max="5124" width="13.5703125" style="1" customWidth="1"/>
    <col min="5125" max="5125" width="59.42578125" style="1" customWidth="1"/>
    <col min="5126" max="5126" width="29.85546875" style="1" customWidth="1"/>
    <col min="5127" max="5127" width="64.28515625" style="1" customWidth="1"/>
    <col min="5128" max="5128" width="14.7109375" style="1" customWidth="1"/>
    <col min="5129" max="5130" width="11.42578125" style="1"/>
    <col min="5131" max="5131" width="111.28515625" style="1" customWidth="1"/>
    <col min="5132" max="5132" width="28.42578125" style="1" customWidth="1"/>
    <col min="5133" max="5133" width="42.28515625" style="1" bestFit="1" customWidth="1"/>
    <col min="5134" max="5376" width="11.42578125" style="1"/>
    <col min="5377" max="5377" width="6.85546875" style="1" customWidth="1"/>
    <col min="5378" max="5378" width="21.28515625" style="1" customWidth="1"/>
    <col min="5379" max="5379" width="13.85546875" style="1" customWidth="1"/>
    <col min="5380" max="5380" width="13.5703125" style="1" customWidth="1"/>
    <col min="5381" max="5381" width="59.42578125" style="1" customWidth="1"/>
    <col min="5382" max="5382" width="29.85546875" style="1" customWidth="1"/>
    <col min="5383" max="5383" width="64.28515625" style="1" customWidth="1"/>
    <col min="5384" max="5384" width="14.7109375" style="1" customWidth="1"/>
    <col min="5385" max="5386" width="11.42578125" style="1"/>
    <col min="5387" max="5387" width="111.28515625" style="1" customWidth="1"/>
    <col min="5388" max="5388" width="28.42578125" style="1" customWidth="1"/>
    <col min="5389" max="5389" width="42.28515625" style="1" bestFit="1" customWidth="1"/>
    <col min="5390" max="5632" width="11.42578125" style="1"/>
    <col min="5633" max="5633" width="6.85546875" style="1" customWidth="1"/>
    <col min="5634" max="5634" width="21.28515625" style="1" customWidth="1"/>
    <col min="5635" max="5635" width="13.85546875" style="1" customWidth="1"/>
    <col min="5636" max="5636" width="13.5703125" style="1" customWidth="1"/>
    <col min="5637" max="5637" width="59.42578125" style="1" customWidth="1"/>
    <col min="5638" max="5638" width="29.85546875" style="1" customWidth="1"/>
    <col min="5639" max="5639" width="64.28515625" style="1" customWidth="1"/>
    <col min="5640" max="5640" width="14.7109375" style="1" customWidth="1"/>
    <col min="5641" max="5642" width="11.42578125" style="1"/>
    <col min="5643" max="5643" width="111.28515625" style="1" customWidth="1"/>
    <col min="5644" max="5644" width="28.42578125" style="1" customWidth="1"/>
    <col min="5645" max="5645" width="42.28515625" style="1" bestFit="1" customWidth="1"/>
    <col min="5646" max="5888" width="11.42578125" style="1"/>
    <col min="5889" max="5889" width="6.85546875" style="1" customWidth="1"/>
    <col min="5890" max="5890" width="21.28515625" style="1" customWidth="1"/>
    <col min="5891" max="5891" width="13.85546875" style="1" customWidth="1"/>
    <col min="5892" max="5892" width="13.5703125" style="1" customWidth="1"/>
    <col min="5893" max="5893" width="59.42578125" style="1" customWidth="1"/>
    <col min="5894" max="5894" width="29.85546875" style="1" customWidth="1"/>
    <col min="5895" max="5895" width="64.28515625" style="1" customWidth="1"/>
    <col min="5896" max="5896" width="14.7109375" style="1" customWidth="1"/>
    <col min="5897" max="5898" width="11.42578125" style="1"/>
    <col min="5899" max="5899" width="111.28515625" style="1" customWidth="1"/>
    <col min="5900" max="5900" width="28.42578125" style="1" customWidth="1"/>
    <col min="5901" max="5901" width="42.28515625" style="1" bestFit="1" customWidth="1"/>
    <col min="5902" max="6144" width="11.42578125" style="1"/>
    <col min="6145" max="6145" width="6.85546875" style="1" customWidth="1"/>
    <col min="6146" max="6146" width="21.28515625" style="1" customWidth="1"/>
    <col min="6147" max="6147" width="13.85546875" style="1" customWidth="1"/>
    <col min="6148" max="6148" width="13.5703125" style="1" customWidth="1"/>
    <col min="6149" max="6149" width="59.42578125" style="1" customWidth="1"/>
    <col min="6150" max="6150" width="29.85546875" style="1" customWidth="1"/>
    <col min="6151" max="6151" width="64.28515625" style="1" customWidth="1"/>
    <col min="6152" max="6152" width="14.7109375" style="1" customWidth="1"/>
    <col min="6153" max="6154" width="11.42578125" style="1"/>
    <col min="6155" max="6155" width="111.28515625" style="1" customWidth="1"/>
    <col min="6156" max="6156" width="28.42578125" style="1" customWidth="1"/>
    <col min="6157" max="6157" width="42.28515625" style="1" bestFit="1" customWidth="1"/>
    <col min="6158" max="6400" width="11.42578125" style="1"/>
    <col min="6401" max="6401" width="6.85546875" style="1" customWidth="1"/>
    <col min="6402" max="6402" width="21.28515625" style="1" customWidth="1"/>
    <col min="6403" max="6403" width="13.85546875" style="1" customWidth="1"/>
    <col min="6404" max="6404" width="13.5703125" style="1" customWidth="1"/>
    <col min="6405" max="6405" width="59.42578125" style="1" customWidth="1"/>
    <col min="6406" max="6406" width="29.85546875" style="1" customWidth="1"/>
    <col min="6407" max="6407" width="64.28515625" style="1" customWidth="1"/>
    <col min="6408" max="6408" width="14.7109375" style="1" customWidth="1"/>
    <col min="6409" max="6410" width="11.42578125" style="1"/>
    <col min="6411" max="6411" width="111.28515625" style="1" customWidth="1"/>
    <col min="6412" max="6412" width="28.42578125" style="1" customWidth="1"/>
    <col min="6413" max="6413" width="42.28515625" style="1" bestFit="1" customWidth="1"/>
    <col min="6414" max="6656" width="11.42578125" style="1"/>
    <col min="6657" max="6657" width="6.85546875" style="1" customWidth="1"/>
    <col min="6658" max="6658" width="21.28515625" style="1" customWidth="1"/>
    <col min="6659" max="6659" width="13.85546875" style="1" customWidth="1"/>
    <col min="6660" max="6660" width="13.5703125" style="1" customWidth="1"/>
    <col min="6661" max="6661" width="59.42578125" style="1" customWidth="1"/>
    <col min="6662" max="6662" width="29.85546875" style="1" customWidth="1"/>
    <col min="6663" max="6663" width="64.28515625" style="1" customWidth="1"/>
    <col min="6664" max="6664" width="14.7109375" style="1" customWidth="1"/>
    <col min="6665" max="6666" width="11.42578125" style="1"/>
    <col min="6667" max="6667" width="111.28515625" style="1" customWidth="1"/>
    <col min="6668" max="6668" width="28.42578125" style="1" customWidth="1"/>
    <col min="6669" max="6669" width="42.28515625" style="1" bestFit="1" customWidth="1"/>
    <col min="6670" max="6912" width="11.42578125" style="1"/>
    <col min="6913" max="6913" width="6.85546875" style="1" customWidth="1"/>
    <col min="6914" max="6914" width="21.28515625" style="1" customWidth="1"/>
    <col min="6915" max="6915" width="13.85546875" style="1" customWidth="1"/>
    <col min="6916" max="6916" width="13.5703125" style="1" customWidth="1"/>
    <col min="6917" max="6917" width="59.42578125" style="1" customWidth="1"/>
    <col min="6918" max="6918" width="29.85546875" style="1" customWidth="1"/>
    <col min="6919" max="6919" width="64.28515625" style="1" customWidth="1"/>
    <col min="6920" max="6920" width="14.7109375" style="1" customWidth="1"/>
    <col min="6921" max="6922" width="11.42578125" style="1"/>
    <col min="6923" max="6923" width="111.28515625" style="1" customWidth="1"/>
    <col min="6924" max="6924" width="28.42578125" style="1" customWidth="1"/>
    <col min="6925" max="6925" width="42.28515625" style="1" bestFit="1" customWidth="1"/>
    <col min="6926" max="7168" width="11.42578125" style="1"/>
    <col min="7169" max="7169" width="6.85546875" style="1" customWidth="1"/>
    <col min="7170" max="7170" width="21.28515625" style="1" customWidth="1"/>
    <col min="7171" max="7171" width="13.85546875" style="1" customWidth="1"/>
    <col min="7172" max="7172" width="13.5703125" style="1" customWidth="1"/>
    <col min="7173" max="7173" width="59.42578125" style="1" customWidth="1"/>
    <col min="7174" max="7174" width="29.85546875" style="1" customWidth="1"/>
    <col min="7175" max="7175" width="64.28515625" style="1" customWidth="1"/>
    <col min="7176" max="7176" width="14.7109375" style="1" customWidth="1"/>
    <col min="7177" max="7178" width="11.42578125" style="1"/>
    <col min="7179" max="7179" width="111.28515625" style="1" customWidth="1"/>
    <col min="7180" max="7180" width="28.42578125" style="1" customWidth="1"/>
    <col min="7181" max="7181" width="42.28515625" style="1" bestFit="1" customWidth="1"/>
    <col min="7182" max="7424" width="11.42578125" style="1"/>
    <col min="7425" max="7425" width="6.85546875" style="1" customWidth="1"/>
    <col min="7426" max="7426" width="21.28515625" style="1" customWidth="1"/>
    <col min="7427" max="7427" width="13.85546875" style="1" customWidth="1"/>
    <col min="7428" max="7428" width="13.5703125" style="1" customWidth="1"/>
    <col min="7429" max="7429" width="59.42578125" style="1" customWidth="1"/>
    <col min="7430" max="7430" width="29.85546875" style="1" customWidth="1"/>
    <col min="7431" max="7431" width="64.28515625" style="1" customWidth="1"/>
    <col min="7432" max="7432" width="14.7109375" style="1" customWidth="1"/>
    <col min="7433" max="7434" width="11.42578125" style="1"/>
    <col min="7435" max="7435" width="111.28515625" style="1" customWidth="1"/>
    <col min="7436" max="7436" width="28.42578125" style="1" customWidth="1"/>
    <col min="7437" max="7437" width="42.28515625" style="1" bestFit="1" customWidth="1"/>
    <col min="7438" max="7680" width="11.42578125" style="1"/>
    <col min="7681" max="7681" width="6.85546875" style="1" customWidth="1"/>
    <col min="7682" max="7682" width="21.28515625" style="1" customWidth="1"/>
    <col min="7683" max="7683" width="13.85546875" style="1" customWidth="1"/>
    <col min="7684" max="7684" width="13.5703125" style="1" customWidth="1"/>
    <col min="7685" max="7685" width="59.42578125" style="1" customWidth="1"/>
    <col min="7686" max="7686" width="29.85546875" style="1" customWidth="1"/>
    <col min="7687" max="7687" width="64.28515625" style="1" customWidth="1"/>
    <col min="7688" max="7688" width="14.7109375" style="1" customWidth="1"/>
    <col min="7689" max="7690" width="11.42578125" style="1"/>
    <col min="7691" max="7691" width="111.28515625" style="1" customWidth="1"/>
    <col min="7692" max="7692" width="28.42578125" style="1" customWidth="1"/>
    <col min="7693" max="7693" width="42.28515625" style="1" bestFit="1" customWidth="1"/>
    <col min="7694" max="7936" width="11.42578125" style="1"/>
    <col min="7937" max="7937" width="6.85546875" style="1" customWidth="1"/>
    <col min="7938" max="7938" width="21.28515625" style="1" customWidth="1"/>
    <col min="7939" max="7939" width="13.85546875" style="1" customWidth="1"/>
    <col min="7940" max="7940" width="13.5703125" style="1" customWidth="1"/>
    <col min="7941" max="7941" width="59.42578125" style="1" customWidth="1"/>
    <col min="7942" max="7942" width="29.85546875" style="1" customWidth="1"/>
    <col min="7943" max="7943" width="64.28515625" style="1" customWidth="1"/>
    <col min="7944" max="7944" width="14.7109375" style="1" customWidth="1"/>
    <col min="7945" max="7946" width="11.42578125" style="1"/>
    <col min="7947" max="7947" width="111.28515625" style="1" customWidth="1"/>
    <col min="7948" max="7948" width="28.42578125" style="1" customWidth="1"/>
    <col min="7949" max="7949" width="42.28515625" style="1" bestFit="1" customWidth="1"/>
    <col min="7950" max="8192" width="11.42578125" style="1"/>
    <col min="8193" max="8193" width="6.85546875" style="1" customWidth="1"/>
    <col min="8194" max="8194" width="21.28515625" style="1" customWidth="1"/>
    <col min="8195" max="8195" width="13.85546875" style="1" customWidth="1"/>
    <col min="8196" max="8196" width="13.5703125" style="1" customWidth="1"/>
    <col min="8197" max="8197" width="59.42578125" style="1" customWidth="1"/>
    <col min="8198" max="8198" width="29.85546875" style="1" customWidth="1"/>
    <col min="8199" max="8199" width="64.28515625" style="1" customWidth="1"/>
    <col min="8200" max="8200" width="14.7109375" style="1" customWidth="1"/>
    <col min="8201" max="8202" width="11.42578125" style="1"/>
    <col min="8203" max="8203" width="111.28515625" style="1" customWidth="1"/>
    <col min="8204" max="8204" width="28.42578125" style="1" customWidth="1"/>
    <col min="8205" max="8205" width="42.28515625" style="1" bestFit="1" customWidth="1"/>
    <col min="8206" max="8448" width="11.42578125" style="1"/>
    <col min="8449" max="8449" width="6.85546875" style="1" customWidth="1"/>
    <col min="8450" max="8450" width="21.28515625" style="1" customWidth="1"/>
    <col min="8451" max="8451" width="13.85546875" style="1" customWidth="1"/>
    <col min="8452" max="8452" width="13.5703125" style="1" customWidth="1"/>
    <col min="8453" max="8453" width="59.42578125" style="1" customWidth="1"/>
    <col min="8454" max="8454" width="29.85546875" style="1" customWidth="1"/>
    <col min="8455" max="8455" width="64.28515625" style="1" customWidth="1"/>
    <col min="8456" max="8456" width="14.7109375" style="1" customWidth="1"/>
    <col min="8457" max="8458" width="11.42578125" style="1"/>
    <col min="8459" max="8459" width="111.28515625" style="1" customWidth="1"/>
    <col min="8460" max="8460" width="28.42578125" style="1" customWidth="1"/>
    <col min="8461" max="8461" width="42.28515625" style="1" bestFit="1" customWidth="1"/>
    <col min="8462" max="8704" width="11.42578125" style="1"/>
    <col min="8705" max="8705" width="6.85546875" style="1" customWidth="1"/>
    <col min="8706" max="8706" width="21.28515625" style="1" customWidth="1"/>
    <col min="8707" max="8707" width="13.85546875" style="1" customWidth="1"/>
    <col min="8708" max="8708" width="13.5703125" style="1" customWidth="1"/>
    <col min="8709" max="8709" width="59.42578125" style="1" customWidth="1"/>
    <col min="8710" max="8710" width="29.85546875" style="1" customWidth="1"/>
    <col min="8711" max="8711" width="64.28515625" style="1" customWidth="1"/>
    <col min="8712" max="8712" width="14.7109375" style="1" customWidth="1"/>
    <col min="8713" max="8714" width="11.42578125" style="1"/>
    <col min="8715" max="8715" width="111.28515625" style="1" customWidth="1"/>
    <col min="8716" max="8716" width="28.42578125" style="1" customWidth="1"/>
    <col min="8717" max="8717" width="42.28515625" style="1" bestFit="1" customWidth="1"/>
    <col min="8718" max="8960" width="11.42578125" style="1"/>
    <col min="8961" max="8961" width="6.85546875" style="1" customWidth="1"/>
    <col min="8962" max="8962" width="21.28515625" style="1" customWidth="1"/>
    <col min="8963" max="8963" width="13.85546875" style="1" customWidth="1"/>
    <col min="8964" max="8964" width="13.5703125" style="1" customWidth="1"/>
    <col min="8965" max="8965" width="59.42578125" style="1" customWidth="1"/>
    <col min="8966" max="8966" width="29.85546875" style="1" customWidth="1"/>
    <col min="8967" max="8967" width="64.28515625" style="1" customWidth="1"/>
    <col min="8968" max="8968" width="14.7109375" style="1" customWidth="1"/>
    <col min="8969" max="8970" width="11.42578125" style="1"/>
    <col min="8971" max="8971" width="111.28515625" style="1" customWidth="1"/>
    <col min="8972" max="8972" width="28.42578125" style="1" customWidth="1"/>
    <col min="8973" max="8973" width="42.28515625" style="1" bestFit="1" customWidth="1"/>
    <col min="8974" max="9216" width="11.42578125" style="1"/>
    <col min="9217" max="9217" width="6.85546875" style="1" customWidth="1"/>
    <col min="9218" max="9218" width="21.28515625" style="1" customWidth="1"/>
    <col min="9219" max="9219" width="13.85546875" style="1" customWidth="1"/>
    <col min="9220" max="9220" width="13.5703125" style="1" customWidth="1"/>
    <col min="9221" max="9221" width="59.42578125" style="1" customWidth="1"/>
    <col min="9222" max="9222" width="29.85546875" style="1" customWidth="1"/>
    <col min="9223" max="9223" width="64.28515625" style="1" customWidth="1"/>
    <col min="9224" max="9224" width="14.7109375" style="1" customWidth="1"/>
    <col min="9225" max="9226" width="11.42578125" style="1"/>
    <col min="9227" max="9227" width="111.28515625" style="1" customWidth="1"/>
    <col min="9228" max="9228" width="28.42578125" style="1" customWidth="1"/>
    <col min="9229" max="9229" width="42.28515625" style="1" bestFit="1" customWidth="1"/>
    <col min="9230" max="9472" width="11.42578125" style="1"/>
    <col min="9473" max="9473" width="6.85546875" style="1" customWidth="1"/>
    <col min="9474" max="9474" width="21.28515625" style="1" customWidth="1"/>
    <col min="9475" max="9475" width="13.85546875" style="1" customWidth="1"/>
    <col min="9476" max="9476" width="13.5703125" style="1" customWidth="1"/>
    <col min="9477" max="9477" width="59.42578125" style="1" customWidth="1"/>
    <col min="9478" max="9478" width="29.85546875" style="1" customWidth="1"/>
    <col min="9479" max="9479" width="64.28515625" style="1" customWidth="1"/>
    <col min="9480" max="9480" width="14.7109375" style="1" customWidth="1"/>
    <col min="9481" max="9482" width="11.42578125" style="1"/>
    <col min="9483" max="9483" width="111.28515625" style="1" customWidth="1"/>
    <col min="9484" max="9484" width="28.42578125" style="1" customWidth="1"/>
    <col min="9485" max="9485" width="42.28515625" style="1" bestFit="1" customWidth="1"/>
    <col min="9486" max="9728" width="11.42578125" style="1"/>
    <col min="9729" max="9729" width="6.85546875" style="1" customWidth="1"/>
    <col min="9730" max="9730" width="21.28515625" style="1" customWidth="1"/>
    <col min="9731" max="9731" width="13.85546875" style="1" customWidth="1"/>
    <col min="9732" max="9732" width="13.5703125" style="1" customWidth="1"/>
    <col min="9733" max="9733" width="59.42578125" style="1" customWidth="1"/>
    <col min="9734" max="9734" width="29.85546875" style="1" customWidth="1"/>
    <col min="9735" max="9735" width="64.28515625" style="1" customWidth="1"/>
    <col min="9736" max="9736" width="14.7109375" style="1" customWidth="1"/>
    <col min="9737" max="9738" width="11.42578125" style="1"/>
    <col min="9739" max="9739" width="111.28515625" style="1" customWidth="1"/>
    <col min="9740" max="9740" width="28.42578125" style="1" customWidth="1"/>
    <col min="9741" max="9741" width="42.28515625" style="1" bestFit="1" customWidth="1"/>
    <col min="9742" max="9984" width="11.42578125" style="1"/>
    <col min="9985" max="9985" width="6.85546875" style="1" customWidth="1"/>
    <col min="9986" max="9986" width="21.28515625" style="1" customWidth="1"/>
    <col min="9987" max="9987" width="13.85546875" style="1" customWidth="1"/>
    <col min="9988" max="9988" width="13.5703125" style="1" customWidth="1"/>
    <col min="9989" max="9989" width="59.42578125" style="1" customWidth="1"/>
    <col min="9990" max="9990" width="29.85546875" style="1" customWidth="1"/>
    <col min="9991" max="9991" width="64.28515625" style="1" customWidth="1"/>
    <col min="9992" max="9992" width="14.7109375" style="1" customWidth="1"/>
    <col min="9993" max="9994" width="11.42578125" style="1"/>
    <col min="9995" max="9995" width="111.28515625" style="1" customWidth="1"/>
    <col min="9996" max="9996" width="28.42578125" style="1" customWidth="1"/>
    <col min="9997" max="9997" width="42.28515625" style="1" bestFit="1" customWidth="1"/>
    <col min="9998" max="10240" width="11.42578125" style="1"/>
    <col min="10241" max="10241" width="6.85546875" style="1" customWidth="1"/>
    <col min="10242" max="10242" width="21.28515625" style="1" customWidth="1"/>
    <col min="10243" max="10243" width="13.85546875" style="1" customWidth="1"/>
    <col min="10244" max="10244" width="13.5703125" style="1" customWidth="1"/>
    <col min="10245" max="10245" width="59.42578125" style="1" customWidth="1"/>
    <col min="10246" max="10246" width="29.85546875" style="1" customWidth="1"/>
    <col min="10247" max="10247" width="64.28515625" style="1" customWidth="1"/>
    <col min="10248" max="10248" width="14.7109375" style="1" customWidth="1"/>
    <col min="10249" max="10250" width="11.42578125" style="1"/>
    <col min="10251" max="10251" width="111.28515625" style="1" customWidth="1"/>
    <col min="10252" max="10252" width="28.42578125" style="1" customWidth="1"/>
    <col min="10253" max="10253" width="42.28515625" style="1" bestFit="1" customWidth="1"/>
    <col min="10254" max="10496" width="11.42578125" style="1"/>
    <col min="10497" max="10497" width="6.85546875" style="1" customWidth="1"/>
    <col min="10498" max="10498" width="21.28515625" style="1" customWidth="1"/>
    <col min="10499" max="10499" width="13.85546875" style="1" customWidth="1"/>
    <col min="10500" max="10500" width="13.5703125" style="1" customWidth="1"/>
    <col min="10501" max="10501" width="59.42578125" style="1" customWidth="1"/>
    <col min="10502" max="10502" width="29.85546875" style="1" customWidth="1"/>
    <col min="10503" max="10503" width="64.28515625" style="1" customWidth="1"/>
    <col min="10504" max="10504" width="14.7109375" style="1" customWidth="1"/>
    <col min="10505" max="10506" width="11.42578125" style="1"/>
    <col min="10507" max="10507" width="111.28515625" style="1" customWidth="1"/>
    <col min="10508" max="10508" width="28.42578125" style="1" customWidth="1"/>
    <col min="10509" max="10509" width="42.28515625" style="1" bestFit="1" customWidth="1"/>
    <col min="10510" max="10752" width="11.42578125" style="1"/>
    <col min="10753" max="10753" width="6.85546875" style="1" customWidth="1"/>
    <col min="10754" max="10754" width="21.28515625" style="1" customWidth="1"/>
    <col min="10755" max="10755" width="13.85546875" style="1" customWidth="1"/>
    <col min="10756" max="10756" width="13.5703125" style="1" customWidth="1"/>
    <col min="10757" max="10757" width="59.42578125" style="1" customWidth="1"/>
    <col min="10758" max="10758" width="29.85546875" style="1" customWidth="1"/>
    <col min="10759" max="10759" width="64.28515625" style="1" customWidth="1"/>
    <col min="10760" max="10760" width="14.7109375" style="1" customWidth="1"/>
    <col min="10761" max="10762" width="11.42578125" style="1"/>
    <col min="10763" max="10763" width="111.28515625" style="1" customWidth="1"/>
    <col min="10764" max="10764" width="28.42578125" style="1" customWidth="1"/>
    <col min="10765" max="10765" width="42.28515625" style="1" bestFit="1" customWidth="1"/>
    <col min="10766" max="11008" width="11.42578125" style="1"/>
    <col min="11009" max="11009" width="6.85546875" style="1" customWidth="1"/>
    <col min="11010" max="11010" width="21.28515625" style="1" customWidth="1"/>
    <col min="11011" max="11011" width="13.85546875" style="1" customWidth="1"/>
    <col min="11012" max="11012" width="13.5703125" style="1" customWidth="1"/>
    <col min="11013" max="11013" width="59.42578125" style="1" customWidth="1"/>
    <col min="11014" max="11014" width="29.85546875" style="1" customWidth="1"/>
    <col min="11015" max="11015" width="64.28515625" style="1" customWidth="1"/>
    <col min="11016" max="11016" width="14.7109375" style="1" customWidth="1"/>
    <col min="11017" max="11018" width="11.42578125" style="1"/>
    <col min="11019" max="11019" width="111.28515625" style="1" customWidth="1"/>
    <col min="11020" max="11020" width="28.42578125" style="1" customWidth="1"/>
    <col min="11021" max="11021" width="42.28515625" style="1" bestFit="1" customWidth="1"/>
    <col min="11022" max="11264" width="11.42578125" style="1"/>
    <col min="11265" max="11265" width="6.85546875" style="1" customWidth="1"/>
    <col min="11266" max="11266" width="21.28515625" style="1" customWidth="1"/>
    <col min="11267" max="11267" width="13.85546875" style="1" customWidth="1"/>
    <col min="11268" max="11268" width="13.5703125" style="1" customWidth="1"/>
    <col min="11269" max="11269" width="59.42578125" style="1" customWidth="1"/>
    <col min="11270" max="11270" width="29.85546875" style="1" customWidth="1"/>
    <col min="11271" max="11271" width="64.28515625" style="1" customWidth="1"/>
    <col min="11272" max="11272" width="14.7109375" style="1" customWidth="1"/>
    <col min="11273" max="11274" width="11.42578125" style="1"/>
    <col min="11275" max="11275" width="111.28515625" style="1" customWidth="1"/>
    <col min="11276" max="11276" width="28.42578125" style="1" customWidth="1"/>
    <col min="11277" max="11277" width="42.28515625" style="1" bestFit="1" customWidth="1"/>
    <col min="11278" max="11520" width="11.42578125" style="1"/>
    <col min="11521" max="11521" width="6.85546875" style="1" customWidth="1"/>
    <col min="11522" max="11522" width="21.28515625" style="1" customWidth="1"/>
    <col min="11523" max="11523" width="13.85546875" style="1" customWidth="1"/>
    <col min="11524" max="11524" width="13.5703125" style="1" customWidth="1"/>
    <col min="11525" max="11525" width="59.42578125" style="1" customWidth="1"/>
    <col min="11526" max="11526" width="29.85546875" style="1" customWidth="1"/>
    <col min="11527" max="11527" width="64.28515625" style="1" customWidth="1"/>
    <col min="11528" max="11528" width="14.7109375" style="1" customWidth="1"/>
    <col min="11529" max="11530" width="11.42578125" style="1"/>
    <col min="11531" max="11531" width="111.28515625" style="1" customWidth="1"/>
    <col min="11532" max="11532" width="28.42578125" style="1" customWidth="1"/>
    <col min="11533" max="11533" width="42.28515625" style="1" bestFit="1" customWidth="1"/>
    <col min="11534" max="11776" width="11.42578125" style="1"/>
    <col min="11777" max="11777" width="6.85546875" style="1" customWidth="1"/>
    <col min="11778" max="11778" width="21.28515625" style="1" customWidth="1"/>
    <col min="11779" max="11779" width="13.85546875" style="1" customWidth="1"/>
    <col min="11780" max="11780" width="13.5703125" style="1" customWidth="1"/>
    <col min="11781" max="11781" width="59.42578125" style="1" customWidth="1"/>
    <col min="11782" max="11782" width="29.85546875" style="1" customWidth="1"/>
    <col min="11783" max="11783" width="64.28515625" style="1" customWidth="1"/>
    <col min="11784" max="11784" width="14.7109375" style="1" customWidth="1"/>
    <col min="11785" max="11786" width="11.42578125" style="1"/>
    <col min="11787" max="11787" width="111.28515625" style="1" customWidth="1"/>
    <col min="11788" max="11788" width="28.42578125" style="1" customWidth="1"/>
    <col min="11789" max="11789" width="42.28515625" style="1" bestFit="1" customWidth="1"/>
    <col min="11790" max="12032" width="11.42578125" style="1"/>
    <col min="12033" max="12033" width="6.85546875" style="1" customWidth="1"/>
    <col min="12034" max="12034" width="21.28515625" style="1" customWidth="1"/>
    <col min="12035" max="12035" width="13.85546875" style="1" customWidth="1"/>
    <col min="12036" max="12036" width="13.5703125" style="1" customWidth="1"/>
    <col min="12037" max="12037" width="59.42578125" style="1" customWidth="1"/>
    <col min="12038" max="12038" width="29.85546875" style="1" customWidth="1"/>
    <col min="12039" max="12039" width="64.28515625" style="1" customWidth="1"/>
    <col min="12040" max="12040" width="14.7109375" style="1" customWidth="1"/>
    <col min="12041" max="12042" width="11.42578125" style="1"/>
    <col min="12043" max="12043" width="111.28515625" style="1" customWidth="1"/>
    <col min="12044" max="12044" width="28.42578125" style="1" customWidth="1"/>
    <col min="12045" max="12045" width="42.28515625" style="1" bestFit="1" customWidth="1"/>
    <col min="12046" max="12288" width="11.42578125" style="1"/>
    <col min="12289" max="12289" width="6.85546875" style="1" customWidth="1"/>
    <col min="12290" max="12290" width="21.28515625" style="1" customWidth="1"/>
    <col min="12291" max="12291" width="13.85546875" style="1" customWidth="1"/>
    <col min="12292" max="12292" width="13.5703125" style="1" customWidth="1"/>
    <col min="12293" max="12293" width="59.42578125" style="1" customWidth="1"/>
    <col min="12294" max="12294" width="29.85546875" style="1" customWidth="1"/>
    <col min="12295" max="12295" width="64.28515625" style="1" customWidth="1"/>
    <col min="12296" max="12296" width="14.7109375" style="1" customWidth="1"/>
    <col min="12297" max="12298" width="11.42578125" style="1"/>
    <col min="12299" max="12299" width="111.28515625" style="1" customWidth="1"/>
    <col min="12300" max="12300" width="28.42578125" style="1" customWidth="1"/>
    <col min="12301" max="12301" width="42.28515625" style="1" bestFit="1" customWidth="1"/>
    <col min="12302" max="12544" width="11.42578125" style="1"/>
    <col min="12545" max="12545" width="6.85546875" style="1" customWidth="1"/>
    <col min="12546" max="12546" width="21.28515625" style="1" customWidth="1"/>
    <col min="12547" max="12547" width="13.85546875" style="1" customWidth="1"/>
    <col min="12548" max="12548" width="13.5703125" style="1" customWidth="1"/>
    <col min="12549" max="12549" width="59.42578125" style="1" customWidth="1"/>
    <col min="12550" max="12550" width="29.85546875" style="1" customWidth="1"/>
    <col min="12551" max="12551" width="64.28515625" style="1" customWidth="1"/>
    <col min="12552" max="12552" width="14.7109375" style="1" customWidth="1"/>
    <col min="12553" max="12554" width="11.42578125" style="1"/>
    <col min="12555" max="12555" width="111.28515625" style="1" customWidth="1"/>
    <col min="12556" max="12556" width="28.42578125" style="1" customWidth="1"/>
    <col min="12557" max="12557" width="42.28515625" style="1" bestFit="1" customWidth="1"/>
    <col min="12558" max="12800" width="11.42578125" style="1"/>
    <col min="12801" max="12801" width="6.85546875" style="1" customWidth="1"/>
    <col min="12802" max="12802" width="21.28515625" style="1" customWidth="1"/>
    <col min="12803" max="12803" width="13.85546875" style="1" customWidth="1"/>
    <col min="12804" max="12804" width="13.5703125" style="1" customWidth="1"/>
    <col min="12805" max="12805" width="59.42578125" style="1" customWidth="1"/>
    <col min="12806" max="12806" width="29.85546875" style="1" customWidth="1"/>
    <col min="12807" max="12807" width="64.28515625" style="1" customWidth="1"/>
    <col min="12808" max="12808" width="14.7109375" style="1" customWidth="1"/>
    <col min="12809" max="12810" width="11.42578125" style="1"/>
    <col min="12811" max="12811" width="111.28515625" style="1" customWidth="1"/>
    <col min="12812" max="12812" width="28.42578125" style="1" customWidth="1"/>
    <col min="12813" max="12813" width="42.28515625" style="1" bestFit="1" customWidth="1"/>
    <col min="12814" max="13056" width="11.42578125" style="1"/>
    <col min="13057" max="13057" width="6.85546875" style="1" customWidth="1"/>
    <col min="13058" max="13058" width="21.28515625" style="1" customWidth="1"/>
    <col min="13059" max="13059" width="13.85546875" style="1" customWidth="1"/>
    <col min="13060" max="13060" width="13.5703125" style="1" customWidth="1"/>
    <col min="13061" max="13061" width="59.42578125" style="1" customWidth="1"/>
    <col min="13062" max="13062" width="29.85546875" style="1" customWidth="1"/>
    <col min="13063" max="13063" width="64.28515625" style="1" customWidth="1"/>
    <col min="13064" max="13064" width="14.7109375" style="1" customWidth="1"/>
    <col min="13065" max="13066" width="11.42578125" style="1"/>
    <col min="13067" max="13067" width="111.28515625" style="1" customWidth="1"/>
    <col min="13068" max="13068" width="28.42578125" style="1" customWidth="1"/>
    <col min="13069" max="13069" width="42.28515625" style="1" bestFit="1" customWidth="1"/>
    <col min="13070" max="13312" width="11.42578125" style="1"/>
    <col min="13313" max="13313" width="6.85546875" style="1" customWidth="1"/>
    <col min="13314" max="13314" width="21.28515625" style="1" customWidth="1"/>
    <col min="13315" max="13315" width="13.85546875" style="1" customWidth="1"/>
    <col min="13316" max="13316" width="13.5703125" style="1" customWidth="1"/>
    <col min="13317" max="13317" width="59.42578125" style="1" customWidth="1"/>
    <col min="13318" max="13318" width="29.85546875" style="1" customWidth="1"/>
    <col min="13319" max="13319" width="64.28515625" style="1" customWidth="1"/>
    <col min="13320" max="13320" width="14.7109375" style="1" customWidth="1"/>
    <col min="13321" max="13322" width="11.42578125" style="1"/>
    <col min="13323" max="13323" width="111.28515625" style="1" customWidth="1"/>
    <col min="13324" max="13324" width="28.42578125" style="1" customWidth="1"/>
    <col min="13325" max="13325" width="42.28515625" style="1" bestFit="1" customWidth="1"/>
    <col min="13326" max="13568" width="11.42578125" style="1"/>
    <col min="13569" max="13569" width="6.85546875" style="1" customWidth="1"/>
    <col min="13570" max="13570" width="21.28515625" style="1" customWidth="1"/>
    <col min="13571" max="13571" width="13.85546875" style="1" customWidth="1"/>
    <col min="13572" max="13572" width="13.5703125" style="1" customWidth="1"/>
    <col min="13573" max="13573" width="59.42578125" style="1" customWidth="1"/>
    <col min="13574" max="13574" width="29.85546875" style="1" customWidth="1"/>
    <col min="13575" max="13575" width="64.28515625" style="1" customWidth="1"/>
    <col min="13576" max="13576" width="14.7109375" style="1" customWidth="1"/>
    <col min="13577" max="13578" width="11.42578125" style="1"/>
    <col min="13579" max="13579" width="111.28515625" style="1" customWidth="1"/>
    <col min="13580" max="13580" width="28.42578125" style="1" customWidth="1"/>
    <col min="13581" max="13581" width="42.28515625" style="1" bestFit="1" customWidth="1"/>
    <col min="13582" max="13824" width="11.42578125" style="1"/>
    <col min="13825" max="13825" width="6.85546875" style="1" customWidth="1"/>
    <col min="13826" max="13826" width="21.28515625" style="1" customWidth="1"/>
    <col min="13827" max="13827" width="13.85546875" style="1" customWidth="1"/>
    <col min="13828" max="13828" width="13.5703125" style="1" customWidth="1"/>
    <col min="13829" max="13829" width="59.42578125" style="1" customWidth="1"/>
    <col min="13830" max="13830" width="29.85546875" style="1" customWidth="1"/>
    <col min="13831" max="13831" width="64.28515625" style="1" customWidth="1"/>
    <col min="13832" max="13832" width="14.7109375" style="1" customWidth="1"/>
    <col min="13833" max="13834" width="11.42578125" style="1"/>
    <col min="13835" max="13835" width="111.28515625" style="1" customWidth="1"/>
    <col min="13836" max="13836" width="28.42578125" style="1" customWidth="1"/>
    <col min="13837" max="13837" width="42.28515625" style="1" bestFit="1" customWidth="1"/>
    <col min="13838" max="14080" width="11.42578125" style="1"/>
    <col min="14081" max="14081" width="6.85546875" style="1" customWidth="1"/>
    <col min="14082" max="14082" width="21.28515625" style="1" customWidth="1"/>
    <col min="14083" max="14083" width="13.85546875" style="1" customWidth="1"/>
    <col min="14084" max="14084" width="13.5703125" style="1" customWidth="1"/>
    <col min="14085" max="14085" width="59.42578125" style="1" customWidth="1"/>
    <col min="14086" max="14086" width="29.85546875" style="1" customWidth="1"/>
    <col min="14087" max="14087" width="64.28515625" style="1" customWidth="1"/>
    <col min="14088" max="14088" width="14.7109375" style="1" customWidth="1"/>
    <col min="14089" max="14090" width="11.42578125" style="1"/>
    <col min="14091" max="14091" width="111.28515625" style="1" customWidth="1"/>
    <col min="14092" max="14092" width="28.42578125" style="1" customWidth="1"/>
    <col min="14093" max="14093" width="42.28515625" style="1" bestFit="1" customWidth="1"/>
    <col min="14094" max="14336" width="11.42578125" style="1"/>
    <col min="14337" max="14337" width="6.85546875" style="1" customWidth="1"/>
    <col min="14338" max="14338" width="21.28515625" style="1" customWidth="1"/>
    <col min="14339" max="14339" width="13.85546875" style="1" customWidth="1"/>
    <col min="14340" max="14340" width="13.5703125" style="1" customWidth="1"/>
    <col min="14341" max="14341" width="59.42578125" style="1" customWidth="1"/>
    <col min="14342" max="14342" width="29.85546875" style="1" customWidth="1"/>
    <col min="14343" max="14343" width="64.28515625" style="1" customWidth="1"/>
    <col min="14344" max="14344" width="14.7109375" style="1" customWidth="1"/>
    <col min="14345" max="14346" width="11.42578125" style="1"/>
    <col min="14347" max="14347" width="111.28515625" style="1" customWidth="1"/>
    <col min="14348" max="14348" width="28.42578125" style="1" customWidth="1"/>
    <col min="14349" max="14349" width="42.28515625" style="1" bestFit="1" customWidth="1"/>
    <col min="14350" max="14592" width="11.42578125" style="1"/>
    <col min="14593" max="14593" width="6.85546875" style="1" customWidth="1"/>
    <col min="14594" max="14594" width="21.28515625" style="1" customWidth="1"/>
    <col min="14595" max="14595" width="13.85546875" style="1" customWidth="1"/>
    <col min="14596" max="14596" width="13.5703125" style="1" customWidth="1"/>
    <col min="14597" max="14597" width="59.42578125" style="1" customWidth="1"/>
    <col min="14598" max="14598" width="29.85546875" style="1" customWidth="1"/>
    <col min="14599" max="14599" width="64.28515625" style="1" customWidth="1"/>
    <col min="14600" max="14600" width="14.7109375" style="1" customWidth="1"/>
    <col min="14601" max="14602" width="11.42578125" style="1"/>
    <col min="14603" max="14603" width="111.28515625" style="1" customWidth="1"/>
    <col min="14604" max="14604" width="28.42578125" style="1" customWidth="1"/>
    <col min="14605" max="14605" width="42.28515625" style="1" bestFit="1" customWidth="1"/>
    <col min="14606" max="14848" width="11.42578125" style="1"/>
    <col min="14849" max="14849" width="6.85546875" style="1" customWidth="1"/>
    <col min="14850" max="14850" width="21.28515625" style="1" customWidth="1"/>
    <col min="14851" max="14851" width="13.85546875" style="1" customWidth="1"/>
    <col min="14852" max="14852" width="13.5703125" style="1" customWidth="1"/>
    <col min="14853" max="14853" width="59.42578125" style="1" customWidth="1"/>
    <col min="14854" max="14854" width="29.85546875" style="1" customWidth="1"/>
    <col min="14855" max="14855" width="64.28515625" style="1" customWidth="1"/>
    <col min="14856" max="14856" width="14.7109375" style="1" customWidth="1"/>
    <col min="14857" max="14858" width="11.42578125" style="1"/>
    <col min="14859" max="14859" width="111.28515625" style="1" customWidth="1"/>
    <col min="14860" max="14860" width="28.42578125" style="1" customWidth="1"/>
    <col min="14861" max="14861" width="42.28515625" style="1" bestFit="1" customWidth="1"/>
    <col min="14862" max="15104" width="11.42578125" style="1"/>
    <col min="15105" max="15105" width="6.85546875" style="1" customWidth="1"/>
    <col min="15106" max="15106" width="21.28515625" style="1" customWidth="1"/>
    <col min="15107" max="15107" width="13.85546875" style="1" customWidth="1"/>
    <col min="15108" max="15108" width="13.5703125" style="1" customWidth="1"/>
    <col min="15109" max="15109" width="59.42578125" style="1" customWidth="1"/>
    <col min="15110" max="15110" width="29.85546875" style="1" customWidth="1"/>
    <col min="15111" max="15111" width="64.28515625" style="1" customWidth="1"/>
    <col min="15112" max="15112" width="14.7109375" style="1" customWidth="1"/>
    <col min="15113" max="15114" width="11.42578125" style="1"/>
    <col min="15115" max="15115" width="111.28515625" style="1" customWidth="1"/>
    <col min="15116" max="15116" width="28.42578125" style="1" customWidth="1"/>
    <col min="15117" max="15117" width="42.28515625" style="1" bestFit="1" customWidth="1"/>
    <col min="15118" max="15360" width="11.42578125" style="1"/>
    <col min="15361" max="15361" width="6.85546875" style="1" customWidth="1"/>
    <col min="15362" max="15362" width="21.28515625" style="1" customWidth="1"/>
    <col min="15363" max="15363" width="13.85546875" style="1" customWidth="1"/>
    <col min="15364" max="15364" width="13.5703125" style="1" customWidth="1"/>
    <col min="15365" max="15365" width="59.42578125" style="1" customWidth="1"/>
    <col min="15366" max="15366" width="29.85546875" style="1" customWidth="1"/>
    <col min="15367" max="15367" width="64.28515625" style="1" customWidth="1"/>
    <col min="15368" max="15368" width="14.7109375" style="1" customWidth="1"/>
    <col min="15369" max="15370" width="11.42578125" style="1"/>
    <col min="15371" max="15371" width="111.28515625" style="1" customWidth="1"/>
    <col min="15372" max="15372" width="28.42578125" style="1" customWidth="1"/>
    <col min="15373" max="15373" width="42.28515625" style="1" bestFit="1" customWidth="1"/>
    <col min="15374" max="15616" width="11.42578125" style="1"/>
    <col min="15617" max="15617" width="6.85546875" style="1" customWidth="1"/>
    <col min="15618" max="15618" width="21.28515625" style="1" customWidth="1"/>
    <col min="15619" max="15619" width="13.85546875" style="1" customWidth="1"/>
    <col min="15620" max="15620" width="13.5703125" style="1" customWidth="1"/>
    <col min="15621" max="15621" width="59.42578125" style="1" customWidth="1"/>
    <col min="15622" max="15622" width="29.85546875" style="1" customWidth="1"/>
    <col min="15623" max="15623" width="64.28515625" style="1" customWidth="1"/>
    <col min="15624" max="15624" width="14.7109375" style="1" customWidth="1"/>
    <col min="15625" max="15626" width="11.42578125" style="1"/>
    <col min="15627" max="15627" width="111.28515625" style="1" customWidth="1"/>
    <col min="15628" max="15628" width="28.42578125" style="1" customWidth="1"/>
    <col min="15629" max="15629" width="42.28515625" style="1" bestFit="1" customWidth="1"/>
    <col min="15630" max="15872" width="11.42578125" style="1"/>
    <col min="15873" max="15873" width="6.85546875" style="1" customWidth="1"/>
    <col min="15874" max="15874" width="21.28515625" style="1" customWidth="1"/>
    <col min="15875" max="15875" width="13.85546875" style="1" customWidth="1"/>
    <col min="15876" max="15876" width="13.5703125" style="1" customWidth="1"/>
    <col min="15877" max="15877" width="59.42578125" style="1" customWidth="1"/>
    <col min="15878" max="15878" width="29.85546875" style="1" customWidth="1"/>
    <col min="15879" max="15879" width="64.28515625" style="1" customWidth="1"/>
    <col min="15880" max="15880" width="14.7109375" style="1" customWidth="1"/>
    <col min="15881" max="15882" width="11.42578125" style="1"/>
    <col min="15883" max="15883" width="111.28515625" style="1" customWidth="1"/>
    <col min="15884" max="15884" width="28.42578125" style="1" customWidth="1"/>
    <col min="15885" max="15885" width="42.28515625" style="1" bestFit="1" customWidth="1"/>
    <col min="15886" max="16128" width="11.42578125" style="1"/>
    <col min="16129" max="16129" width="6.85546875" style="1" customWidth="1"/>
    <col min="16130" max="16130" width="21.28515625" style="1" customWidth="1"/>
    <col min="16131" max="16131" width="13.85546875" style="1" customWidth="1"/>
    <col min="16132" max="16132" width="13.5703125" style="1" customWidth="1"/>
    <col min="16133" max="16133" width="59.42578125" style="1" customWidth="1"/>
    <col min="16134" max="16134" width="29.85546875" style="1" customWidth="1"/>
    <col min="16135" max="16135" width="64.28515625" style="1" customWidth="1"/>
    <col min="16136" max="16136" width="14.7109375" style="1" customWidth="1"/>
    <col min="16137" max="16138" width="11.42578125" style="1"/>
    <col min="16139" max="16139" width="111.28515625" style="1" customWidth="1"/>
    <col min="16140" max="16140" width="28.42578125" style="1" customWidth="1"/>
    <col min="16141" max="16141" width="42.28515625" style="1" bestFit="1" customWidth="1"/>
    <col min="16142" max="16384" width="11.42578125" style="1"/>
  </cols>
  <sheetData>
    <row r="1" spans="1:13" ht="15.75">
      <c r="A1" s="139" t="s">
        <v>452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38.25">
      <c r="A2" s="57" t="s">
        <v>185</v>
      </c>
      <c r="B2" s="57" t="s">
        <v>0</v>
      </c>
      <c r="C2" s="57" t="s">
        <v>1</v>
      </c>
      <c r="D2" s="58" t="s">
        <v>2</v>
      </c>
      <c r="E2" s="57" t="s">
        <v>3</v>
      </c>
      <c r="F2" s="57" t="s">
        <v>4</v>
      </c>
      <c r="G2" s="57" t="s">
        <v>5</v>
      </c>
      <c r="H2" s="57" t="s">
        <v>6</v>
      </c>
      <c r="I2" s="59" t="s">
        <v>453</v>
      </c>
      <c r="J2" s="59" t="s">
        <v>8</v>
      </c>
      <c r="K2" s="57" t="s">
        <v>9</v>
      </c>
      <c r="L2" s="57" t="s">
        <v>10</v>
      </c>
      <c r="M2" s="57" t="s">
        <v>11</v>
      </c>
    </row>
    <row r="3" spans="1:13" ht="75.75" customHeight="1">
      <c r="A3" s="60">
        <v>1</v>
      </c>
      <c r="B3" s="60" t="s">
        <v>454</v>
      </c>
      <c r="C3" s="61">
        <v>43447</v>
      </c>
      <c r="D3" s="60" t="s">
        <v>198</v>
      </c>
      <c r="E3" s="60" t="s">
        <v>199</v>
      </c>
      <c r="F3" s="60" t="s">
        <v>455</v>
      </c>
      <c r="G3" s="60" t="s">
        <v>456</v>
      </c>
      <c r="H3" s="60">
        <v>1</v>
      </c>
      <c r="I3" s="62">
        <v>2200</v>
      </c>
      <c r="J3" s="62">
        <v>2200</v>
      </c>
      <c r="K3" s="60" t="s">
        <v>456</v>
      </c>
      <c r="L3" s="60" t="s">
        <v>22</v>
      </c>
      <c r="M3" s="63" t="s">
        <v>457</v>
      </c>
    </row>
    <row r="4" spans="1:13" ht="46.5" customHeight="1">
      <c r="A4" s="60">
        <v>2</v>
      </c>
      <c r="B4" s="60" t="s">
        <v>458</v>
      </c>
      <c r="C4" s="61">
        <v>43445</v>
      </c>
      <c r="D4" s="60" t="s">
        <v>459</v>
      </c>
      <c r="E4" s="60" t="s">
        <v>460</v>
      </c>
      <c r="F4" s="60" t="s">
        <v>461</v>
      </c>
      <c r="G4" s="60" t="s">
        <v>462</v>
      </c>
      <c r="H4" s="60">
        <v>1</v>
      </c>
      <c r="I4" s="62">
        <v>146.1</v>
      </c>
      <c r="J4" s="62">
        <v>146.1</v>
      </c>
      <c r="K4" s="60" t="s">
        <v>462</v>
      </c>
      <c r="L4" s="60" t="s">
        <v>463</v>
      </c>
      <c r="M4" s="63" t="s">
        <v>457</v>
      </c>
    </row>
    <row r="5" spans="1:13" ht="46.5" customHeight="1">
      <c r="A5" s="60">
        <v>3</v>
      </c>
      <c r="B5" s="60" t="s">
        <v>464</v>
      </c>
      <c r="C5" s="61">
        <v>43445</v>
      </c>
      <c r="D5" s="60" t="s">
        <v>242</v>
      </c>
      <c r="E5" s="60" t="s">
        <v>243</v>
      </c>
      <c r="F5" s="60" t="s">
        <v>465</v>
      </c>
      <c r="G5" s="60" t="s">
        <v>466</v>
      </c>
      <c r="H5" s="60">
        <v>1</v>
      </c>
      <c r="I5" s="62">
        <v>47.6</v>
      </c>
      <c r="J5" s="62">
        <v>47.6</v>
      </c>
      <c r="K5" s="60" t="s">
        <v>466</v>
      </c>
      <c r="L5" s="60" t="s">
        <v>22</v>
      </c>
      <c r="M5" s="63" t="s">
        <v>457</v>
      </c>
    </row>
    <row r="6" spans="1:13" ht="46.5" customHeight="1">
      <c r="A6" s="60">
        <v>4</v>
      </c>
      <c r="B6" s="60" t="s">
        <v>467</v>
      </c>
      <c r="C6" s="61">
        <v>43445</v>
      </c>
      <c r="D6" s="60" t="s">
        <v>249</v>
      </c>
      <c r="E6" s="60" t="s">
        <v>250</v>
      </c>
      <c r="F6" s="60" t="s">
        <v>465</v>
      </c>
      <c r="G6" s="60" t="s">
        <v>468</v>
      </c>
      <c r="H6" s="60">
        <v>1</v>
      </c>
      <c r="I6" s="62">
        <v>4.97</v>
      </c>
      <c r="J6" s="62">
        <v>4.97</v>
      </c>
      <c r="K6" s="60" t="s">
        <v>468</v>
      </c>
      <c r="L6" s="60" t="s">
        <v>469</v>
      </c>
      <c r="M6" s="63" t="s">
        <v>457</v>
      </c>
    </row>
    <row r="7" spans="1:13" ht="46.5" customHeight="1">
      <c r="A7" s="60">
        <v>5</v>
      </c>
      <c r="B7" s="60" t="s">
        <v>470</v>
      </c>
      <c r="C7" s="61">
        <v>43445</v>
      </c>
      <c r="D7" s="60" t="s">
        <v>249</v>
      </c>
      <c r="E7" s="60" t="s">
        <v>250</v>
      </c>
      <c r="F7" s="60" t="s">
        <v>465</v>
      </c>
      <c r="G7" s="60" t="s">
        <v>471</v>
      </c>
      <c r="H7" s="60">
        <v>1</v>
      </c>
      <c r="I7" s="62">
        <v>4.97</v>
      </c>
      <c r="J7" s="62">
        <v>4.97</v>
      </c>
      <c r="K7" s="60" t="s">
        <v>471</v>
      </c>
      <c r="L7" s="60" t="s">
        <v>469</v>
      </c>
      <c r="M7" s="63" t="s">
        <v>457</v>
      </c>
    </row>
    <row r="8" spans="1:13" ht="46.5" customHeight="1">
      <c r="A8" s="60">
        <v>6</v>
      </c>
      <c r="B8" s="60" t="s">
        <v>472</v>
      </c>
      <c r="C8" s="61">
        <v>43445</v>
      </c>
      <c r="D8" s="60" t="s">
        <v>242</v>
      </c>
      <c r="E8" s="60" t="s">
        <v>243</v>
      </c>
      <c r="F8" s="60" t="s">
        <v>465</v>
      </c>
      <c r="G8" s="60" t="s">
        <v>473</v>
      </c>
      <c r="H8" s="60">
        <v>1</v>
      </c>
      <c r="I8" s="62">
        <v>47.6</v>
      </c>
      <c r="J8" s="62">
        <v>47.6</v>
      </c>
      <c r="K8" s="60" t="s">
        <v>473</v>
      </c>
      <c r="L8" s="60" t="s">
        <v>22</v>
      </c>
      <c r="M8" s="63" t="s">
        <v>457</v>
      </c>
    </row>
    <row r="9" spans="1:13" ht="46.5" customHeight="1">
      <c r="A9" s="60">
        <v>7</v>
      </c>
      <c r="B9" s="60" t="s">
        <v>474</v>
      </c>
      <c r="C9" s="61">
        <v>43445</v>
      </c>
      <c r="D9" s="60" t="s">
        <v>242</v>
      </c>
      <c r="E9" s="60" t="s">
        <v>243</v>
      </c>
      <c r="F9" s="60" t="s">
        <v>465</v>
      </c>
      <c r="G9" s="60" t="s">
        <v>475</v>
      </c>
      <c r="H9" s="60">
        <v>1</v>
      </c>
      <c r="I9" s="62">
        <v>44.78</v>
      </c>
      <c r="J9" s="62">
        <v>44.78</v>
      </c>
      <c r="K9" s="60" t="s">
        <v>475</v>
      </c>
      <c r="L9" s="60" t="s">
        <v>22</v>
      </c>
      <c r="M9" s="63" t="s">
        <v>457</v>
      </c>
    </row>
    <row r="10" spans="1:13" ht="46.5" customHeight="1">
      <c r="A10" s="60">
        <v>8</v>
      </c>
      <c r="B10" s="60" t="s">
        <v>476</v>
      </c>
      <c r="C10" s="61">
        <v>43445</v>
      </c>
      <c r="D10" s="60" t="s">
        <v>249</v>
      </c>
      <c r="E10" s="60" t="s">
        <v>250</v>
      </c>
      <c r="F10" s="60" t="s">
        <v>465</v>
      </c>
      <c r="G10" s="60" t="s">
        <v>477</v>
      </c>
      <c r="H10" s="60">
        <v>1</v>
      </c>
      <c r="I10" s="62">
        <v>4.97</v>
      </c>
      <c r="J10" s="62">
        <v>4.97</v>
      </c>
      <c r="K10" s="60" t="s">
        <v>477</v>
      </c>
      <c r="L10" s="60" t="s">
        <v>469</v>
      </c>
      <c r="M10" s="63" t="s">
        <v>457</v>
      </c>
    </row>
    <row r="11" spans="1:13" ht="46.5" customHeight="1">
      <c r="A11" s="60">
        <v>9</v>
      </c>
      <c r="B11" s="60" t="s">
        <v>478</v>
      </c>
      <c r="C11" s="61">
        <v>43445</v>
      </c>
      <c r="D11" s="60" t="s">
        <v>242</v>
      </c>
      <c r="E11" s="60" t="s">
        <v>243</v>
      </c>
      <c r="F11" s="60" t="s">
        <v>465</v>
      </c>
      <c r="G11" s="60" t="s">
        <v>475</v>
      </c>
      <c r="H11" s="60">
        <v>1</v>
      </c>
      <c r="I11" s="62">
        <v>27.99</v>
      </c>
      <c r="J11" s="62">
        <v>27.99</v>
      </c>
      <c r="K11" s="60" t="s">
        <v>475</v>
      </c>
      <c r="L11" s="60" t="s">
        <v>22</v>
      </c>
      <c r="M11" s="63" t="s">
        <v>457</v>
      </c>
    </row>
    <row r="12" spans="1:13" ht="46.5" customHeight="1">
      <c r="A12" s="60">
        <v>10</v>
      </c>
      <c r="B12" s="60" t="s">
        <v>479</v>
      </c>
      <c r="C12" s="61">
        <v>43445</v>
      </c>
      <c r="D12" s="60" t="s">
        <v>249</v>
      </c>
      <c r="E12" s="60" t="s">
        <v>250</v>
      </c>
      <c r="F12" s="60" t="s">
        <v>465</v>
      </c>
      <c r="G12" s="60" t="s">
        <v>480</v>
      </c>
      <c r="H12" s="60">
        <v>1</v>
      </c>
      <c r="I12" s="62">
        <v>5.31</v>
      </c>
      <c r="J12" s="62">
        <v>5.31</v>
      </c>
      <c r="K12" s="60" t="s">
        <v>480</v>
      </c>
      <c r="L12" s="60" t="s">
        <v>469</v>
      </c>
      <c r="M12" s="63" t="s">
        <v>457</v>
      </c>
    </row>
    <row r="13" spans="1:13" ht="46.5" customHeight="1">
      <c r="A13" s="60">
        <v>11</v>
      </c>
      <c r="B13" s="60" t="s">
        <v>481</v>
      </c>
      <c r="C13" s="61">
        <v>43445</v>
      </c>
      <c r="D13" s="60" t="s">
        <v>242</v>
      </c>
      <c r="E13" s="60" t="s">
        <v>243</v>
      </c>
      <c r="F13" s="60" t="s">
        <v>465</v>
      </c>
      <c r="G13" s="60" t="s">
        <v>482</v>
      </c>
      <c r="H13" s="60">
        <v>1</v>
      </c>
      <c r="I13" s="62">
        <v>47.6</v>
      </c>
      <c r="J13" s="62">
        <v>47.6</v>
      </c>
      <c r="K13" s="60" t="s">
        <v>482</v>
      </c>
      <c r="L13" s="60" t="s">
        <v>22</v>
      </c>
      <c r="M13" s="63" t="s">
        <v>457</v>
      </c>
    </row>
    <row r="14" spans="1:13" ht="46.5" customHeight="1">
      <c r="A14" s="60">
        <v>12</v>
      </c>
      <c r="B14" s="60" t="s">
        <v>483</v>
      </c>
      <c r="C14" s="61">
        <v>43445</v>
      </c>
      <c r="D14" s="60" t="s">
        <v>242</v>
      </c>
      <c r="E14" s="60" t="s">
        <v>243</v>
      </c>
      <c r="F14" s="60" t="s">
        <v>465</v>
      </c>
      <c r="G14" s="60" t="s">
        <v>482</v>
      </c>
      <c r="H14" s="60">
        <v>1</v>
      </c>
      <c r="I14" s="62">
        <v>47.6</v>
      </c>
      <c r="J14" s="62">
        <v>47.6</v>
      </c>
      <c r="K14" s="60" t="s">
        <v>482</v>
      </c>
      <c r="L14" s="60" t="s">
        <v>22</v>
      </c>
      <c r="M14" s="63" t="s">
        <v>457</v>
      </c>
    </row>
    <row r="15" spans="1:13" ht="46.5" customHeight="1">
      <c r="A15" s="60">
        <v>13</v>
      </c>
      <c r="B15" s="60" t="s">
        <v>484</v>
      </c>
      <c r="C15" s="61">
        <v>43445</v>
      </c>
      <c r="D15" s="60" t="s">
        <v>249</v>
      </c>
      <c r="E15" s="60" t="s">
        <v>250</v>
      </c>
      <c r="F15" s="60" t="s">
        <v>465</v>
      </c>
      <c r="G15" s="60" t="s">
        <v>485</v>
      </c>
      <c r="H15" s="60">
        <v>1</v>
      </c>
      <c r="I15" s="62">
        <v>34.04</v>
      </c>
      <c r="J15" s="62">
        <v>34.04</v>
      </c>
      <c r="K15" s="60" t="s">
        <v>485</v>
      </c>
      <c r="L15" s="60" t="s">
        <v>469</v>
      </c>
      <c r="M15" s="63" t="s">
        <v>457</v>
      </c>
    </row>
    <row r="16" spans="1:13" ht="46.5" customHeight="1">
      <c r="A16" s="60">
        <v>14</v>
      </c>
      <c r="B16" s="60" t="s">
        <v>486</v>
      </c>
      <c r="C16" s="61">
        <v>43445</v>
      </c>
      <c r="D16" s="60" t="s">
        <v>487</v>
      </c>
      <c r="E16" s="60" t="s">
        <v>488</v>
      </c>
      <c r="F16" s="60" t="s">
        <v>489</v>
      </c>
      <c r="G16" s="60" t="s">
        <v>490</v>
      </c>
      <c r="H16" s="60">
        <v>1</v>
      </c>
      <c r="I16" s="62">
        <v>95</v>
      </c>
      <c r="J16" s="62">
        <v>95</v>
      </c>
      <c r="K16" s="60" t="s">
        <v>490</v>
      </c>
      <c r="L16" s="60" t="s">
        <v>22</v>
      </c>
      <c r="M16" s="63" t="s">
        <v>457</v>
      </c>
    </row>
    <row r="17" spans="1:13" ht="63.75" customHeight="1">
      <c r="A17" s="60">
        <v>15</v>
      </c>
      <c r="B17" s="60" t="s">
        <v>491</v>
      </c>
      <c r="C17" s="61">
        <v>43444</v>
      </c>
      <c r="D17" s="60" t="s">
        <v>206</v>
      </c>
      <c r="E17" s="60" t="s">
        <v>207</v>
      </c>
      <c r="F17" s="60" t="s">
        <v>492</v>
      </c>
      <c r="G17" s="60" t="s">
        <v>493</v>
      </c>
      <c r="H17" s="60">
        <v>1</v>
      </c>
      <c r="I17" s="62">
        <v>138.91999999999999</v>
      </c>
      <c r="J17" s="62">
        <v>138.91999999999999</v>
      </c>
      <c r="K17" s="60" t="s">
        <v>493</v>
      </c>
      <c r="L17" s="60" t="s">
        <v>494</v>
      </c>
      <c r="M17" s="63" t="s">
        <v>457</v>
      </c>
    </row>
    <row r="18" spans="1:13" ht="61.5" customHeight="1">
      <c r="A18" s="60">
        <v>16</v>
      </c>
      <c r="B18" s="60" t="s">
        <v>495</v>
      </c>
      <c r="C18" s="61">
        <v>43444</v>
      </c>
      <c r="D18" s="60" t="s">
        <v>206</v>
      </c>
      <c r="E18" s="60" t="s">
        <v>207</v>
      </c>
      <c r="F18" s="60" t="s">
        <v>492</v>
      </c>
      <c r="G18" s="60" t="s">
        <v>496</v>
      </c>
      <c r="H18" s="60">
        <v>1</v>
      </c>
      <c r="I18" s="62">
        <v>91.52</v>
      </c>
      <c r="J18" s="62">
        <v>91.52</v>
      </c>
      <c r="K18" s="60" t="s">
        <v>496</v>
      </c>
      <c r="L18" s="60" t="s">
        <v>494</v>
      </c>
      <c r="M18" s="63" t="s">
        <v>457</v>
      </c>
    </row>
    <row r="19" spans="1:13" ht="62.25" customHeight="1">
      <c r="A19" s="60">
        <v>17</v>
      </c>
      <c r="B19" s="60" t="s">
        <v>497</v>
      </c>
      <c r="C19" s="61">
        <v>43444</v>
      </c>
      <c r="D19" s="60" t="s">
        <v>206</v>
      </c>
      <c r="E19" s="60" t="s">
        <v>207</v>
      </c>
      <c r="F19" s="60" t="s">
        <v>492</v>
      </c>
      <c r="G19" s="60" t="s">
        <v>498</v>
      </c>
      <c r="H19" s="60">
        <v>1</v>
      </c>
      <c r="I19" s="62">
        <v>44.55</v>
      </c>
      <c r="J19" s="62">
        <v>44.55</v>
      </c>
      <c r="K19" s="60" t="s">
        <v>498</v>
      </c>
      <c r="L19" s="60" t="s">
        <v>494</v>
      </c>
      <c r="M19" s="63" t="s">
        <v>457</v>
      </c>
    </row>
    <row r="20" spans="1:13" ht="46.5" customHeight="1">
      <c r="A20" s="60">
        <v>18</v>
      </c>
      <c r="B20" s="60" t="s">
        <v>499</v>
      </c>
      <c r="C20" s="61">
        <v>43444</v>
      </c>
      <c r="D20" s="60" t="s">
        <v>500</v>
      </c>
      <c r="E20" s="60" t="s">
        <v>501</v>
      </c>
      <c r="F20" s="60" t="s">
        <v>502</v>
      </c>
      <c r="G20" s="60" t="s">
        <v>503</v>
      </c>
      <c r="H20" s="60">
        <v>1</v>
      </c>
      <c r="I20" s="62">
        <v>1892.8</v>
      </c>
      <c r="J20" s="62">
        <v>1892.8</v>
      </c>
      <c r="K20" s="60" t="s">
        <v>503</v>
      </c>
      <c r="L20" s="60" t="s">
        <v>22</v>
      </c>
      <c r="M20" s="63" t="s">
        <v>457</v>
      </c>
    </row>
    <row r="21" spans="1:13" ht="46.5" customHeight="1">
      <c r="A21" s="60">
        <v>19</v>
      </c>
      <c r="B21" s="60" t="s">
        <v>504</v>
      </c>
      <c r="C21" s="61">
        <v>43441</v>
      </c>
      <c r="D21" s="60" t="s">
        <v>505</v>
      </c>
      <c r="E21" s="60" t="s">
        <v>506</v>
      </c>
      <c r="F21" s="60" t="s">
        <v>507</v>
      </c>
      <c r="G21" s="60" t="s">
        <v>508</v>
      </c>
      <c r="H21" s="60">
        <v>1</v>
      </c>
      <c r="I21" s="62">
        <v>1408.99</v>
      </c>
      <c r="J21" s="62">
        <v>1408.99</v>
      </c>
      <c r="K21" s="60" t="s">
        <v>508</v>
      </c>
      <c r="L21" s="60" t="s">
        <v>494</v>
      </c>
      <c r="M21" s="63" t="s">
        <v>457</v>
      </c>
    </row>
    <row r="22" spans="1:13" ht="46.5" customHeight="1">
      <c r="A22" s="60">
        <v>20</v>
      </c>
      <c r="B22" s="60" t="s">
        <v>509</v>
      </c>
      <c r="C22" s="61">
        <v>43441</v>
      </c>
      <c r="D22" s="60" t="s">
        <v>510</v>
      </c>
      <c r="E22" s="60" t="s">
        <v>425</v>
      </c>
      <c r="F22" s="60" t="s">
        <v>511</v>
      </c>
      <c r="G22" s="60" t="s">
        <v>512</v>
      </c>
      <c r="H22" s="60">
        <v>1</v>
      </c>
      <c r="I22" s="62">
        <v>430</v>
      </c>
      <c r="J22" s="62">
        <v>430</v>
      </c>
      <c r="K22" s="60" t="s">
        <v>512</v>
      </c>
      <c r="L22" s="60" t="s">
        <v>22</v>
      </c>
      <c r="M22" s="63" t="s">
        <v>457</v>
      </c>
    </row>
    <row r="23" spans="1:13" ht="61.5" customHeight="1">
      <c r="A23" s="60">
        <v>21</v>
      </c>
      <c r="B23" s="60" t="s">
        <v>513</v>
      </c>
      <c r="C23" s="61">
        <v>43441</v>
      </c>
      <c r="D23" s="60" t="s">
        <v>206</v>
      </c>
      <c r="E23" s="60" t="s">
        <v>207</v>
      </c>
      <c r="F23" s="60" t="s">
        <v>492</v>
      </c>
      <c r="G23" s="60" t="s">
        <v>514</v>
      </c>
      <c r="H23" s="60">
        <v>1</v>
      </c>
      <c r="I23" s="62">
        <v>197.78</v>
      </c>
      <c r="J23" s="62">
        <v>197.78</v>
      </c>
      <c r="K23" s="60" t="s">
        <v>514</v>
      </c>
      <c r="L23" s="60" t="s">
        <v>494</v>
      </c>
      <c r="M23" s="63" t="s">
        <v>457</v>
      </c>
    </row>
    <row r="24" spans="1:13" ht="58.5" customHeight="1">
      <c r="A24" s="60">
        <v>22</v>
      </c>
      <c r="B24" s="60" t="s">
        <v>515</v>
      </c>
      <c r="C24" s="61">
        <v>43441</v>
      </c>
      <c r="D24" s="60" t="s">
        <v>206</v>
      </c>
      <c r="E24" s="60" t="s">
        <v>207</v>
      </c>
      <c r="F24" s="60" t="s">
        <v>492</v>
      </c>
      <c r="G24" s="60" t="s">
        <v>516</v>
      </c>
      <c r="H24" s="60">
        <v>1</v>
      </c>
      <c r="I24" s="62">
        <v>134.31</v>
      </c>
      <c r="J24" s="62">
        <v>134.31</v>
      </c>
      <c r="K24" s="60" t="s">
        <v>516</v>
      </c>
      <c r="L24" s="60" t="s">
        <v>494</v>
      </c>
      <c r="M24" s="63" t="s">
        <v>457</v>
      </c>
    </row>
    <row r="25" spans="1:13" ht="58.5" customHeight="1">
      <c r="A25" s="60">
        <v>23</v>
      </c>
      <c r="B25" s="60" t="s">
        <v>517</v>
      </c>
      <c r="C25" s="61">
        <v>43441</v>
      </c>
      <c r="D25" s="60" t="s">
        <v>206</v>
      </c>
      <c r="E25" s="60" t="s">
        <v>207</v>
      </c>
      <c r="F25" s="60" t="s">
        <v>492</v>
      </c>
      <c r="G25" s="60" t="s">
        <v>518</v>
      </c>
      <c r="H25" s="60">
        <v>1</v>
      </c>
      <c r="I25" s="62">
        <v>46.09</v>
      </c>
      <c r="J25" s="62">
        <v>46.09</v>
      </c>
      <c r="K25" s="60" t="s">
        <v>518</v>
      </c>
      <c r="L25" s="60" t="s">
        <v>494</v>
      </c>
      <c r="M25" s="63" t="s">
        <v>457</v>
      </c>
    </row>
    <row r="26" spans="1:13" ht="46.5" customHeight="1">
      <c r="A26" s="60">
        <v>24</v>
      </c>
      <c r="B26" s="60" t="s">
        <v>519</v>
      </c>
      <c r="C26" s="61">
        <v>43441</v>
      </c>
      <c r="D26" s="60" t="s">
        <v>520</v>
      </c>
      <c r="E26" s="60" t="s">
        <v>521</v>
      </c>
      <c r="F26" s="60" t="s">
        <v>522</v>
      </c>
      <c r="G26" s="60" t="s">
        <v>523</v>
      </c>
      <c r="H26" s="60">
        <v>1</v>
      </c>
      <c r="I26" s="62">
        <v>9</v>
      </c>
      <c r="J26" s="62">
        <v>9</v>
      </c>
      <c r="K26" s="60" t="s">
        <v>523</v>
      </c>
      <c r="L26" s="60" t="s">
        <v>22</v>
      </c>
      <c r="M26" s="63" t="s">
        <v>457</v>
      </c>
    </row>
    <row r="27" spans="1:13" ht="46.5" customHeight="1">
      <c r="A27" s="60">
        <v>25</v>
      </c>
      <c r="B27" s="60" t="s">
        <v>524</v>
      </c>
      <c r="C27" s="61">
        <v>43440</v>
      </c>
      <c r="D27" s="60" t="s">
        <v>525</v>
      </c>
      <c r="E27" s="60" t="s">
        <v>526</v>
      </c>
      <c r="F27" s="60" t="s">
        <v>527</v>
      </c>
      <c r="G27" s="60" t="s">
        <v>528</v>
      </c>
      <c r="H27" s="60">
        <v>1</v>
      </c>
      <c r="I27" s="62">
        <v>32.549999999999997</v>
      </c>
      <c r="J27" s="62">
        <v>32.549999999999997</v>
      </c>
      <c r="K27" s="60" t="s">
        <v>528</v>
      </c>
      <c r="L27" s="60" t="s">
        <v>22</v>
      </c>
      <c r="M27" s="63" t="s">
        <v>457</v>
      </c>
    </row>
    <row r="28" spans="1:13" ht="46.5" customHeight="1">
      <c r="A28" s="60">
        <v>26</v>
      </c>
      <c r="B28" s="60" t="s">
        <v>529</v>
      </c>
      <c r="C28" s="61">
        <v>43439</v>
      </c>
      <c r="D28" s="60" t="s">
        <v>530</v>
      </c>
      <c r="E28" s="60" t="s">
        <v>531</v>
      </c>
      <c r="F28" s="60" t="s">
        <v>532</v>
      </c>
      <c r="G28" s="60" t="s">
        <v>533</v>
      </c>
      <c r="H28" s="60">
        <v>1</v>
      </c>
      <c r="I28" s="62">
        <v>215.6</v>
      </c>
      <c r="J28" s="62">
        <v>215.6</v>
      </c>
      <c r="K28" s="60" t="s">
        <v>533</v>
      </c>
      <c r="L28" s="60" t="s">
        <v>494</v>
      </c>
      <c r="M28" s="63" t="s">
        <v>457</v>
      </c>
    </row>
    <row r="29" spans="1:13" ht="46.5" customHeight="1">
      <c r="A29" s="60">
        <v>27</v>
      </c>
      <c r="B29" s="60" t="s">
        <v>534</v>
      </c>
      <c r="C29" s="61">
        <v>43439</v>
      </c>
      <c r="D29" s="60" t="s">
        <v>530</v>
      </c>
      <c r="E29" s="60" t="s">
        <v>531</v>
      </c>
      <c r="F29" s="60" t="s">
        <v>532</v>
      </c>
      <c r="G29" s="60" t="s">
        <v>535</v>
      </c>
      <c r="H29" s="60">
        <v>1</v>
      </c>
      <c r="I29" s="62">
        <v>190.4</v>
      </c>
      <c r="J29" s="62">
        <v>190.4</v>
      </c>
      <c r="K29" s="60" t="s">
        <v>535</v>
      </c>
      <c r="L29" s="60" t="s">
        <v>494</v>
      </c>
      <c r="M29" s="63" t="s">
        <v>457</v>
      </c>
    </row>
    <row r="30" spans="1:13" ht="46.5" customHeight="1">
      <c r="A30" s="60">
        <v>28</v>
      </c>
      <c r="B30" s="60" t="s">
        <v>536</v>
      </c>
      <c r="C30" s="61">
        <v>43439</v>
      </c>
      <c r="D30" s="60" t="s">
        <v>530</v>
      </c>
      <c r="E30" s="60" t="s">
        <v>531</v>
      </c>
      <c r="F30" s="60" t="s">
        <v>532</v>
      </c>
      <c r="G30" s="60" t="s">
        <v>537</v>
      </c>
      <c r="H30" s="60">
        <v>1</v>
      </c>
      <c r="I30" s="62">
        <v>65.8</v>
      </c>
      <c r="J30" s="62">
        <v>65.8</v>
      </c>
      <c r="K30" s="60" t="s">
        <v>537</v>
      </c>
      <c r="L30" s="60" t="s">
        <v>494</v>
      </c>
      <c r="M30" s="63" t="s">
        <v>457</v>
      </c>
    </row>
    <row r="31" spans="1:13" ht="71.25" customHeight="1">
      <c r="A31" s="60">
        <v>29</v>
      </c>
      <c r="B31" s="60" t="s">
        <v>538</v>
      </c>
      <c r="C31" s="61">
        <v>43439</v>
      </c>
      <c r="D31" s="60" t="s">
        <v>198</v>
      </c>
      <c r="E31" s="60" t="s">
        <v>199</v>
      </c>
      <c r="F31" s="60" t="s">
        <v>455</v>
      </c>
      <c r="G31" s="60" t="s">
        <v>539</v>
      </c>
      <c r="H31" s="60">
        <v>1</v>
      </c>
      <c r="I31" s="62">
        <v>60</v>
      </c>
      <c r="J31" s="62">
        <v>60</v>
      </c>
      <c r="K31" s="60" t="s">
        <v>539</v>
      </c>
      <c r="L31" s="60" t="s">
        <v>22</v>
      </c>
      <c r="M31" s="63" t="s">
        <v>457</v>
      </c>
    </row>
    <row r="32" spans="1:13" ht="71.25" customHeight="1">
      <c r="A32" s="60">
        <v>30</v>
      </c>
      <c r="B32" s="60" t="s">
        <v>540</v>
      </c>
      <c r="C32" s="61">
        <v>43439</v>
      </c>
      <c r="D32" s="60" t="s">
        <v>198</v>
      </c>
      <c r="E32" s="60" t="s">
        <v>199</v>
      </c>
      <c r="F32" s="60" t="s">
        <v>455</v>
      </c>
      <c r="G32" s="60" t="s">
        <v>541</v>
      </c>
      <c r="H32" s="60">
        <v>1</v>
      </c>
      <c r="I32" s="62">
        <v>10</v>
      </c>
      <c r="J32" s="62">
        <v>10</v>
      </c>
      <c r="K32" s="60" t="s">
        <v>541</v>
      </c>
      <c r="L32" s="60" t="s">
        <v>22</v>
      </c>
      <c r="M32" s="63" t="s">
        <v>457</v>
      </c>
    </row>
    <row r="33" spans="1:15" ht="46.5" customHeight="1">
      <c r="A33" s="60">
        <v>31</v>
      </c>
      <c r="B33" s="60" t="s">
        <v>542</v>
      </c>
      <c r="C33" s="61">
        <v>43439</v>
      </c>
      <c r="D33" s="60" t="s">
        <v>525</v>
      </c>
      <c r="E33" s="60" t="s">
        <v>526</v>
      </c>
      <c r="F33" s="60" t="s">
        <v>527</v>
      </c>
      <c r="G33" s="60" t="s">
        <v>543</v>
      </c>
      <c r="H33" s="60">
        <v>1</v>
      </c>
      <c r="I33" s="62">
        <v>15.75</v>
      </c>
      <c r="J33" s="62">
        <v>15.75</v>
      </c>
      <c r="K33" s="60" t="s">
        <v>543</v>
      </c>
      <c r="L33" s="60" t="s">
        <v>22</v>
      </c>
      <c r="M33" s="63" t="s">
        <v>457</v>
      </c>
    </row>
    <row r="34" spans="1:15" ht="46.5" customHeight="1">
      <c r="A34" s="60">
        <v>32</v>
      </c>
      <c r="B34" s="60" t="s">
        <v>544</v>
      </c>
      <c r="C34" s="61">
        <v>43437</v>
      </c>
      <c r="D34" s="60" t="s">
        <v>530</v>
      </c>
      <c r="E34" s="60" t="s">
        <v>531</v>
      </c>
      <c r="F34" s="60" t="s">
        <v>532</v>
      </c>
      <c r="G34" s="60" t="s">
        <v>545</v>
      </c>
      <c r="H34" s="60">
        <v>1</v>
      </c>
      <c r="I34" s="62">
        <v>54.6</v>
      </c>
      <c r="J34" s="62">
        <v>54.6</v>
      </c>
      <c r="K34" s="60" t="s">
        <v>545</v>
      </c>
      <c r="L34" s="60" t="s">
        <v>494</v>
      </c>
      <c r="M34" s="63" t="s">
        <v>457</v>
      </c>
    </row>
    <row r="35" spans="1:15" ht="46.5" customHeight="1">
      <c r="A35" s="60">
        <v>33</v>
      </c>
      <c r="B35" s="60" t="s">
        <v>546</v>
      </c>
      <c r="C35" s="61">
        <v>43437</v>
      </c>
      <c r="D35" s="60" t="s">
        <v>530</v>
      </c>
      <c r="E35" s="60" t="s">
        <v>531</v>
      </c>
      <c r="F35" s="60" t="s">
        <v>532</v>
      </c>
      <c r="G35" s="60" t="s">
        <v>547</v>
      </c>
      <c r="H35" s="60">
        <v>1</v>
      </c>
      <c r="I35" s="62">
        <v>33.6</v>
      </c>
      <c r="J35" s="62">
        <v>33.6</v>
      </c>
      <c r="K35" s="60" t="s">
        <v>547</v>
      </c>
      <c r="L35" s="60" t="s">
        <v>494</v>
      </c>
      <c r="M35" s="63" t="s">
        <v>457</v>
      </c>
    </row>
    <row r="36" spans="1:15" ht="46.5" customHeight="1">
      <c r="A36" s="60">
        <v>34</v>
      </c>
      <c r="B36" s="60" t="s">
        <v>548</v>
      </c>
      <c r="C36" s="61">
        <v>43437</v>
      </c>
      <c r="D36" s="60" t="s">
        <v>530</v>
      </c>
      <c r="E36" s="60" t="s">
        <v>531</v>
      </c>
      <c r="F36" s="60" t="s">
        <v>532</v>
      </c>
      <c r="G36" s="60" t="s">
        <v>549</v>
      </c>
      <c r="H36" s="60">
        <v>1</v>
      </c>
      <c r="I36" s="62">
        <v>11.2</v>
      </c>
      <c r="J36" s="62">
        <v>11.2</v>
      </c>
      <c r="K36" s="60" t="s">
        <v>549</v>
      </c>
      <c r="L36" s="60" t="s">
        <v>494</v>
      </c>
      <c r="M36" s="63" t="s">
        <v>457</v>
      </c>
    </row>
    <row r="37" spans="1:15">
      <c r="A37" s="64"/>
      <c r="B37" s="64"/>
      <c r="C37" s="65"/>
      <c r="D37" s="64"/>
      <c r="E37" s="64"/>
      <c r="F37" s="64"/>
      <c r="G37" s="64"/>
      <c r="H37" s="64"/>
      <c r="I37" s="66"/>
      <c r="J37" s="66"/>
      <c r="K37" s="64"/>
      <c r="L37" s="64"/>
      <c r="M37" s="67"/>
    </row>
    <row r="38" spans="1:15">
      <c r="A38" s="68"/>
      <c r="B38" s="68"/>
      <c r="C38" s="68"/>
      <c r="D38" s="68"/>
      <c r="E38" s="68"/>
      <c r="F38" s="68"/>
      <c r="G38" s="68"/>
      <c r="H38" s="69" t="s">
        <v>550</v>
      </c>
      <c r="I38" s="70">
        <f>SUM(I3:I37)</f>
        <v>7841.99</v>
      </c>
      <c r="J38" s="70">
        <f>SUM(J3:J37)</f>
        <v>7841.99</v>
      </c>
      <c r="K38" s="68"/>
      <c r="L38" s="68"/>
      <c r="M38" s="68"/>
    </row>
    <row r="39" spans="1:15">
      <c r="A39" s="68"/>
      <c r="B39" s="68"/>
      <c r="C39" s="68"/>
      <c r="D39" s="68"/>
      <c r="E39" s="68"/>
      <c r="F39" s="68"/>
      <c r="G39" s="68"/>
      <c r="H39" s="68"/>
      <c r="I39" s="70">
        <v>7841.99</v>
      </c>
      <c r="J39" s="70" t="s">
        <v>551</v>
      </c>
      <c r="K39" s="68"/>
      <c r="L39" s="68"/>
      <c r="M39" s="68"/>
    </row>
    <row r="40" spans="1:15" s="71" customFormat="1">
      <c r="A40" s="68"/>
      <c r="B40" s="68"/>
      <c r="C40" s="68"/>
      <c r="D40" s="68"/>
      <c r="E40" s="68"/>
      <c r="F40" s="68"/>
      <c r="G40" s="68"/>
      <c r="H40" s="68"/>
      <c r="I40" s="70">
        <f>+I38-I39</f>
        <v>0</v>
      </c>
      <c r="J40" s="70"/>
      <c r="K40" s="68"/>
      <c r="L40" s="68"/>
      <c r="M40" s="68"/>
      <c r="N40" s="1"/>
      <c r="O40" s="1"/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Z90"/>
  <sheetViews>
    <sheetView tabSelected="1" topLeftCell="I65" workbookViewId="0">
      <selection activeCell="J4" sqref="J4:J70"/>
    </sheetView>
  </sheetViews>
  <sheetFormatPr baseColWidth="10" defaultRowHeight="15"/>
  <cols>
    <col min="1" max="1" width="11.42578125" style="110"/>
    <col min="2" max="2" width="22.85546875" style="110" customWidth="1"/>
    <col min="3" max="3" width="14.140625" style="111" customWidth="1"/>
    <col min="4" max="4" width="16.28515625" style="110" customWidth="1"/>
    <col min="5" max="5" width="57.42578125" style="77" customWidth="1"/>
    <col min="6" max="6" width="28.28515625" style="110" customWidth="1"/>
    <col min="7" max="7" width="49.140625" style="112" customWidth="1"/>
    <col min="8" max="8" width="11.140625" style="110" customWidth="1"/>
    <col min="9" max="9" width="11.42578125" style="113" customWidth="1"/>
    <col min="10" max="10" width="12.7109375" style="113" customWidth="1"/>
    <col min="11" max="11" width="59.140625" style="114" customWidth="1"/>
    <col min="12" max="12" width="23.28515625" style="110" customWidth="1"/>
    <col min="13" max="13" width="30.85546875" style="110" customWidth="1"/>
    <col min="258" max="258" width="22.85546875" customWidth="1"/>
    <col min="259" max="259" width="14.140625" customWidth="1"/>
    <col min="260" max="260" width="16.28515625" customWidth="1"/>
    <col min="261" max="261" width="57.42578125" customWidth="1"/>
    <col min="262" max="262" width="28.28515625" customWidth="1"/>
    <col min="263" max="263" width="49.140625" customWidth="1"/>
    <col min="264" max="264" width="11.140625" customWidth="1"/>
    <col min="265" max="265" width="11.42578125" customWidth="1"/>
    <col min="266" max="266" width="12.7109375" customWidth="1"/>
    <col min="267" max="267" width="59.140625" customWidth="1"/>
    <col min="268" max="268" width="23.28515625" customWidth="1"/>
    <col min="269" max="269" width="30.85546875" customWidth="1"/>
    <col min="514" max="514" width="22.85546875" customWidth="1"/>
    <col min="515" max="515" width="14.140625" customWidth="1"/>
    <col min="516" max="516" width="16.28515625" customWidth="1"/>
    <col min="517" max="517" width="57.42578125" customWidth="1"/>
    <col min="518" max="518" width="28.28515625" customWidth="1"/>
    <col min="519" max="519" width="49.140625" customWidth="1"/>
    <col min="520" max="520" width="11.140625" customWidth="1"/>
    <col min="521" max="521" width="11.42578125" customWidth="1"/>
    <col min="522" max="522" width="12.7109375" customWidth="1"/>
    <col min="523" max="523" width="59.140625" customWidth="1"/>
    <col min="524" max="524" width="23.28515625" customWidth="1"/>
    <col min="525" max="525" width="30.85546875" customWidth="1"/>
    <col min="770" max="770" width="22.85546875" customWidth="1"/>
    <col min="771" max="771" width="14.140625" customWidth="1"/>
    <col min="772" max="772" width="16.28515625" customWidth="1"/>
    <col min="773" max="773" width="57.42578125" customWidth="1"/>
    <col min="774" max="774" width="28.28515625" customWidth="1"/>
    <col min="775" max="775" width="49.140625" customWidth="1"/>
    <col min="776" max="776" width="11.140625" customWidth="1"/>
    <col min="777" max="777" width="11.42578125" customWidth="1"/>
    <col min="778" max="778" width="12.7109375" customWidth="1"/>
    <col min="779" max="779" width="59.140625" customWidth="1"/>
    <col min="780" max="780" width="23.28515625" customWidth="1"/>
    <col min="781" max="781" width="30.85546875" customWidth="1"/>
    <col min="1026" max="1026" width="22.85546875" customWidth="1"/>
    <col min="1027" max="1027" width="14.140625" customWidth="1"/>
    <col min="1028" max="1028" width="16.28515625" customWidth="1"/>
    <col min="1029" max="1029" width="57.42578125" customWidth="1"/>
    <col min="1030" max="1030" width="28.28515625" customWidth="1"/>
    <col min="1031" max="1031" width="49.140625" customWidth="1"/>
    <col min="1032" max="1032" width="11.140625" customWidth="1"/>
    <col min="1033" max="1033" width="11.42578125" customWidth="1"/>
    <col min="1034" max="1034" width="12.7109375" customWidth="1"/>
    <col min="1035" max="1035" width="59.140625" customWidth="1"/>
    <col min="1036" max="1036" width="23.28515625" customWidth="1"/>
    <col min="1037" max="1037" width="30.85546875" customWidth="1"/>
    <col min="1282" max="1282" width="22.85546875" customWidth="1"/>
    <col min="1283" max="1283" width="14.140625" customWidth="1"/>
    <col min="1284" max="1284" width="16.28515625" customWidth="1"/>
    <col min="1285" max="1285" width="57.42578125" customWidth="1"/>
    <col min="1286" max="1286" width="28.28515625" customWidth="1"/>
    <col min="1287" max="1287" width="49.140625" customWidth="1"/>
    <col min="1288" max="1288" width="11.140625" customWidth="1"/>
    <col min="1289" max="1289" width="11.42578125" customWidth="1"/>
    <col min="1290" max="1290" width="12.7109375" customWidth="1"/>
    <col min="1291" max="1291" width="59.140625" customWidth="1"/>
    <col min="1292" max="1292" width="23.28515625" customWidth="1"/>
    <col min="1293" max="1293" width="30.85546875" customWidth="1"/>
    <col min="1538" max="1538" width="22.85546875" customWidth="1"/>
    <col min="1539" max="1539" width="14.140625" customWidth="1"/>
    <col min="1540" max="1540" width="16.28515625" customWidth="1"/>
    <col min="1541" max="1541" width="57.42578125" customWidth="1"/>
    <col min="1542" max="1542" width="28.28515625" customWidth="1"/>
    <col min="1543" max="1543" width="49.140625" customWidth="1"/>
    <col min="1544" max="1544" width="11.140625" customWidth="1"/>
    <col min="1545" max="1545" width="11.42578125" customWidth="1"/>
    <col min="1546" max="1546" width="12.7109375" customWidth="1"/>
    <col min="1547" max="1547" width="59.140625" customWidth="1"/>
    <col min="1548" max="1548" width="23.28515625" customWidth="1"/>
    <col min="1549" max="1549" width="30.85546875" customWidth="1"/>
    <col min="1794" max="1794" width="22.85546875" customWidth="1"/>
    <col min="1795" max="1795" width="14.140625" customWidth="1"/>
    <col min="1796" max="1796" width="16.28515625" customWidth="1"/>
    <col min="1797" max="1797" width="57.42578125" customWidth="1"/>
    <col min="1798" max="1798" width="28.28515625" customWidth="1"/>
    <col min="1799" max="1799" width="49.140625" customWidth="1"/>
    <col min="1800" max="1800" width="11.140625" customWidth="1"/>
    <col min="1801" max="1801" width="11.42578125" customWidth="1"/>
    <col min="1802" max="1802" width="12.7109375" customWidth="1"/>
    <col min="1803" max="1803" width="59.140625" customWidth="1"/>
    <col min="1804" max="1804" width="23.28515625" customWidth="1"/>
    <col min="1805" max="1805" width="30.85546875" customWidth="1"/>
    <col min="2050" max="2050" width="22.85546875" customWidth="1"/>
    <col min="2051" max="2051" width="14.140625" customWidth="1"/>
    <col min="2052" max="2052" width="16.28515625" customWidth="1"/>
    <col min="2053" max="2053" width="57.42578125" customWidth="1"/>
    <col min="2054" max="2054" width="28.28515625" customWidth="1"/>
    <col min="2055" max="2055" width="49.140625" customWidth="1"/>
    <col min="2056" max="2056" width="11.140625" customWidth="1"/>
    <col min="2057" max="2057" width="11.42578125" customWidth="1"/>
    <col min="2058" max="2058" width="12.7109375" customWidth="1"/>
    <col min="2059" max="2059" width="59.140625" customWidth="1"/>
    <col min="2060" max="2060" width="23.28515625" customWidth="1"/>
    <col min="2061" max="2061" width="30.85546875" customWidth="1"/>
    <col min="2306" max="2306" width="22.85546875" customWidth="1"/>
    <col min="2307" max="2307" width="14.140625" customWidth="1"/>
    <col min="2308" max="2308" width="16.28515625" customWidth="1"/>
    <col min="2309" max="2309" width="57.42578125" customWidth="1"/>
    <col min="2310" max="2310" width="28.28515625" customWidth="1"/>
    <col min="2311" max="2311" width="49.140625" customWidth="1"/>
    <col min="2312" max="2312" width="11.140625" customWidth="1"/>
    <col min="2313" max="2313" width="11.42578125" customWidth="1"/>
    <col min="2314" max="2314" width="12.7109375" customWidth="1"/>
    <col min="2315" max="2315" width="59.140625" customWidth="1"/>
    <col min="2316" max="2316" width="23.28515625" customWidth="1"/>
    <col min="2317" max="2317" width="30.85546875" customWidth="1"/>
    <col min="2562" max="2562" width="22.85546875" customWidth="1"/>
    <col min="2563" max="2563" width="14.140625" customWidth="1"/>
    <col min="2564" max="2564" width="16.28515625" customWidth="1"/>
    <col min="2565" max="2565" width="57.42578125" customWidth="1"/>
    <col min="2566" max="2566" width="28.28515625" customWidth="1"/>
    <col min="2567" max="2567" width="49.140625" customWidth="1"/>
    <col min="2568" max="2568" width="11.140625" customWidth="1"/>
    <col min="2569" max="2569" width="11.42578125" customWidth="1"/>
    <col min="2570" max="2570" width="12.7109375" customWidth="1"/>
    <col min="2571" max="2571" width="59.140625" customWidth="1"/>
    <col min="2572" max="2572" width="23.28515625" customWidth="1"/>
    <col min="2573" max="2573" width="30.85546875" customWidth="1"/>
    <col min="2818" max="2818" width="22.85546875" customWidth="1"/>
    <col min="2819" max="2819" width="14.140625" customWidth="1"/>
    <col min="2820" max="2820" width="16.28515625" customWidth="1"/>
    <col min="2821" max="2821" width="57.42578125" customWidth="1"/>
    <col min="2822" max="2822" width="28.28515625" customWidth="1"/>
    <col min="2823" max="2823" width="49.140625" customWidth="1"/>
    <col min="2824" max="2824" width="11.140625" customWidth="1"/>
    <col min="2825" max="2825" width="11.42578125" customWidth="1"/>
    <col min="2826" max="2826" width="12.7109375" customWidth="1"/>
    <col min="2827" max="2827" width="59.140625" customWidth="1"/>
    <col min="2828" max="2828" width="23.28515625" customWidth="1"/>
    <col min="2829" max="2829" width="30.85546875" customWidth="1"/>
    <col min="3074" max="3074" width="22.85546875" customWidth="1"/>
    <col min="3075" max="3075" width="14.140625" customWidth="1"/>
    <col min="3076" max="3076" width="16.28515625" customWidth="1"/>
    <col min="3077" max="3077" width="57.42578125" customWidth="1"/>
    <col min="3078" max="3078" width="28.28515625" customWidth="1"/>
    <col min="3079" max="3079" width="49.140625" customWidth="1"/>
    <col min="3080" max="3080" width="11.140625" customWidth="1"/>
    <col min="3081" max="3081" width="11.42578125" customWidth="1"/>
    <col min="3082" max="3082" width="12.7109375" customWidth="1"/>
    <col min="3083" max="3083" width="59.140625" customWidth="1"/>
    <col min="3084" max="3084" width="23.28515625" customWidth="1"/>
    <col min="3085" max="3085" width="30.85546875" customWidth="1"/>
    <col min="3330" max="3330" width="22.85546875" customWidth="1"/>
    <col min="3331" max="3331" width="14.140625" customWidth="1"/>
    <col min="3332" max="3332" width="16.28515625" customWidth="1"/>
    <col min="3333" max="3333" width="57.42578125" customWidth="1"/>
    <col min="3334" max="3334" width="28.28515625" customWidth="1"/>
    <col min="3335" max="3335" width="49.140625" customWidth="1"/>
    <col min="3336" max="3336" width="11.140625" customWidth="1"/>
    <col min="3337" max="3337" width="11.42578125" customWidth="1"/>
    <col min="3338" max="3338" width="12.7109375" customWidth="1"/>
    <col min="3339" max="3339" width="59.140625" customWidth="1"/>
    <col min="3340" max="3340" width="23.28515625" customWidth="1"/>
    <col min="3341" max="3341" width="30.85546875" customWidth="1"/>
    <col min="3586" max="3586" width="22.85546875" customWidth="1"/>
    <col min="3587" max="3587" width="14.140625" customWidth="1"/>
    <col min="3588" max="3588" width="16.28515625" customWidth="1"/>
    <col min="3589" max="3589" width="57.42578125" customWidth="1"/>
    <col min="3590" max="3590" width="28.28515625" customWidth="1"/>
    <col min="3591" max="3591" width="49.140625" customWidth="1"/>
    <col min="3592" max="3592" width="11.140625" customWidth="1"/>
    <col min="3593" max="3593" width="11.42578125" customWidth="1"/>
    <col min="3594" max="3594" width="12.7109375" customWidth="1"/>
    <col min="3595" max="3595" width="59.140625" customWidth="1"/>
    <col min="3596" max="3596" width="23.28515625" customWidth="1"/>
    <col min="3597" max="3597" width="30.85546875" customWidth="1"/>
    <col min="3842" max="3842" width="22.85546875" customWidth="1"/>
    <col min="3843" max="3843" width="14.140625" customWidth="1"/>
    <col min="3844" max="3844" width="16.28515625" customWidth="1"/>
    <col min="3845" max="3845" width="57.42578125" customWidth="1"/>
    <col min="3846" max="3846" width="28.28515625" customWidth="1"/>
    <col min="3847" max="3847" width="49.140625" customWidth="1"/>
    <col min="3848" max="3848" width="11.140625" customWidth="1"/>
    <col min="3849" max="3849" width="11.42578125" customWidth="1"/>
    <col min="3850" max="3850" width="12.7109375" customWidth="1"/>
    <col min="3851" max="3851" width="59.140625" customWidth="1"/>
    <col min="3852" max="3852" width="23.28515625" customWidth="1"/>
    <col min="3853" max="3853" width="30.85546875" customWidth="1"/>
    <col min="4098" max="4098" width="22.85546875" customWidth="1"/>
    <col min="4099" max="4099" width="14.140625" customWidth="1"/>
    <col min="4100" max="4100" width="16.28515625" customWidth="1"/>
    <col min="4101" max="4101" width="57.42578125" customWidth="1"/>
    <col min="4102" max="4102" width="28.28515625" customWidth="1"/>
    <col min="4103" max="4103" width="49.140625" customWidth="1"/>
    <col min="4104" max="4104" width="11.140625" customWidth="1"/>
    <col min="4105" max="4105" width="11.42578125" customWidth="1"/>
    <col min="4106" max="4106" width="12.7109375" customWidth="1"/>
    <col min="4107" max="4107" width="59.140625" customWidth="1"/>
    <col min="4108" max="4108" width="23.28515625" customWidth="1"/>
    <col min="4109" max="4109" width="30.85546875" customWidth="1"/>
    <col min="4354" max="4354" width="22.85546875" customWidth="1"/>
    <col min="4355" max="4355" width="14.140625" customWidth="1"/>
    <col min="4356" max="4356" width="16.28515625" customWidth="1"/>
    <col min="4357" max="4357" width="57.42578125" customWidth="1"/>
    <col min="4358" max="4358" width="28.28515625" customWidth="1"/>
    <col min="4359" max="4359" width="49.140625" customWidth="1"/>
    <col min="4360" max="4360" width="11.140625" customWidth="1"/>
    <col min="4361" max="4361" width="11.42578125" customWidth="1"/>
    <col min="4362" max="4362" width="12.7109375" customWidth="1"/>
    <col min="4363" max="4363" width="59.140625" customWidth="1"/>
    <col min="4364" max="4364" width="23.28515625" customWidth="1"/>
    <col min="4365" max="4365" width="30.85546875" customWidth="1"/>
    <col min="4610" max="4610" width="22.85546875" customWidth="1"/>
    <col min="4611" max="4611" width="14.140625" customWidth="1"/>
    <col min="4612" max="4612" width="16.28515625" customWidth="1"/>
    <col min="4613" max="4613" width="57.42578125" customWidth="1"/>
    <col min="4614" max="4614" width="28.28515625" customWidth="1"/>
    <col min="4615" max="4615" width="49.140625" customWidth="1"/>
    <col min="4616" max="4616" width="11.140625" customWidth="1"/>
    <col min="4617" max="4617" width="11.42578125" customWidth="1"/>
    <col min="4618" max="4618" width="12.7109375" customWidth="1"/>
    <col min="4619" max="4619" width="59.140625" customWidth="1"/>
    <col min="4620" max="4620" width="23.28515625" customWidth="1"/>
    <col min="4621" max="4621" width="30.85546875" customWidth="1"/>
    <col min="4866" max="4866" width="22.85546875" customWidth="1"/>
    <col min="4867" max="4867" width="14.140625" customWidth="1"/>
    <col min="4868" max="4868" width="16.28515625" customWidth="1"/>
    <col min="4869" max="4869" width="57.42578125" customWidth="1"/>
    <col min="4870" max="4870" width="28.28515625" customWidth="1"/>
    <col min="4871" max="4871" width="49.140625" customWidth="1"/>
    <col min="4872" max="4872" width="11.140625" customWidth="1"/>
    <col min="4873" max="4873" width="11.42578125" customWidth="1"/>
    <col min="4874" max="4874" width="12.7109375" customWidth="1"/>
    <col min="4875" max="4875" width="59.140625" customWidth="1"/>
    <col min="4876" max="4876" width="23.28515625" customWidth="1"/>
    <col min="4877" max="4877" width="30.85546875" customWidth="1"/>
    <col min="5122" max="5122" width="22.85546875" customWidth="1"/>
    <col min="5123" max="5123" width="14.140625" customWidth="1"/>
    <col min="5124" max="5124" width="16.28515625" customWidth="1"/>
    <col min="5125" max="5125" width="57.42578125" customWidth="1"/>
    <col min="5126" max="5126" width="28.28515625" customWidth="1"/>
    <col min="5127" max="5127" width="49.140625" customWidth="1"/>
    <col min="5128" max="5128" width="11.140625" customWidth="1"/>
    <col min="5129" max="5129" width="11.42578125" customWidth="1"/>
    <col min="5130" max="5130" width="12.7109375" customWidth="1"/>
    <col min="5131" max="5131" width="59.140625" customWidth="1"/>
    <col min="5132" max="5132" width="23.28515625" customWidth="1"/>
    <col min="5133" max="5133" width="30.85546875" customWidth="1"/>
    <col min="5378" max="5378" width="22.85546875" customWidth="1"/>
    <col min="5379" max="5379" width="14.140625" customWidth="1"/>
    <col min="5380" max="5380" width="16.28515625" customWidth="1"/>
    <col min="5381" max="5381" width="57.42578125" customWidth="1"/>
    <col min="5382" max="5382" width="28.28515625" customWidth="1"/>
    <col min="5383" max="5383" width="49.140625" customWidth="1"/>
    <col min="5384" max="5384" width="11.140625" customWidth="1"/>
    <col min="5385" max="5385" width="11.42578125" customWidth="1"/>
    <col min="5386" max="5386" width="12.7109375" customWidth="1"/>
    <col min="5387" max="5387" width="59.140625" customWidth="1"/>
    <col min="5388" max="5388" width="23.28515625" customWidth="1"/>
    <col min="5389" max="5389" width="30.85546875" customWidth="1"/>
    <col min="5634" max="5634" width="22.85546875" customWidth="1"/>
    <col min="5635" max="5635" width="14.140625" customWidth="1"/>
    <col min="5636" max="5636" width="16.28515625" customWidth="1"/>
    <col min="5637" max="5637" width="57.42578125" customWidth="1"/>
    <col min="5638" max="5638" width="28.28515625" customWidth="1"/>
    <col min="5639" max="5639" width="49.140625" customWidth="1"/>
    <col min="5640" max="5640" width="11.140625" customWidth="1"/>
    <col min="5641" max="5641" width="11.42578125" customWidth="1"/>
    <col min="5642" max="5642" width="12.7109375" customWidth="1"/>
    <col min="5643" max="5643" width="59.140625" customWidth="1"/>
    <col min="5644" max="5644" width="23.28515625" customWidth="1"/>
    <col min="5645" max="5645" width="30.85546875" customWidth="1"/>
    <col min="5890" max="5890" width="22.85546875" customWidth="1"/>
    <col min="5891" max="5891" width="14.140625" customWidth="1"/>
    <col min="5892" max="5892" width="16.28515625" customWidth="1"/>
    <col min="5893" max="5893" width="57.42578125" customWidth="1"/>
    <col min="5894" max="5894" width="28.28515625" customWidth="1"/>
    <col min="5895" max="5895" width="49.140625" customWidth="1"/>
    <col min="5896" max="5896" width="11.140625" customWidth="1"/>
    <col min="5897" max="5897" width="11.42578125" customWidth="1"/>
    <col min="5898" max="5898" width="12.7109375" customWidth="1"/>
    <col min="5899" max="5899" width="59.140625" customWidth="1"/>
    <col min="5900" max="5900" width="23.28515625" customWidth="1"/>
    <col min="5901" max="5901" width="30.85546875" customWidth="1"/>
    <col min="6146" max="6146" width="22.85546875" customWidth="1"/>
    <col min="6147" max="6147" width="14.140625" customWidth="1"/>
    <col min="6148" max="6148" width="16.28515625" customWidth="1"/>
    <col min="6149" max="6149" width="57.42578125" customWidth="1"/>
    <col min="6150" max="6150" width="28.28515625" customWidth="1"/>
    <col min="6151" max="6151" width="49.140625" customWidth="1"/>
    <col min="6152" max="6152" width="11.140625" customWidth="1"/>
    <col min="6153" max="6153" width="11.42578125" customWidth="1"/>
    <col min="6154" max="6154" width="12.7109375" customWidth="1"/>
    <col min="6155" max="6155" width="59.140625" customWidth="1"/>
    <col min="6156" max="6156" width="23.28515625" customWidth="1"/>
    <col min="6157" max="6157" width="30.85546875" customWidth="1"/>
    <col min="6402" max="6402" width="22.85546875" customWidth="1"/>
    <col min="6403" max="6403" width="14.140625" customWidth="1"/>
    <col min="6404" max="6404" width="16.28515625" customWidth="1"/>
    <col min="6405" max="6405" width="57.42578125" customWidth="1"/>
    <col min="6406" max="6406" width="28.28515625" customWidth="1"/>
    <col min="6407" max="6407" width="49.140625" customWidth="1"/>
    <col min="6408" max="6408" width="11.140625" customWidth="1"/>
    <col min="6409" max="6409" width="11.42578125" customWidth="1"/>
    <col min="6410" max="6410" width="12.7109375" customWidth="1"/>
    <col min="6411" max="6411" width="59.140625" customWidth="1"/>
    <col min="6412" max="6412" width="23.28515625" customWidth="1"/>
    <col min="6413" max="6413" width="30.85546875" customWidth="1"/>
    <col min="6658" max="6658" width="22.85546875" customWidth="1"/>
    <col min="6659" max="6659" width="14.140625" customWidth="1"/>
    <col min="6660" max="6660" width="16.28515625" customWidth="1"/>
    <col min="6661" max="6661" width="57.42578125" customWidth="1"/>
    <col min="6662" max="6662" width="28.28515625" customWidth="1"/>
    <col min="6663" max="6663" width="49.140625" customWidth="1"/>
    <col min="6664" max="6664" width="11.140625" customWidth="1"/>
    <col min="6665" max="6665" width="11.42578125" customWidth="1"/>
    <col min="6666" max="6666" width="12.7109375" customWidth="1"/>
    <col min="6667" max="6667" width="59.140625" customWidth="1"/>
    <col min="6668" max="6668" width="23.28515625" customWidth="1"/>
    <col min="6669" max="6669" width="30.85546875" customWidth="1"/>
    <col min="6914" max="6914" width="22.85546875" customWidth="1"/>
    <col min="6915" max="6915" width="14.140625" customWidth="1"/>
    <col min="6916" max="6916" width="16.28515625" customWidth="1"/>
    <col min="6917" max="6917" width="57.42578125" customWidth="1"/>
    <col min="6918" max="6918" width="28.28515625" customWidth="1"/>
    <col min="6919" max="6919" width="49.140625" customWidth="1"/>
    <col min="6920" max="6920" width="11.140625" customWidth="1"/>
    <col min="6921" max="6921" width="11.42578125" customWidth="1"/>
    <col min="6922" max="6922" width="12.7109375" customWidth="1"/>
    <col min="6923" max="6923" width="59.140625" customWidth="1"/>
    <col min="6924" max="6924" width="23.28515625" customWidth="1"/>
    <col min="6925" max="6925" width="30.85546875" customWidth="1"/>
    <col min="7170" max="7170" width="22.85546875" customWidth="1"/>
    <col min="7171" max="7171" width="14.140625" customWidth="1"/>
    <col min="7172" max="7172" width="16.28515625" customWidth="1"/>
    <col min="7173" max="7173" width="57.42578125" customWidth="1"/>
    <col min="7174" max="7174" width="28.28515625" customWidth="1"/>
    <col min="7175" max="7175" width="49.140625" customWidth="1"/>
    <col min="7176" max="7176" width="11.140625" customWidth="1"/>
    <col min="7177" max="7177" width="11.42578125" customWidth="1"/>
    <col min="7178" max="7178" width="12.7109375" customWidth="1"/>
    <col min="7179" max="7179" width="59.140625" customWidth="1"/>
    <col min="7180" max="7180" width="23.28515625" customWidth="1"/>
    <col min="7181" max="7181" width="30.85546875" customWidth="1"/>
    <col min="7426" max="7426" width="22.85546875" customWidth="1"/>
    <col min="7427" max="7427" width="14.140625" customWidth="1"/>
    <col min="7428" max="7428" width="16.28515625" customWidth="1"/>
    <col min="7429" max="7429" width="57.42578125" customWidth="1"/>
    <col min="7430" max="7430" width="28.28515625" customWidth="1"/>
    <col min="7431" max="7431" width="49.140625" customWidth="1"/>
    <col min="7432" max="7432" width="11.140625" customWidth="1"/>
    <col min="7433" max="7433" width="11.42578125" customWidth="1"/>
    <col min="7434" max="7434" width="12.7109375" customWidth="1"/>
    <col min="7435" max="7435" width="59.140625" customWidth="1"/>
    <col min="7436" max="7436" width="23.28515625" customWidth="1"/>
    <col min="7437" max="7437" width="30.85546875" customWidth="1"/>
    <col min="7682" max="7682" width="22.85546875" customWidth="1"/>
    <col min="7683" max="7683" width="14.140625" customWidth="1"/>
    <col min="7684" max="7684" width="16.28515625" customWidth="1"/>
    <col min="7685" max="7685" width="57.42578125" customWidth="1"/>
    <col min="7686" max="7686" width="28.28515625" customWidth="1"/>
    <col min="7687" max="7687" width="49.140625" customWidth="1"/>
    <col min="7688" max="7688" width="11.140625" customWidth="1"/>
    <col min="7689" max="7689" width="11.42578125" customWidth="1"/>
    <col min="7690" max="7690" width="12.7109375" customWidth="1"/>
    <col min="7691" max="7691" width="59.140625" customWidth="1"/>
    <col min="7692" max="7692" width="23.28515625" customWidth="1"/>
    <col min="7693" max="7693" width="30.85546875" customWidth="1"/>
    <col min="7938" max="7938" width="22.85546875" customWidth="1"/>
    <col min="7939" max="7939" width="14.140625" customWidth="1"/>
    <col min="7940" max="7940" width="16.28515625" customWidth="1"/>
    <col min="7941" max="7941" width="57.42578125" customWidth="1"/>
    <col min="7942" max="7942" width="28.28515625" customWidth="1"/>
    <col min="7943" max="7943" width="49.140625" customWidth="1"/>
    <col min="7944" max="7944" width="11.140625" customWidth="1"/>
    <col min="7945" max="7945" width="11.42578125" customWidth="1"/>
    <col min="7946" max="7946" width="12.7109375" customWidth="1"/>
    <col min="7947" max="7947" width="59.140625" customWidth="1"/>
    <col min="7948" max="7948" width="23.28515625" customWidth="1"/>
    <col min="7949" max="7949" width="30.85546875" customWidth="1"/>
    <col min="8194" max="8194" width="22.85546875" customWidth="1"/>
    <col min="8195" max="8195" width="14.140625" customWidth="1"/>
    <col min="8196" max="8196" width="16.28515625" customWidth="1"/>
    <col min="8197" max="8197" width="57.42578125" customWidth="1"/>
    <col min="8198" max="8198" width="28.28515625" customWidth="1"/>
    <col min="8199" max="8199" width="49.140625" customWidth="1"/>
    <col min="8200" max="8200" width="11.140625" customWidth="1"/>
    <col min="8201" max="8201" width="11.42578125" customWidth="1"/>
    <col min="8202" max="8202" width="12.7109375" customWidth="1"/>
    <col min="8203" max="8203" width="59.140625" customWidth="1"/>
    <col min="8204" max="8204" width="23.28515625" customWidth="1"/>
    <col min="8205" max="8205" width="30.85546875" customWidth="1"/>
    <col min="8450" max="8450" width="22.85546875" customWidth="1"/>
    <col min="8451" max="8451" width="14.140625" customWidth="1"/>
    <col min="8452" max="8452" width="16.28515625" customWidth="1"/>
    <col min="8453" max="8453" width="57.42578125" customWidth="1"/>
    <col min="8454" max="8454" width="28.28515625" customWidth="1"/>
    <col min="8455" max="8455" width="49.140625" customWidth="1"/>
    <col min="8456" max="8456" width="11.140625" customWidth="1"/>
    <col min="8457" max="8457" width="11.42578125" customWidth="1"/>
    <col min="8458" max="8458" width="12.7109375" customWidth="1"/>
    <col min="8459" max="8459" width="59.140625" customWidth="1"/>
    <col min="8460" max="8460" width="23.28515625" customWidth="1"/>
    <col min="8461" max="8461" width="30.85546875" customWidth="1"/>
    <col min="8706" max="8706" width="22.85546875" customWidth="1"/>
    <col min="8707" max="8707" width="14.140625" customWidth="1"/>
    <col min="8708" max="8708" width="16.28515625" customWidth="1"/>
    <col min="8709" max="8709" width="57.42578125" customWidth="1"/>
    <col min="8710" max="8710" width="28.28515625" customWidth="1"/>
    <col min="8711" max="8711" width="49.140625" customWidth="1"/>
    <col min="8712" max="8712" width="11.140625" customWidth="1"/>
    <col min="8713" max="8713" width="11.42578125" customWidth="1"/>
    <col min="8714" max="8714" width="12.7109375" customWidth="1"/>
    <col min="8715" max="8715" width="59.140625" customWidth="1"/>
    <col min="8716" max="8716" width="23.28515625" customWidth="1"/>
    <col min="8717" max="8717" width="30.85546875" customWidth="1"/>
    <col min="8962" max="8962" width="22.85546875" customWidth="1"/>
    <col min="8963" max="8963" width="14.140625" customWidth="1"/>
    <col min="8964" max="8964" width="16.28515625" customWidth="1"/>
    <col min="8965" max="8965" width="57.42578125" customWidth="1"/>
    <col min="8966" max="8966" width="28.28515625" customWidth="1"/>
    <col min="8967" max="8967" width="49.140625" customWidth="1"/>
    <col min="8968" max="8968" width="11.140625" customWidth="1"/>
    <col min="8969" max="8969" width="11.42578125" customWidth="1"/>
    <col min="8970" max="8970" width="12.7109375" customWidth="1"/>
    <col min="8971" max="8971" width="59.140625" customWidth="1"/>
    <col min="8972" max="8972" width="23.28515625" customWidth="1"/>
    <col min="8973" max="8973" width="30.85546875" customWidth="1"/>
    <col min="9218" max="9218" width="22.85546875" customWidth="1"/>
    <col min="9219" max="9219" width="14.140625" customWidth="1"/>
    <col min="9220" max="9220" width="16.28515625" customWidth="1"/>
    <col min="9221" max="9221" width="57.42578125" customWidth="1"/>
    <col min="9222" max="9222" width="28.28515625" customWidth="1"/>
    <col min="9223" max="9223" width="49.140625" customWidth="1"/>
    <col min="9224" max="9224" width="11.140625" customWidth="1"/>
    <col min="9225" max="9225" width="11.42578125" customWidth="1"/>
    <col min="9226" max="9226" width="12.7109375" customWidth="1"/>
    <col min="9227" max="9227" width="59.140625" customWidth="1"/>
    <col min="9228" max="9228" width="23.28515625" customWidth="1"/>
    <col min="9229" max="9229" width="30.85546875" customWidth="1"/>
    <col min="9474" max="9474" width="22.85546875" customWidth="1"/>
    <col min="9475" max="9475" width="14.140625" customWidth="1"/>
    <col min="9476" max="9476" width="16.28515625" customWidth="1"/>
    <col min="9477" max="9477" width="57.42578125" customWidth="1"/>
    <col min="9478" max="9478" width="28.28515625" customWidth="1"/>
    <col min="9479" max="9479" width="49.140625" customWidth="1"/>
    <col min="9480" max="9480" width="11.140625" customWidth="1"/>
    <col min="9481" max="9481" width="11.42578125" customWidth="1"/>
    <col min="9482" max="9482" width="12.7109375" customWidth="1"/>
    <col min="9483" max="9483" width="59.140625" customWidth="1"/>
    <col min="9484" max="9484" width="23.28515625" customWidth="1"/>
    <col min="9485" max="9485" width="30.85546875" customWidth="1"/>
    <col min="9730" max="9730" width="22.85546875" customWidth="1"/>
    <col min="9731" max="9731" width="14.140625" customWidth="1"/>
    <col min="9732" max="9732" width="16.28515625" customWidth="1"/>
    <col min="9733" max="9733" width="57.42578125" customWidth="1"/>
    <col min="9734" max="9734" width="28.28515625" customWidth="1"/>
    <col min="9735" max="9735" width="49.140625" customWidth="1"/>
    <col min="9736" max="9736" width="11.140625" customWidth="1"/>
    <col min="9737" max="9737" width="11.42578125" customWidth="1"/>
    <col min="9738" max="9738" width="12.7109375" customWidth="1"/>
    <col min="9739" max="9739" width="59.140625" customWidth="1"/>
    <col min="9740" max="9740" width="23.28515625" customWidth="1"/>
    <col min="9741" max="9741" width="30.85546875" customWidth="1"/>
    <col min="9986" max="9986" width="22.85546875" customWidth="1"/>
    <col min="9987" max="9987" width="14.140625" customWidth="1"/>
    <col min="9988" max="9988" width="16.28515625" customWidth="1"/>
    <col min="9989" max="9989" width="57.42578125" customWidth="1"/>
    <col min="9990" max="9990" width="28.28515625" customWidth="1"/>
    <col min="9991" max="9991" width="49.140625" customWidth="1"/>
    <col min="9992" max="9992" width="11.140625" customWidth="1"/>
    <col min="9993" max="9993" width="11.42578125" customWidth="1"/>
    <col min="9994" max="9994" width="12.7109375" customWidth="1"/>
    <col min="9995" max="9995" width="59.140625" customWidth="1"/>
    <col min="9996" max="9996" width="23.28515625" customWidth="1"/>
    <col min="9997" max="9997" width="30.85546875" customWidth="1"/>
    <col min="10242" max="10242" width="22.85546875" customWidth="1"/>
    <col min="10243" max="10243" width="14.140625" customWidth="1"/>
    <col min="10244" max="10244" width="16.28515625" customWidth="1"/>
    <col min="10245" max="10245" width="57.42578125" customWidth="1"/>
    <col min="10246" max="10246" width="28.28515625" customWidth="1"/>
    <col min="10247" max="10247" width="49.140625" customWidth="1"/>
    <col min="10248" max="10248" width="11.140625" customWidth="1"/>
    <col min="10249" max="10249" width="11.42578125" customWidth="1"/>
    <col min="10250" max="10250" width="12.7109375" customWidth="1"/>
    <col min="10251" max="10251" width="59.140625" customWidth="1"/>
    <col min="10252" max="10252" width="23.28515625" customWidth="1"/>
    <col min="10253" max="10253" width="30.85546875" customWidth="1"/>
    <col min="10498" max="10498" width="22.85546875" customWidth="1"/>
    <col min="10499" max="10499" width="14.140625" customWidth="1"/>
    <col min="10500" max="10500" width="16.28515625" customWidth="1"/>
    <col min="10501" max="10501" width="57.42578125" customWidth="1"/>
    <col min="10502" max="10502" width="28.28515625" customWidth="1"/>
    <col min="10503" max="10503" width="49.140625" customWidth="1"/>
    <col min="10504" max="10504" width="11.140625" customWidth="1"/>
    <col min="10505" max="10505" width="11.42578125" customWidth="1"/>
    <col min="10506" max="10506" width="12.7109375" customWidth="1"/>
    <col min="10507" max="10507" width="59.140625" customWidth="1"/>
    <col min="10508" max="10508" width="23.28515625" customWidth="1"/>
    <col min="10509" max="10509" width="30.85546875" customWidth="1"/>
    <col min="10754" max="10754" width="22.85546875" customWidth="1"/>
    <col min="10755" max="10755" width="14.140625" customWidth="1"/>
    <col min="10756" max="10756" width="16.28515625" customWidth="1"/>
    <col min="10757" max="10757" width="57.42578125" customWidth="1"/>
    <col min="10758" max="10758" width="28.28515625" customWidth="1"/>
    <col min="10759" max="10759" width="49.140625" customWidth="1"/>
    <col min="10760" max="10760" width="11.140625" customWidth="1"/>
    <col min="10761" max="10761" width="11.42578125" customWidth="1"/>
    <col min="10762" max="10762" width="12.7109375" customWidth="1"/>
    <col min="10763" max="10763" width="59.140625" customWidth="1"/>
    <col min="10764" max="10764" width="23.28515625" customWidth="1"/>
    <col min="10765" max="10765" width="30.85546875" customWidth="1"/>
    <col min="11010" max="11010" width="22.85546875" customWidth="1"/>
    <col min="11011" max="11011" width="14.140625" customWidth="1"/>
    <col min="11012" max="11012" width="16.28515625" customWidth="1"/>
    <col min="11013" max="11013" width="57.42578125" customWidth="1"/>
    <col min="11014" max="11014" width="28.28515625" customWidth="1"/>
    <col min="11015" max="11015" width="49.140625" customWidth="1"/>
    <col min="11016" max="11016" width="11.140625" customWidth="1"/>
    <col min="11017" max="11017" width="11.42578125" customWidth="1"/>
    <col min="11018" max="11018" width="12.7109375" customWidth="1"/>
    <col min="11019" max="11019" width="59.140625" customWidth="1"/>
    <col min="11020" max="11020" width="23.28515625" customWidth="1"/>
    <col min="11021" max="11021" width="30.85546875" customWidth="1"/>
    <col min="11266" max="11266" width="22.85546875" customWidth="1"/>
    <col min="11267" max="11267" width="14.140625" customWidth="1"/>
    <col min="11268" max="11268" width="16.28515625" customWidth="1"/>
    <col min="11269" max="11269" width="57.42578125" customWidth="1"/>
    <col min="11270" max="11270" width="28.28515625" customWidth="1"/>
    <col min="11271" max="11271" width="49.140625" customWidth="1"/>
    <col min="11272" max="11272" width="11.140625" customWidth="1"/>
    <col min="11273" max="11273" width="11.42578125" customWidth="1"/>
    <col min="11274" max="11274" width="12.7109375" customWidth="1"/>
    <col min="11275" max="11275" width="59.140625" customWidth="1"/>
    <col min="11276" max="11276" width="23.28515625" customWidth="1"/>
    <col min="11277" max="11277" width="30.85546875" customWidth="1"/>
    <col min="11522" max="11522" width="22.85546875" customWidth="1"/>
    <col min="11523" max="11523" width="14.140625" customWidth="1"/>
    <col min="11524" max="11524" width="16.28515625" customWidth="1"/>
    <col min="11525" max="11525" width="57.42578125" customWidth="1"/>
    <col min="11526" max="11526" width="28.28515625" customWidth="1"/>
    <col min="11527" max="11527" width="49.140625" customWidth="1"/>
    <col min="11528" max="11528" width="11.140625" customWidth="1"/>
    <col min="11529" max="11529" width="11.42578125" customWidth="1"/>
    <col min="11530" max="11530" width="12.7109375" customWidth="1"/>
    <col min="11531" max="11531" width="59.140625" customWidth="1"/>
    <col min="11532" max="11532" width="23.28515625" customWidth="1"/>
    <col min="11533" max="11533" width="30.85546875" customWidth="1"/>
    <col min="11778" max="11778" width="22.85546875" customWidth="1"/>
    <col min="11779" max="11779" width="14.140625" customWidth="1"/>
    <col min="11780" max="11780" width="16.28515625" customWidth="1"/>
    <col min="11781" max="11781" width="57.42578125" customWidth="1"/>
    <col min="11782" max="11782" width="28.28515625" customWidth="1"/>
    <col min="11783" max="11783" width="49.140625" customWidth="1"/>
    <col min="11784" max="11784" width="11.140625" customWidth="1"/>
    <col min="11785" max="11785" width="11.42578125" customWidth="1"/>
    <col min="11786" max="11786" width="12.7109375" customWidth="1"/>
    <col min="11787" max="11787" width="59.140625" customWidth="1"/>
    <col min="11788" max="11788" width="23.28515625" customWidth="1"/>
    <col min="11789" max="11789" width="30.85546875" customWidth="1"/>
    <col min="12034" max="12034" width="22.85546875" customWidth="1"/>
    <col min="12035" max="12035" width="14.140625" customWidth="1"/>
    <col min="12036" max="12036" width="16.28515625" customWidth="1"/>
    <col min="12037" max="12037" width="57.42578125" customWidth="1"/>
    <col min="12038" max="12038" width="28.28515625" customWidth="1"/>
    <col min="12039" max="12039" width="49.140625" customWidth="1"/>
    <col min="12040" max="12040" width="11.140625" customWidth="1"/>
    <col min="12041" max="12041" width="11.42578125" customWidth="1"/>
    <col min="12042" max="12042" width="12.7109375" customWidth="1"/>
    <col min="12043" max="12043" width="59.140625" customWidth="1"/>
    <col min="12044" max="12044" width="23.28515625" customWidth="1"/>
    <col min="12045" max="12045" width="30.85546875" customWidth="1"/>
    <col min="12290" max="12290" width="22.85546875" customWidth="1"/>
    <col min="12291" max="12291" width="14.140625" customWidth="1"/>
    <col min="12292" max="12292" width="16.28515625" customWidth="1"/>
    <col min="12293" max="12293" width="57.42578125" customWidth="1"/>
    <col min="12294" max="12294" width="28.28515625" customWidth="1"/>
    <col min="12295" max="12295" width="49.140625" customWidth="1"/>
    <col min="12296" max="12296" width="11.140625" customWidth="1"/>
    <col min="12297" max="12297" width="11.42578125" customWidth="1"/>
    <col min="12298" max="12298" width="12.7109375" customWidth="1"/>
    <col min="12299" max="12299" width="59.140625" customWidth="1"/>
    <col min="12300" max="12300" width="23.28515625" customWidth="1"/>
    <col min="12301" max="12301" width="30.85546875" customWidth="1"/>
    <col min="12546" max="12546" width="22.85546875" customWidth="1"/>
    <col min="12547" max="12547" width="14.140625" customWidth="1"/>
    <col min="12548" max="12548" width="16.28515625" customWidth="1"/>
    <col min="12549" max="12549" width="57.42578125" customWidth="1"/>
    <col min="12550" max="12550" width="28.28515625" customWidth="1"/>
    <col min="12551" max="12551" width="49.140625" customWidth="1"/>
    <col min="12552" max="12552" width="11.140625" customWidth="1"/>
    <col min="12553" max="12553" width="11.42578125" customWidth="1"/>
    <col min="12554" max="12554" width="12.7109375" customWidth="1"/>
    <col min="12555" max="12555" width="59.140625" customWidth="1"/>
    <col min="12556" max="12556" width="23.28515625" customWidth="1"/>
    <col min="12557" max="12557" width="30.85546875" customWidth="1"/>
    <col min="12802" max="12802" width="22.85546875" customWidth="1"/>
    <col min="12803" max="12803" width="14.140625" customWidth="1"/>
    <col min="12804" max="12804" width="16.28515625" customWidth="1"/>
    <col min="12805" max="12805" width="57.42578125" customWidth="1"/>
    <col min="12806" max="12806" width="28.28515625" customWidth="1"/>
    <col min="12807" max="12807" width="49.140625" customWidth="1"/>
    <col min="12808" max="12808" width="11.140625" customWidth="1"/>
    <col min="12809" max="12809" width="11.42578125" customWidth="1"/>
    <col min="12810" max="12810" width="12.7109375" customWidth="1"/>
    <col min="12811" max="12811" width="59.140625" customWidth="1"/>
    <col min="12812" max="12812" width="23.28515625" customWidth="1"/>
    <col min="12813" max="12813" width="30.85546875" customWidth="1"/>
    <col min="13058" max="13058" width="22.85546875" customWidth="1"/>
    <col min="13059" max="13059" width="14.140625" customWidth="1"/>
    <col min="13060" max="13060" width="16.28515625" customWidth="1"/>
    <col min="13061" max="13061" width="57.42578125" customWidth="1"/>
    <col min="13062" max="13062" width="28.28515625" customWidth="1"/>
    <col min="13063" max="13063" width="49.140625" customWidth="1"/>
    <col min="13064" max="13064" width="11.140625" customWidth="1"/>
    <col min="13065" max="13065" width="11.42578125" customWidth="1"/>
    <col min="13066" max="13066" width="12.7109375" customWidth="1"/>
    <col min="13067" max="13067" width="59.140625" customWidth="1"/>
    <col min="13068" max="13068" width="23.28515625" customWidth="1"/>
    <col min="13069" max="13069" width="30.85546875" customWidth="1"/>
    <col min="13314" max="13314" width="22.85546875" customWidth="1"/>
    <col min="13315" max="13315" width="14.140625" customWidth="1"/>
    <col min="13316" max="13316" width="16.28515625" customWidth="1"/>
    <col min="13317" max="13317" width="57.42578125" customWidth="1"/>
    <col min="13318" max="13318" width="28.28515625" customWidth="1"/>
    <col min="13319" max="13319" width="49.140625" customWidth="1"/>
    <col min="13320" max="13320" width="11.140625" customWidth="1"/>
    <col min="13321" max="13321" width="11.42578125" customWidth="1"/>
    <col min="13322" max="13322" width="12.7109375" customWidth="1"/>
    <col min="13323" max="13323" width="59.140625" customWidth="1"/>
    <col min="13324" max="13324" width="23.28515625" customWidth="1"/>
    <col min="13325" max="13325" width="30.85546875" customWidth="1"/>
    <col min="13570" max="13570" width="22.85546875" customWidth="1"/>
    <col min="13571" max="13571" width="14.140625" customWidth="1"/>
    <col min="13572" max="13572" width="16.28515625" customWidth="1"/>
    <col min="13573" max="13573" width="57.42578125" customWidth="1"/>
    <col min="13574" max="13574" width="28.28515625" customWidth="1"/>
    <col min="13575" max="13575" width="49.140625" customWidth="1"/>
    <col min="13576" max="13576" width="11.140625" customWidth="1"/>
    <col min="13577" max="13577" width="11.42578125" customWidth="1"/>
    <col min="13578" max="13578" width="12.7109375" customWidth="1"/>
    <col min="13579" max="13579" width="59.140625" customWidth="1"/>
    <col min="13580" max="13580" width="23.28515625" customWidth="1"/>
    <col min="13581" max="13581" width="30.85546875" customWidth="1"/>
    <col min="13826" max="13826" width="22.85546875" customWidth="1"/>
    <col min="13827" max="13827" width="14.140625" customWidth="1"/>
    <col min="13828" max="13828" width="16.28515625" customWidth="1"/>
    <col min="13829" max="13829" width="57.42578125" customWidth="1"/>
    <col min="13830" max="13830" width="28.28515625" customWidth="1"/>
    <col min="13831" max="13831" width="49.140625" customWidth="1"/>
    <col min="13832" max="13832" width="11.140625" customWidth="1"/>
    <col min="13833" max="13833" width="11.42578125" customWidth="1"/>
    <col min="13834" max="13834" width="12.7109375" customWidth="1"/>
    <col min="13835" max="13835" width="59.140625" customWidth="1"/>
    <col min="13836" max="13836" width="23.28515625" customWidth="1"/>
    <col min="13837" max="13837" width="30.85546875" customWidth="1"/>
    <col min="14082" max="14082" width="22.85546875" customWidth="1"/>
    <col min="14083" max="14083" width="14.140625" customWidth="1"/>
    <col min="14084" max="14084" width="16.28515625" customWidth="1"/>
    <col min="14085" max="14085" width="57.42578125" customWidth="1"/>
    <col min="14086" max="14086" width="28.28515625" customWidth="1"/>
    <col min="14087" max="14087" width="49.140625" customWidth="1"/>
    <col min="14088" max="14088" width="11.140625" customWidth="1"/>
    <col min="14089" max="14089" width="11.42578125" customWidth="1"/>
    <col min="14090" max="14090" width="12.7109375" customWidth="1"/>
    <col min="14091" max="14091" width="59.140625" customWidth="1"/>
    <col min="14092" max="14092" width="23.28515625" customWidth="1"/>
    <col min="14093" max="14093" width="30.85546875" customWidth="1"/>
    <col min="14338" max="14338" width="22.85546875" customWidth="1"/>
    <col min="14339" max="14339" width="14.140625" customWidth="1"/>
    <col min="14340" max="14340" width="16.28515625" customWidth="1"/>
    <col min="14341" max="14341" width="57.42578125" customWidth="1"/>
    <col min="14342" max="14342" width="28.28515625" customWidth="1"/>
    <col min="14343" max="14343" width="49.140625" customWidth="1"/>
    <col min="14344" max="14344" width="11.140625" customWidth="1"/>
    <col min="14345" max="14345" width="11.42578125" customWidth="1"/>
    <col min="14346" max="14346" width="12.7109375" customWidth="1"/>
    <col min="14347" max="14347" width="59.140625" customWidth="1"/>
    <col min="14348" max="14348" width="23.28515625" customWidth="1"/>
    <col min="14349" max="14349" width="30.85546875" customWidth="1"/>
    <col min="14594" max="14594" width="22.85546875" customWidth="1"/>
    <col min="14595" max="14595" width="14.140625" customWidth="1"/>
    <col min="14596" max="14596" width="16.28515625" customWidth="1"/>
    <col min="14597" max="14597" width="57.42578125" customWidth="1"/>
    <col min="14598" max="14598" width="28.28515625" customWidth="1"/>
    <col min="14599" max="14599" width="49.140625" customWidth="1"/>
    <col min="14600" max="14600" width="11.140625" customWidth="1"/>
    <col min="14601" max="14601" width="11.42578125" customWidth="1"/>
    <col min="14602" max="14602" width="12.7109375" customWidth="1"/>
    <col min="14603" max="14603" width="59.140625" customWidth="1"/>
    <col min="14604" max="14604" width="23.28515625" customWidth="1"/>
    <col min="14605" max="14605" width="30.85546875" customWidth="1"/>
    <col min="14850" max="14850" width="22.85546875" customWidth="1"/>
    <col min="14851" max="14851" width="14.140625" customWidth="1"/>
    <col min="14852" max="14852" width="16.28515625" customWidth="1"/>
    <col min="14853" max="14853" width="57.42578125" customWidth="1"/>
    <col min="14854" max="14854" width="28.28515625" customWidth="1"/>
    <col min="14855" max="14855" width="49.140625" customWidth="1"/>
    <col min="14856" max="14856" width="11.140625" customWidth="1"/>
    <col min="14857" max="14857" width="11.42578125" customWidth="1"/>
    <col min="14858" max="14858" width="12.7109375" customWidth="1"/>
    <col min="14859" max="14859" width="59.140625" customWidth="1"/>
    <col min="14860" max="14860" width="23.28515625" customWidth="1"/>
    <col min="14861" max="14861" width="30.85546875" customWidth="1"/>
    <col min="15106" max="15106" width="22.85546875" customWidth="1"/>
    <col min="15107" max="15107" width="14.140625" customWidth="1"/>
    <col min="15108" max="15108" width="16.28515625" customWidth="1"/>
    <col min="15109" max="15109" width="57.42578125" customWidth="1"/>
    <col min="15110" max="15110" width="28.28515625" customWidth="1"/>
    <col min="15111" max="15111" width="49.140625" customWidth="1"/>
    <col min="15112" max="15112" width="11.140625" customWidth="1"/>
    <col min="15113" max="15113" width="11.42578125" customWidth="1"/>
    <col min="15114" max="15114" width="12.7109375" customWidth="1"/>
    <col min="15115" max="15115" width="59.140625" customWidth="1"/>
    <col min="15116" max="15116" width="23.28515625" customWidth="1"/>
    <col min="15117" max="15117" width="30.85546875" customWidth="1"/>
    <col min="15362" max="15362" width="22.85546875" customWidth="1"/>
    <col min="15363" max="15363" width="14.140625" customWidth="1"/>
    <col min="15364" max="15364" width="16.28515625" customWidth="1"/>
    <col min="15365" max="15365" width="57.42578125" customWidth="1"/>
    <col min="15366" max="15366" width="28.28515625" customWidth="1"/>
    <col min="15367" max="15367" width="49.140625" customWidth="1"/>
    <col min="15368" max="15368" width="11.140625" customWidth="1"/>
    <col min="15369" max="15369" width="11.42578125" customWidth="1"/>
    <col min="15370" max="15370" width="12.7109375" customWidth="1"/>
    <col min="15371" max="15371" width="59.140625" customWidth="1"/>
    <col min="15372" max="15372" width="23.28515625" customWidth="1"/>
    <col min="15373" max="15373" width="30.85546875" customWidth="1"/>
    <col min="15618" max="15618" width="22.85546875" customWidth="1"/>
    <col min="15619" max="15619" width="14.140625" customWidth="1"/>
    <col min="15620" max="15620" width="16.28515625" customWidth="1"/>
    <col min="15621" max="15621" width="57.42578125" customWidth="1"/>
    <col min="15622" max="15622" width="28.28515625" customWidth="1"/>
    <col min="15623" max="15623" width="49.140625" customWidth="1"/>
    <col min="15624" max="15624" width="11.140625" customWidth="1"/>
    <col min="15625" max="15625" width="11.42578125" customWidth="1"/>
    <col min="15626" max="15626" width="12.7109375" customWidth="1"/>
    <col min="15627" max="15627" width="59.140625" customWidth="1"/>
    <col min="15628" max="15628" width="23.28515625" customWidth="1"/>
    <col min="15629" max="15629" width="30.85546875" customWidth="1"/>
    <col min="15874" max="15874" width="22.85546875" customWidth="1"/>
    <col min="15875" max="15875" width="14.140625" customWidth="1"/>
    <col min="15876" max="15876" width="16.28515625" customWidth="1"/>
    <col min="15877" max="15877" width="57.42578125" customWidth="1"/>
    <col min="15878" max="15878" width="28.28515625" customWidth="1"/>
    <col min="15879" max="15879" width="49.140625" customWidth="1"/>
    <col min="15880" max="15880" width="11.140625" customWidth="1"/>
    <col min="15881" max="15881" width="11.42578125" customWidth="1"/>
    <col min="15882" max="15882" width="12.7109375" customWidth="1"/>
    <col min="15883" max="15883" width="59.140625" customWidth="1"/>
    <col min="15884" max="15884" width="23.28515625" customWidth="1"/>
    <col min="15885" max="15885" width="30.85546875" customWidth="1"/>
    <col min="16130" max="16130" width="22.85546875" customWidth="1"/>
    <col min="16131" max="16131" width="14.140625" customWidth="1"/>
    <col min="16132" max="16132" width="16.28515625" customWidth="1"/>
    <col min="16133" max="16133" width="57.42578125" customWidth="1"/>
    <col min="16134" max="16134" width="28.28515625" customWidth="1"/>
    <col min="16135" max="16135" width="49.140625" customWidth="1"/>
    <col min="16136" max="16136" width="11.140625" customWidth="1"/>
    <col min="16137" max="16137" width="11.42578125" customWidth="1"/>
    <col min="16138" max="16138" width="12.7109375" customWidth="1"/>
    <col min="16139" max="16139" width="59.140625" customWidth="1"/>
    <col min="16140" max="16140" width="23.28515625" customWidth="1"/>
    <col min="16141" max="16141" width="30.85546875" customWidth="1"/>
  </cols>
  <sheetData>
    <row r="2" spans="1:13" ht="15.75">
      <c r="A2" s="150" t="s">
        <v>452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s="77" customFormat="1" ht="56.25" customHeight="1">
      <c r="A3" s="73" t="s">
        <v>185</v>
      </c>
      <c r="B3" s="73" t="s">
        <v>0</v>
      </c>
      <c r="C3" s="74" t="s">
        <v>1</v>
      </c>
      <c r="D3" s="73" t="s">
        <v>2</v>
      </c>
      <c r="E3" s="75" t="s">
        <v>3</v>
      </c>
      <c r="F3" s="73" t="s">
        <v>4</v>
      </c>
      <c r="G3" s="75" t="s">
        <v>5</v>
      </c>
      <c r="H3" s="73" t="s">
        <v>6</v>
      </c>
      <c r="I3" s="76" t="s">
        <v>7</v>
      </c>
      <c r="J3" s="76" t="s">
        <v>8</v>
      </c>
      <c r="K3" s="73" t="s">
        <v>9</v>
      </c>
      <c r="L3" s="73" t="s">
        <v>10</v>
      </c>
      <c r="M3" s="73" t="s">
        <v>11</v>
      </c>
    </row>
    <row r="4" spans="1:13" s="53" customFormat="1" ht="56.25" customHeight="1">
      <c r="A4" s="78">
        <v>1</v>
      </c>
      <c r="B4" s="78" t="s">
        <v>552</v>
      </c>
      <c r="C4" s="79">
        <v>43454</v>
      </c>
      <c r="D4" s="78">
        <v>929000011</v>
      </c>
      <c r="E4" s="80" t="s">
        <v>553</v>
      </c>
      <c r="F4" s="78" t="s">
        <v>554</v>
      </c>
      <c r="G4" s="80" t="s">
        <v>555</v>
      </c>
      <c r="H4" s="78">
        <v>1</v>
      </c>
      <c r="I4" s="81">
        <v>5358</v>
      </c>
      <c r="J4" s="81">
        <v>5358</v>
      </c>
      <c r="K4" s="78" t="s">
        <v>556</v>
      </c>
      <c r="L4" s="82" t="s">
        <v>22</v>
      </c>
      <c r="M4" s="78" t="s">
        <v>557</v>
      </c>
    </row>
    <row r="5" spans="1:13" s="53" customFormat="1" ht="56.25" customHeight="1">
      <c r="A5" s="141">
        <v>2</v>
      </c>
      <c r="B5" s="141" t="s">
        <v>558</v>
      </c>
      <c r="C5" s="149" t="s">
        <v>559</v>
      </c>
      <c r="D5" s="83">
        <v>4911300116</v>
      </c>
      <c r="E5" s="84" t="s">
        <v>322</v>
      </c>
      <c r="F5" s="141" t="s">
        <v>560</v>
      </c>
      <c r="G5" s="84" t="s">
        <v>561</v>
      </c>
      <c r="H5" s="83">
        <v>2</v>
      </c>
      <c r="I5" s="83">
        <v>8</v>
      </c>
      <c r="J5" s="81">
        <f>H5*I5</f>
        <v>16</v>
      </c>
      <c r="K5" s="141" t="s">
        <v>562</v>
      </c>
      <c r="L5" s="82" t="s">
        <v>469</v>
      </c>
      <c r="M5" s="78" t="s">
        <v>557</v>
      </c>
    </row>
    <row r="6" spans="1:13" s="53" customFormat="1" ht="56.25" customHeight="1">
      <c r="A6" s="141"/>
      <c r="B6" s="141"/>
      <c r="C6" s="149"/>
      <c r="D6" s="83">
        <v>4911300116</v>
      </c>
      <c r="E6" s="84" t="s">
        <v>322</v>
      </c>
      <c r="F6" s="141"/>
      <c r="G6" s="84" t="s">
        <v>563</v>
      </c>
      <c r="H6" s="83">
        <v>1</v>
      </c>
      <c r="I6" s="83">
        <v>15.64</v>
      </c>
      <c r="J6" s="81">
        <f t="shared" ref="J6:J65" si="0">H6*I6</f>
        <v>15.64</v>
      </c>
      <c r="K6" s="141"/>
      <c r="L6" s="82" t="s">
        <v>469</v>
      </c>
      <c r="M6" s="78" t="s">
        <v>557</v>
      </c>
    </row>
    <row r="7" spans="1:13" s="53" customFormat="1" ht="56.25" customHeight="1">
      <c r="A7" s="141"/>
      <c r="B7" s="141"/>
      <c r="C7" s="149"/>
      <c r="D7" s="83">
        <v>491290111</v>
      </c>
      <c r="E7" s="84" t="s">
        <v>564</v>
      </c>
      <c r="F7" s="141"/>
      <c r="G7" s="84" t="s">
        <v>565</v>
      </c>
      <c r="H7" s="83">
        <v>1</v>
      </c>
      <c r="I7" s="83">
        <v>45.6</v>
      </c>
      <c r="J7" s="81">
        <f t="shared" si="0"/>
        <v>45.6</v>
      </c>
      <c r="K7" s="141"/>
      <c r="L7" s="82" t="s">
        <v>469</v>
      </c>
      <c r="M7" s="78" t="s">
        <v>557</v>
      </c>
    </row>
    <row r="8" spans="1:13" s="53" customFormat="1" ht="56.25" customHeight="1">
      <c r="A8" s="141"/>
      <c r="B8" s="141"/>
      <c r="C8" s="149"/>
      <c r="D8" s="83">
        <v>491290112</v>
      </c>
      <c r="E8" s="84" t="s">
        <v>566</v>
      </c>
      <c r="F8" s="141"/>
      <c r="G8" s="84" t="s">
        <v>567</v>
      </c>
      <c r="H8" s="83">
        <v>1</v>
      </c>
      <c r="I8" s="83">
        <v>29.5</v>
      </c>
      <c r="J8" s="81">
        <f t="shared" si="0"/>
        <v>29.5</v>
      </c>
      <c r="K8" s="141"/>
      <c r="L8" s="82" t="s">
        <v>469</v>
      </c>
      <c r="M8" s="78" t="s">
        <v>557</v>
      </c>
    </row>
    <row r="9" spans="1:13" s="53" customFormat="1" ht="56.25" customHeight="1">
      <c r="A9" s="141"/>
      <c r="B9" s="141"/>
      <c r="C9" s="149"/>
      <c r="D9" s="83">
        <v>4315100120</v>
      </c>
      <c r="E9" s="84" t="s">
        <v>568</v>
      </c>
      <c r="F9" s="141"/>
      <c r="G9" s="84" t="s">
        <v>568</v>
      </c>
      <c r="H9" s="83">
        <v>1</v>
      </c>
      <c r="I9" s="83">
        <v>4.7</v>
      </c>
      <c r="J9" s="81">
        <f t="shared" si="0"/>
        <v>4.7</v>
      </c>
      <c r="K9" s="141"/>
      <c r="L9" s="82" t="s">
        <v>469</v>
      </c>
      <c r="M9" s="78" t="s">
        <v>557</v>
      </c>
    </row>
    <row r="10" spans="1:13" s="53" customFormat="1" ht="56.25" customHeight="1">
      <c r="A10" s="78">
        <v>3</v>
      </c>
      <c r="B10" s="78" t="s">
        <v>569</v>
      </c>
      <c r="C10" s="79">
        <v>43454</v>
      </c>
      <c r="D10" s="83">
        <v>354300116</v>
      </c>
      <c r="E10" s="84" t="s">
        <v>570</v>
      </c>
      <c r="F10" s="78" t="s">
        <v>560</v>
      </c>
      <c r="G10" s="84" t="s">
        <v>571</v>
      </c>
      <c r="H10" s="83">
        <v>7</v>
      </c>
      <c r="I10" s="83">
        <v>4.91</v>
      </c>
      <c r="J10" s="81">
        <f t="shared" si="0"/>
        <v>34.370000000000005</v>
      </c>
      <c r="K10" s="78" t="s">
        <v>562</v>
      </c>
      <c r="L10" s="82" t="s">
        <v>176</v>
      </c>
      <c r="M10" s="78" t="s">
        <v>557</v>
      </c>
    </row>
    <row r="11" spans="1:13" s="53" customFormat="1" ht="56.25" customHeight="1">
      <c r="A11" s="141">
        <v>4</v>
      </c>
      <c r="B11" s="141" t="s">
        <v>572</v>
      </c>
      <c r="C11" s="149">
        <v>43454</v>
      </c>
      <c r="D11" s="83">
        <v>871410011</v>
      </c>
      <c r="E11" s="84" t="s">
        <v>199</v>
      </c>
      <c r="F11" s="141" t="s">
        <v>560</v>
      </c>
      <c r="G11" s="84" t="s">
        <v>573</v>
      </c>
      <c r="H11" s="83">
        <v>1</v>
      </c>
      <c r="I11" s="83">
        <v>15</v>
      </c>
      <c r="J11" s="81">
        <f t="shared" si="0"/>
        <v>15</v>
      </c>
      <c r="K11" s="141" t="s">
        <v>562</v>
      </c>
      <c r="L11" s="82" t="s">
        <v>22</v>
      </c>
      <c r="M11" s="78" t="s">
        <v>557</v>
      </c>
    </row>
    <row r="12" spans="1:13" s="53" customFormat="1" ht="56.25" customHeight="1">
      <c r="A12" s="141"/>
      <c r="B12" s="141"/>
      <c r="C12" s="149"/>
      <c r="D12" s="83">
        <v>871410011</v>
      </c>
      <c r="E12" s="84" t="s">
        <v>199</v>
      </c>
      <c r="F12" s="141"/>
      <c r="G12" s="84" t="s">
        <v>574</v>
      </c>
      <c r="H12" s="83">
        <v>1</v>
      </c>
      <c r="I12" s="83">
        <v>40</v>
      </c>
      <c r="J12" s="81">
        <f t="shared" si="0"/>
        <v>40</v>
      </c>
      <c r="K12" s="141"/>
      <c r="L12" s="82" t="s">
        <v>22</v>
      </c>
      <c r="M12" s="78" t="s">
        <v>557</v>
      </c>
    </row>
    <row r="13" spans="1:13" s="53" customFormat="1" ht="56.25" customHeight="1">
      <c r="A13" s="141"/>
      <c r="B13" s="141"/>
      <c r="C13" s="149"/>
      <c r="D13" s="83">
        <v>871410011</v>
      </c>
      <c r="E13" s="84" t="s">
        <v>199</v>
      </c>
      <c r="F13" s="141"/>
      <c r="G13" s="84" t="s">
        <v>575</v>
      </c>
      <c r="H13" s="83">
        <v>4</v>
      </c>
      <c r="I13" s="83">
        <v>2.5</v>
      </c>
      <c r="J13" s="81">
        <f t="shared" si="0"/>
        <v>10</v>
      </c>
      <c r="K13" s="141"/>
      <c r="L13" s="82" t="s">
        <v>22</v>
      </c>
      <c r="M13" s="78" t="s">
        <v>557</v>
      </c>
    </row>
    <row r="14" spans="1:13" s="53" customFormat="1" ht="56.25" customHeight="1">
      <c r="A14" s="141"/>
      <c r="B14" s="141"/>
      <c r="C14" s="149"/>
      <c r="D14" s="83">
        <v>871410011</v>
      </c>
      <c r="E14" s="84" t="s">
        <v>199</v>
      </c>
      <c r="F14" s="141"/>
      <c r="G14" s="84" t="s">
        <v>576</v>
      </c>
      <c r="H14" s="83">
        <v>1</v>
      </c>
      <c r="I14" s="83">
        <v>28.5</v>
      </c>
      <c r="J14" s="81">
        <f t="shared" si="0"/>
        <v>28.5</v>
      </c>
      <c r="K14" s="141"/>
      <c r="L14" s="82" t="s">
        <v>22</v>
      </c>
      <c r="M14" s="78" t="s">
        <v>557</v>
      </c>
    </row>
    <row r="15" spans="1:13" s="53" customFormat="1" ht="56.25" customHeight="1">
      <c r="A15" s="141">
        <v>5</v>
      </c>
      <c r="B15" s="141" t="s">
        <v>577</v>
      </c>
      <c r="C15" s="149">
        <v>43453</v>
      </c>
      <c r="D15" s="83">
        <v>962200561</v>
      </c>
      <c r="E15" s="84" t="s">
        <v>16</v>
      </c>
      <c r="F15" s="141" t="s">
        <v>578</v>
      </c>
      <c r="G15" s="84" t="s">
        <v>579</v>
      </c>
      <c r="H15" s="83">
        <v>1</v>
      </c>
      <c r="I15" s="83">
        <v>174.46</v>
      </c>
      <c r="J15" s="81">
        <f t="shared" si="0"/>
        <v>174.46</v>
      </c>
      <c r="K15" s="141" t="s">
        <v>580</v>
      </c>
      <c r="L15" s="82" t="s">
        <v>22</v>
      </c>
      <c r="M15" s="78" t="s">
        <v>557</v>
      </c>
    </row>
    <row r="16" spans="1:13" s="53" customFormat="1" ht="56.25" customHeight="1">
      <c r="A16" s="141"/>
      <c r="B16" s="141"/>
      <c r="C16" s="149"/>
      <c r="D16" s="83">
        <v>962200561</v>
      </c>
      <c r="E16" s="84" t="s">
        <v>16</v>
      </c>
      <c r="F16" s="141"/>
      <c r="G16" s="84" t="s">
        <v>581</v>
      </c>
      <c r="H16" s="83">
        <v>14</v>
      </c>
      <c r="I16" s="83">
        <v>6.7</v>
      </c>
      <c r="J16" s="81">
        <f t="shared" si="0"/>
        <v>93.8</v>
      </c>
      <c r="K16" s="141"/>
      <c r="L16" s="82" t="s">
        <v>22</v>
      </c>
      <c r="M16" s="78" t="s">
        <v>557</v>
      </c>
    </row>
    <row r="17" spans="1:13" s="53" customFormat="1" ht="56.25" customHeight="1">
      <c r="A17" s="141"/>
      <c r="B17" s="141"/>
      <c r="C17" s="149"/>
      <c r="D17" s="83">
        <v>962200561</v>
      </c>
      <c r="E17" s="84" t="s">
        <v>16</v>
      </c>
      <c r="F17" s="141"/>
      <c r="G17" s="84" t="s">
        <v>582</v>
      </c>
      <c r="H17" s="83">
        <v>150</v>
      </c>
      <c r="I17" s="83">
        <v>0.89</v>
      </c>
      <c r="J17" s="81">
        <f t="shared" si="0"/>
        <v>133.5</v>
      </c>
      <c r="K17" s="141"/>
      <c r="L17" s="82" t="s">
        <v>22</v>
      </c>
      <c r="M17" s="78" t="s">
        <v>557</v>
      </c>
    </row>
    <row r="18" spans="1:13" s="53" customFormat="1" ht="56.25" customHeight="1">
      <c r="A18" s="141"/>
      <c r="B18" s="141"/>
      <c r="C18" s="149"/>
      <c r="D18" s="83">
        <v>962200561</v>
      </c>
      <c r="E18" s="84" t="s">
        <v>16</v>
      </c>
      <c r="F18" s="141"/>
      <c r="G18" s="84" t="s">
        <v>583</v>
      </c>
      <c r="H18" s="83">
        <v>10</v>
      </c>
      <c r="I18" s="83">
        <v>49.11</v>
      </c>
      <c r="J18" s="81">
        <f t="shared" si="0"/>
        <v>491.1</v>
      </c>
      <c r="K18" s="141"/>
      <c r="L18" s="82" t="s">
        <v>22</v>
      </c>
      <c r="M18" s="78" t="s">
        <v>557</v>
      </c>
    </row>
    <row r="19" spans="1:13" s="52" customFormat="1" ht="56.25" customHeight="1">
      <c r="A19" s="141">
        <v>6</v>
      </c>
      <c r="B19" s="141" t="s">
        <v>584</v>
      </c>
      <c r="C19" s="149">
        <v>43452</v>
      </c>
      <c r="D19" s="83">
        <v>871410011</v>
      </c>
      <c r="E19" s="84" t="s">
        <v>199</v>
      </c>
      <c r="F19" s="141" t="s">
        <v>560</v>
      </c>
      <c r="G19" s="84" t="s">
        <v>585</v>
      </c>
      <c r="H19" s="83">
        <v>1</v>
      </c>
      <c r="I19" s="83">
        <v>30</v>
      </c>
      <c r="J19" s="81">
        <f t="shared" si="0"/>
        <v>30</v>
      </c>
      <c r="K19" s="141" t="s">
        <v>586</v>
      </c>
      <c r="L19" s="82" t="s">
        <v>22</v>
      </c>
      <c r="M19" s="78" t="s">
        <v>557</v>
      </c>
    </row>
    <row r="20" spans="1:13" s="52" customFormat="1" ht="56.25" customHeight="1">
      <c r="A20" s="141"/>
      <c r="B20" s="141"/>
      <c r="C20" s="149"/>
      <c r="D20" s="83">
        <v>871410011</v>
      </c>
      <c r="E20" s="84" t="s">
        <v>199</v>
      </c>
      <c r="F20" s="141"/>
      <c r="G20" s="84" t="s">
        <v>587</v>
      </c>
      <c r="H20" s="83">
        <v>1</v>
      </c>
      <c r="I20" s="83">
        <v>5</v>
      </c>
      <c r="J20" s="81">
        <f t="shared" si="0"/>
        <v>5</v>
      </c>
      <c r="K20" s="141"/>
      <c r="L20" s="82" t="s">
        <v>22</v>
      </c>
      <c r="M20" s="78" t="s">
        <v>557</v>
      </c>
    </row>
    <row r="21" spans="1:13" s="52" customFormat="1" ht="56.25" customHeight="1">
      <c r="A21" s="141"/>
      <c r="B21" s="141"/>
      <c r="C21" s="149"/>
      <c r="D21" s="83">
        <v>871410011</v>
      </c>
      <c r="E21" s="84" t="s">
        <v>199</v>
      </c>
      <c r="F21" s="141"/>
      <c r="G21" s="84" t="s">
        <v>588</v>
      </c>
      <c r="H21" s="83">
        <v>1</v>
      </c>
      <c r="I21" s="83">
        <v>15</v>
      </c>
      <c r="J21" s="81">
        <f t="shared" si="0"/>
        <v>15</v>
      </c>
      <c r="K21" s="141"/>
      <c r="L21" s="82" t="s">
        <v>22</v>
      </c>
      <c r="M21" s="78" t="s">
        <v>557</v>
      </c>
    </row>
    <row r="22" spans="1:13" s="52" customFormat="1" ht="56.25" customHeight="1">
      <c r="A22" s="141">
        <v>7</v>
      </c>
      <c r="B22" s="141" t="s">
        <v>589</v>
      </c>
      <c r="C22" s="149">
        <v>43452</v>
      </c>
      <c r="D22" s="83">
        <v>4911300116</v>
      </c>
      <c r="E22" s="84" t="s">
        <v>322</v>
      </c>
      <c r="F22" s="141" t="s">
        <v>560</v>
      </c>
      <c r="G22" s="84" t="s">
        <v>590</v>
      </c>
      <c r="H22" s="83">
        <v>1</v>
      </c>
      <c r="I22" s="83">
        <v>45.8</v>
      </c>
      <c r="J22" s="81">
        <f t="shared" si="0"/>
        <v>45.8</v>
      </c>
      <c r="K22" s="141" t="s">
        <v>586</v>
      </c>
      <c r="L22" s="82" t="s">
        <v>469</v>
      </c>
      <c r="M22" s="78" t="s">
        <v>557</v>
      </c>
    </row>
    <row r="23" spans="1:13" s="52" customFormat="1" ht="56.25" customHeight="1">
      <c r="A23" s="141"/>
      <c r="B23" s="141"/>
      <c r="C23" s="149"/>
      <c r="D23" s="83">
        <v>4315100120</v>
      </c>
      <c r="E23" s="84" t="s">
        <v>568</v>
      </c>
      <c r="F23" s="141"/>
      <c r="G23" s="84" t="s">
        <v>568</v>
      </c>
      <c r="H23" s="83">
        <v>1</v>
      </c>
      <c r="I23" s="83">
        <v>4.7</v>
      </c>
      <c r="J23" s="81">
        <f t="shared" si="0"/>
        <v>4.7</v>
      </c>
      <c r="K23" s="141"/>
      <c r="L23" s="82" t="s">
        <v>469</v>
      </c>
      <c r="M23" s="78" t="s">
        <v>557</v>
      </c>
    </row>
    <row r="24" spans="1:13" s="52" customFormat="1" ht="56.25" customHeight="1">
      <c r="A24" s="141"/>
      <c r="B24" s="141"/>
      <c r="C24" s="149"/>
      <c r="D24" s="83">
        <v>491290111</v>
      </c>
      <c r="E24" s="84" t="s">
        <v>564</v>
      </c>
      <c r="F24" s="141"/>
      <c r="G24" s="84" t="s">
        <v>591</v>
      </c>
      <c r="H24" s="83">
        <v>1</v>
      </c>
      <c r="I24" s="83">
        <v>60.45</v>
      </c>
      <c r="J24" s="81">
        <f t="shared" si="0"/>
        <v>60.45</v>
      </c>
      <c r="K24" s="141"/>
      <c r="L24" s="82" t="s">
        <v>469</v>
      </c>
      <c r="M24" s="78" t="s">
        <v>557</v>
      </c>
    </row>
    <row r="25" spans="1:13" s="52" customFormat="1" ht="56.25" customHeight="1">
      <c r="A25" s="78">
        <v>8</v>
      </c>
      <c r="B25" s="78" t="s">
        <v>592</v>
      </c>
      <c r="C25" s="79">
        <v>43452</v>
      </c>
      <c r="D25" s="83">
        <v>354300116</v>
      </c>
      <c r="E25" s="84" t="s">
        <v>570</v>
      </c>
      <c r="F25" s="78" t="s">
        <v>560</v>
      </c>
      <c r="G25" s="84" t="s">
        <v>593</v>
      </c>
      <c r="H25" s="83">
        <v>5</v>
      </c>
      <c r="I25" s="83">
        <v>5.5</v>
      </c>
      <c r="J25" s="81">
        <f t="shared" si="0"/>
        <v>27.5</v>
      </c>
      <c r="K25" s="78" t="s">
        <v>594</v>
      </c>
      <c r="L25" s="82" t="s">
        <v>176</v>
      </c>
      <c r="M25" s="78" t="s">
        <v>557</v>
      </c>
    </row>
    <row r="26" spans="1:13" s="52" customFormat="1" ht="56.25" customHeight="1">
      <c r="A26" s="78">
        <v>9</v>
      </c>
      <c r="B26" s="78" t="s">
        <v>595</v>
      </c>
      <c r="C26" s="79">
        <v>43452</v>
      </c>
      <c r="D26" s="83">
        <v>4315100120</v>
      </c>
      <c r="E26" s="84" t="s">
        <v>568</v>
      </c>
      <c r="F26" s="78" t="s">
        <v>560</v>
      </c>
      <c r="G26" s="84" t="s">
        <v>596</v>
      </c>
      <c r="H26" s="83">
        <v>1</v>
      </c>
      <c r="I26" s="83">
        <v>4.7</v>
      </c>
      <c r="J26" s="81">
        <f t="shared" si="0"/>
        <v>4.7</v>
      </c>
      <c r="K26" s="78" t="s">
        <v>594</v>
      </c>
      <c r="L26" s="82" t="s">
        <v>469</v>
      </c>
      <c r="M26" s="78" t="s">
        <v>557</v>
      </c>
    </row>
    <row r="27" spans="1:13" s="52" customFormat="1" ht="56.25" customHeight="1">
      <c r="A27" s="78">
        <v>10</v>
      </c>
      <c r="B27" s="83" t="s">
        <v>597</v>
      </c>
      <c r="C27" s="85">
        <v>43452</v>
      </c>
      <c r="D27" s="83">
        <v>859900021</v>
      </c>
      <c r="E27" s="84" t="s">
        <v>381</v>
      </c>
      <c r="F27" s="86" t="s">
        <v>598</v>
      </c>
      <c r="G27" s="84" t="s">
        <v>599</v>
      </c>
      <c r="H27" s="83">
        <v>750</v>
      </c>
      <c r="I27" s="83">
        <v>2</v>
      </c>
      <c r="J27" s="81">
        <f t="shared" si="0"/>
        <v>1500</v>
      </c>
      <c r="K27" s="87" t="s">
        <v>600</v>
      </c>
      <c r="L27" s="82" t="s">
        <v>22</v>
      </c>
      <c r="M27" s="78" t="s">
        <v>557</v>
      </c>
    </row>
    <row r="28" spans="1:13" s="52" customFormat="1" ht="56.25" customHeight="1">
      <c r="A28" s="78">
        <v>11</v>
      </c>
      <c r="B28" s="88" t="s">
        <v>601</v>
      </c>
      <c r="C28" s="85">
        <v>43452</v>
      </c>
      <c r="D28" s="83">
        <v>354300116</v>
      </c>
      <c r="E28" s="84" t="s">
        <v>570</v>
      </c>
      <c r="F28" s="78" t="s">
        <v>560</v>
      </c>
      <c r="G28" s="84" t="s">
        <v>593</v>
      </c>
      <c r="H28" s="83">
        <v>6</v>
      </c>
      <c r="I28" s="83">
        <v>5.5</v>
      </c>
      <c r="J28" s="81">
        <f t="shared" si="0"/>
        <v>33</v>
      </c>
      <c r="K28" s="89" t="s">
        <v>586</v>
      </c>
      <c r="L28" s="82" t="s">
        <v>176</v>
      </c>
      <c r="M28" s="78" t="s">
        <v>557</v>
      </c>
    </row>
    <row r="29" spans="1:13" s="52" customFormat="1" ht="56.25" customHeight="1">
      <c r="A29" s="141">
        <v>12</v>
      </c>
      <c r="B29" s="147" t="s">
        <v>602</v>
      </c>
      <c r="C29" s="146">
        <v>43452</v>
      </c>
      <c r="D29" s="83">
        <v>871410011</v>
      </c>
      <c r="E29" s="84" t="s">
        <v>199</v>
      </c>
      <c r="F29" s="141" t="s">
        <v>560</v>
      </c>
      <c r="G29" s="84" t="s">
        <v>603</v>
      </c>
      <c r="H29" s="83">
        <v>1</v>
      </c>
      <c r="I29" s="83">
        <v>5</v>
      </c>
      <c r="J29" s="81">
        <f t="shared" si="0"/>
        <v>5</v>
      </c>
      <c r="K29" s="145" t="s">
        <v>604</v>
      </c>
      <c r="L29" s="82" t="s">
        <v>22</v>
      </c>
      <c r="M29" s="78" t="s">
        <v>557</v>
      </c>
    </row>
    <row r="30" spans="1:13" s="52" customFormat="1" ht="56.25" customHeight="1">
      <c r="A30" s="141"/>
      <c r="B30" s="147"/>
      <c r="C30" s="146"/>
      <c r="D30" s="83">
        <v>871410011</v>
      </c>
      <c r="E30" s="84" t="s">
        <v>199</v>
      </c>
      <c r="F30" s="141"/>
      <c r="G30" s="84" t="s">
        <v>605</v>
      </c>
      <c r="H30" s="83">
        <v>1</v>
      </c>
      <c r="I30" s="83">
        <v>5</v>
      </c>
      <c r="J30" s="81">
        <f t="shared" si="0"/>
        <v>5</v>
      </c>
      <c r="K30" s="145"/>
      <c r="L30" s="82" t="s">
        <v>22</v>
      </c>
      <c r="M30" s="78" t="s">
        <v>557</v>
      </c>
    </row>
    <row r="31" spans="1:13" s="52" customFormat="1" ht="56.25" customHeight="1">
      <c r="A31" s="141"/>
      <c r="B31" s="147"/>
      <c r="C31" s="146"/>
      <c r="D31" s="83">
        <v>871410011</v>
      </c>
      <c r="E31" s="84" t="s">
        <v>199</v>
      </c>
      <c r="F31" s="141"/>
      <c r="G31" s="84" t="s">
        <v>606</v>
      </c>
      <c r="H31" s="83">
        <v>1</v>
      </c>
      <c r="I31" s="83">
        <v>5</v>
      </c>
      <c r="J31" s="81">
        <f t="shared" si="0"/>
        <v>5</v>
      </c>
      <c r="K31" s="145"/>
      <c r="L31" s="82" t="s">
        <v>22</v>
      </c>
      <c r="M31" s="78" t="s">
        <v>557</v>
      </c>
    </row>
    <row r="32" spans="1:13" s="52" customFormat="1" ht="56.25" customHeight="1">
      <c r="A32" s="141"/>
      <c r="B32" s="147"/>
      <c r="C32" s="146"/>
      <c r="D32" s="83">
        <v>871410011</v>
      </c>
      <c r="E32" s="84" t="s">
        <v>199</v>
      </c>
      <c r="F32" s="141"/>
      <c r="G32" s="84" t="s">
        <v>607</v>
      </c>
      <c r="H32" s="83">
        <v>1</v>
      </c>
      <c r="I32" s="83">
        <v>5</v>
      </c>
      <c r="J32" s="81">
        <f t="shared" si="0"/>
        <v>5</v>
      </c>
      <c r="K32" s="145"/>
      <c r="L32" s="82" t="s">
        <v>22</v>
      </c>
      <c r="M32" s="78" t="s">
        <v>557</v>
      </c>
    </row>
    <row r="33" spans="1:13" s="52" customFormat="1" ht="56.25" customHeight="1">
      <c r="A33" s="141">
        <v>13</v>
      </c>
      <c r="B33" s="145" t="s">
        <v>608</v>
      </c>
      <c r="C33" s="148">
        <v>43452</v>
      </c>
      <c r="D33" s="83">
        <v>354300116</v>
      </c>
      <c r="E33" s="84" t="s">
        <v>570</v>
      </c>
      <c r="F33" s="141" t="s">
        <v>560</v>
      </c>
      <c r="G33" s="84" t="s">
        <v>609</v>
      </c>
      <c r="H33" s="83">
        <v>2</v>
      </c>
      <c r="I33" s="83">
        <v>5.5</v>
      </c>
      <c r="J33" s="81">
        <f t="shared" si="0"/>
        <v>11</v>
      </c>
      <c r="K33" s="145" t="s">
        <v>604</v>
      </c>
      <c r="L33" s="82" t="s">
        <v>176</v>
      </c>
      <c r="M33" s="78" t="s">
        <v>557</v>
      </c>
    </row>
    <row r="34" spans="1:13" s="52" customFormat="1" ht="56.25" customHeight="1">
      <c r="A34" s="141"/>
      <c r="B34" s="145"/>
      <c r="C34" s="148"/>
      <c r="D34" s="83">
        <v>354300116</v>
      </c>
      <c r="E34" s="84" t="s">
        <v>570</v>
      </c>
      <c r="F34" s="141"/>
      <c r="G34" s="84" t="s">
        <v>610</v>
      </c>
      <c r="H34" s="83">
        <v>2</v>
      </c>
      <c r="I34" s="83">
        <v>5.5</v>
      </c>
      <c r="J34" s="81">
        <f t="shared" si="0"/>
        <v>11</v>
      </c>
      <c r="K34" s="145"/>
      <c r="L34" s="82" t="s">
        <v>176</v>
      </c>
      <c r="M34" s="78" t="s">
        <v>557</v>
      </c>
    </row>
    <row r="35" spans="1:13" s="52" customFormat="1" ht="56.25" customHeight="1">
      <c r="A35" s="141"/>
      <c r="B35" s="145"/>
      <c r="C35" s="148"/>
      <c r="D35" s="83">
        <v>354300116</v>
      </c>
      <c r="E35" s="84" t="s">
        <v>570</v>
      </c>
      <c r="F35" s="141"/>
      <c r="G35" s="84" t="s">
        <v>611</v>
      </c>
      <c r="H35" s="83">
        <v>2</v>
      </c>
      <c r="I35" s="83">
        <v>5.5</v>
      </c>
      <c r="J35" s="81">
        <f t="shared" si="0"/>
        <v>11</v>
      </c>
      <c r="K35" s="145"/>
      <c r="L35" s="82" t="s">
        <v>176</v>
      </c>
      <c r="M35" s="78" t="s">
        <v>557</v>
      </c>
    </row>
    <row r="36" spans="1:13" s="52" customFormat="1" ht="56.25" customHeight="1">
      <c r="A36" s="141"/>
      <c r="B36" s="145"/>
      <c r="C36" s="148"/>
      <c r="D36" s="83">
        <v>354300116</v>
      </c>
      <c r="E36" s="84" t="s">
        <v>570</v>
      </c>
      <c r="F36" s="141"/>
      <c r="G36" s="84" t="s">
        <v>612</v>
      </c>
      <c r="H36" s="83">
        <v>3</v>
      </c>
      <c r="I36" s="83">
        <v>5.5</v>
      </c>
      <c r="J36" s="81">
        <f t="shared" si="0"/>
        <v>16.5</v>
      </c>
      <c r="K36" s="145"/>
      <c r="L36" s="82" t="s">
        <v>176</v>
      </c>
      <c r="M36" s="78" t="s">
        <v>557</v>
      </c>
    </row>
    <row r="37" spans="1:13" s="52" customFormat="1" ht="56.25" customHeight="1">
      <c r="A37" s="141"/>
      <c r="B37" s="145"/>
      <c r="C37" s="148"/>
      <c r="D37" s="83">
        <v>354300116</v>
      </c>
      <c r="E37" s="84" t="s">
        <v>570</v>
      </c>
      <c r="F37" s="141"/>
      <c r="G37" s="84" t="s">
        <v>593</v>
      </c>
      <c r="H37" s="83">
        <v>6</v>
      </c>
      <c r="I37" s="83">
        <v>4.91</v>
      </c>
      <c r="J37" s="81">
        <f t="shared" si="0"/>
        <v>29.46</v>
      </c>
      <c r="K37" s="145"/>
      <c r="L37" s="82" t="s">
        <v>176</v>
      </c>
      <c r="M37" s="78" t="s">
        <v>557</v>
      </c>
    </row>
    <row r="38" spans="1:13" s="52" customFormat="1" ht="56.25" customHeight="1">
      <c r="A38" s="78">
        <v>14</v>
      </c>
      <c r="B38" s="83" t="s">
        <v>613</v>
      </c>
      <c r="C38" s="85">
        <v>43452</v>
      </c>
      <c r="D38" s="83">
        <v>4315100120</v>
      </c>
      <c r="E38" s="84" t="s">
        <v>568</v>
      </c>
      <c r="F38" s="78" t="s">
        <v>560</v>
      </c>
      <c r="G38" s="84" t="s">
        <v>568</v>
      </c>
      <c r="H38" s="83">
        <v>1</v>
      </c>
      <c r="I38" s="83">
        <v>4.7</v>
      </c>
      <c r="J38" s="81">
        <f t="shared" si="0"/>
        <v>4.7</v>
      </c>
      <c r="K38" s="87" t="s">
        <v>604</v>
      </c>
      <c r="L38" s="82" t="s">
        <v>469</v>
      </c>
      <c r="M38" s="78" t="s">
        <v>557</v>
      </c>
    </row>
    <row r="39" spans="1:13" s="52" customFormat="1" ht="39" customHeight="1">
      <c r="A39" s="141">
        <v>15</v>
      </c>
      <c r="B39" s="145" t="s">
        <v>614</v>
      </c>
      <c r="C39" s="146" t="s">
        <v>615</v>
      </c>
      <c r="D39" s="83">
        <v>38912013307</v>
      </c>
      <c r="E39" s="84" t="s">
        <v>20</v>
      </c>
      <c r="F39" s="141" t="s">
        <v>616</v>
      </c>
      <c r="G39" s="84" t="s">
        <v>617</v>
      </c>
      <c r="H39" s="83">
        <v>3</v>
      </c>
      <c r="I39" s="83">
        <v>320</v>
      </c>
      <c r="J39" s="81">
        <f t="shared" si="0"/>
        <v>960</v>
      </c>
      <c r="K39" s="147" t="s">
        <v>618</v>
      </c>
      <c r="L39" s="82" t="s">
        <v>21</v>
      </c>
      <c r="M39" s="78" t="s">
        <v>557</v>
      </c>
    </row>
    <row r="40" spans="1:13" s="52" customFormat="1" ht="39" customHeight="1">
      <c r="A40" s="141"/>
      <c r="B40" s="145"/>
      <c r="C40" s="146"/>
      <c r="D40" s="83">
        <v>38912013307</v>
      </c>
      <c r="E40" s="84" t="s">
        <v>20</v>
      </c>
      <c r="F40" s="141"/>
      <c r="G40" s="84" t="s">
        <v>619</v>
      </c>
      <c r="H40" s="83">
        <v>2</v>
      </c>
      <c r="I40" s="83">
        <v>150</v>
      </c>
      <c r="J40" s="81">
        <f t="shared" si="0"/>
        <v>300</v>
      </c>
      <c r="K40" s="147"/>
      <c r="L40" s="82" t="s">
        <v>21</v>
      </c>
      <c r="M40" s="78" t="s">
        <v>557</v>
      </c>
    </row>
    <row r="41" spans="1:13" s="52" customFormat="1" ht="39" customHeight="1">
      <c r="A41" s="141"/>
      <c r="B41" s="145"/>
      <c r="C41" s="146"/>
      <c r="D41" s="83">
        <v>38912013307</v>
      </c>
      <c r="E41" s="84" t="s">
        <v>20</v>
      </c>
      <c r="F41" s="141"/>
      <c r="G41" s="84" t="s">
        <v>620</v>
      </c>
      <c r="H41" s="83">
        <v>2</v>
      </c>
      <c r="I41" s="83">
        <v>100</v>
      </c>
      <c r="J41" s="81">
        <f t="shared" si="0"/>
        <v>200</v>
      </c>
      <c r="K41" s="147"/>
      <c r="L41" s="82" t="s">
        <v>21</v>
      </c>
      <c r="M41" s="78" t="s">
        <v>557</v>
      </c>
    </row>
    <row r="42" spans="1:13" s="52" customFormat="1" ht="39" customHeight="1">
      <c r="A42" s="141"/>
      <c r="B42" s="145"/>
      <c r="C42" s="146"/>
      <c r="D42" s="83">
        <v>38912013307</v>
      </c>
      <c r="E42" s="84" t="s">
        <v>20</v>
      </c>
      <c r="F42" s="141"/>
      <c r="G42" s="84" t="s">
        <v>621</v>
      </c>
      <c r="H42" s="83">
        <v>3</v>
      </c>
      <c r="I42" s="83">
        <v>100</v>
      </c>
      <c r="J42" s="81">
        <f t="shared" si="0"/>
        <v>300</v>
      </c>
      <c r="K42" s="147"/>
      <c r="L42" s="82" t="s">
        <v>21</v>
      </c>
      <c r="M42" s="78" t="s">
        <v>557</v>
      </c>
    </row>
    <row r="43" spans="1:13" s="52" customFormat="1" ht="39" customHeight="1">
      <c r="A43" s="141"/>
      <c r="B43" s="145"/>
      <c r="C43" s="146"/>
      <c r="D43" s="83">
        <v>38912013307</v>
      </c>
      <c r="E43" s="84" t="s">
        <v>20</v>
      </c>
      <c r="F43" s="141"/>
      <c r="G43" s="84" t="s">
        <v>622</v>
      </c>
      <c r="H43" s="83">
        <v>2</v>
      </c>
      <c r="I43" s="83">
        <v>125</v>
      </c>
      <c r="J43" s="81">
        <f t="shared" si="0"/>
        <v>250</v>
      </c>
      <c r="K43" s="147"/>
      <c r="L43" s="82" t="s">
        <v>21</v>
      </c>
      <c r="M43" s="78" t="s">
        <v>557</v>
      </c>
    </row>
    <row r="44" spans="1:13" s="52" customFormat="1" ht="39" customHeight="1">
      <c r="A44" s="141"/>
      <c r="B44" s="145"/>
      <c r="C44" s="146"/>
      <c r="D44" s="83">
        <v>38912013307</v>
      </c>
      <c r="E44" s="84" t="s">
        <v>20</v>
      </c>
      <c r="F44" s="141"/>
      <c r="G44" s="84" t="s">
        <v>623</v>
      </c>
      <c r="H44" s="83">
        <v>2</v>
      </c>
      <c r="I44" s="83">
        <v>90</v>
      </c>
      <c r="J44" s="81">
        <f t="shared" si="0"/>
        <v>180</v>
      </c>
      <c r="K44" s="147"/>
      <c r="L44" s="82" t="s">
        <v>21</v>
      </c>
      <c r="M44" s="78" t="s">
        <v>557</v>
      </c>
    </row>
    <row r="45" spans="1:13" s="52" customFormat="1" ht="39" customHeight="1">
      <c r="A45" s="141"/>
      <c r="B45" s="145"/>
      <c r="C45" s="146"/>
      <c r="D45" s="83">
        <v>38912013307</v>
      </c>
      <c r="E45" s="84" t="s">
        <v>20</v>
      </c>
      <c r="F45" s="141"/>
      <c r="G45" s="84" t="s">
        <v>624</v>
      </c>
      <c r="H45" s="83">
        <v>2</v>
      </c>
      <c r="I45" s="83">
        <v>90</v>
      </c>
      <c r="J45" s="81">
        <f t="shared" si="0"/>
        <v>180</v>
      </c>
      <c r="K45" s="147"/>
      <c r="L45" s="82" t="s">
        <v>21</v>
      </c>
      <c r="M45" s="78" t="s">
        <v>557</v>
      </c>
    </row>
    <row r="46" spans="1:13" s="52" customFormat="1" ht="39" customHeight="1">
      <c r="A46" s="141"/>
      <c r="B46" s="145"/>
      <c r="C46" s="146"/>
      <c r="D46" s="83">
        <v>38912013307</v>
      </c>
      <c r="E46" s="84" t="s">
        <v>20</v>
      </c>
      <c r="F46" s="141"/>
      <c r="G46" s="84" t="s">
        <v>625</v>
      </c>
      <c r="H46" s="83">
        <v>2</v>
      </c>
      <c r="I46" s="83">
        <v>48</v>
      </c>
      <c r="J46" s="81">
        <f t="shared" si="0"/>
        <v>96</v>
      </c>
      <c r="K46" s="147"/>
      <c r="L46" s="82" t="s">
        <v>21</v>
      </c>
      <c r="M46" s="78" t="s">
        <v>557</v>
      </c>
    </row>
    <row r="47" spans="1:13" s="52" customFormat="1" ht="39" customHeight="1">
      <c r="A47" s="90">
        <v>16</v>
      </c>
      <c r="B47" s="90" t="s">
        <v>626</v>
      </c>
      <c r="C47" s="91">
        <v>43448</v>
      </c>
      <c r="D47" s="90">
        <v>871410032</v>
      </c>
      <c r="E47" s="92" t="s">
        <v>316</v>
      </c>
      <c r="F47" s="90" t="s">
        <v>627</v>
      </c>
      <c r="G47" s="80" t="s">
        <v>628</v>
      </c>
      <c r="H47" s="90">
        <v>5</v>
      </c>
      <c r="I47" s="93">
        <v>8.84</v>
      </c>
      <c r="J47" s="81">
        <f t="shared" si="0"/>
        <v>44.2</v>
      </c>
      <c r="K47" s="94" t="s">
        <v>629</v>
      </c>
      <c r="L47" s="90" t="s">
        <v>22</v>
      </c>
      <c r="M47" s="95" t="s">
        <v>557</v>
      </c>
    </row>
    <row r="48" spans="1:13" s="52" customFormat="1" ht="39" customHeight="1">
      <c r="A48" s="141">
        <v>17</v>
      </c>
      <c r="B48" s="142" t="s">
        <v>630</v>
      </c>
      <c r="C48" s="143">
        <v>43448</v>
      </c>
      <c r="D48" s="78">
        <v>333100012</v>
      </c>
      <c r="E48" s="80" t="s">
        <v>152</v>
      </c>
      <c r="F48" s="141" t="s">
        <v>631</v>
      </c>
      <c r="G48" s="96" t="s">
        <v>632</v>
      </c>
      <c r="H48" s="83">
        <v>1168.73</v>
      </c>
      <c r="I48" s="78">
        <v>1.3213999999999999</v>
      </c>
      <c r="J48" s="81">
        <f t="shared" si="0"/>
        <v>1544.3598219999999</v>
      </c>
      <c r="K48" s="144" t="s">
        <v>633</v>
      </c>
      <c r="L48" s="82" t="s">
        <v>176</v>
      </c>
      <c r="M48" s="78" t="s">
        <v>557</v>
      </c>
    </row>
    <row r="49" spans="1:13" s="52" customFormat="1" ht="39" customHeight="1">
      <c r="A49" s="141"/>
      <c r="B49" s="142"/>
      <c r="C49" s="143"/>
      <c r="D49" s="78">
        <v>333400011</v>
      </c>
      <c r="E49" s="80" t="s">
        <v>634</v>
      </c>
      <c r="F49" s="141"/>
      <c r="G49" s="96" t="s">
        <v>632</v>
      </c>
      <c r="H49" s="78">
        <v>289.3</v>
      </c>
      <c r="I49" s="78">
        <v>0.92579999999999996</v>
      </c>
      <c r="J49" s="81">
        <f t="shared" si="0"/>
        <v>267.83393999999998</v>
      </c>
      <c r="K49" s="144"/>
      <c r="L49" s="82" t="s">
        <v>176</v>
      </c>
      <c r="M49" s="78" t="s">
        <v>557</v>
      </c>
    </row>
    <row r="50" spans="1:13" s="52" customFormat="1" ht="39" customHeight="1">
      <c r="A50" s="90">
        <v>18</v>
      </c>
      <c r="B50" s="90" t="s">
        <v>635</v>
      </c>
      <c r="C50" s="91">
        <v>43448</v>
      </c>
      <c r="D50" s="90">
        <v>871410032</v>
      </c>
      <c r="E50" s="92" t="s">
        <v>316</v>
      </c>
      <c r="F50" s="90" t="s">
        <v>627</v>
      </c>
      <c r="G50" s="80" t="s">
        <v>628</v>
      </c>
      <c r="H50" s="90">
        <v>20</v>
      </c>
      <c r="I50" s="93">
        <v>8.84</v>
      </c>
      <c r="J50" s="81">
        <f t="shared" si="0"/>
        <v>176.8</v>
      </c>
      <c r="K50" s="94" t="s">
        <v>629</v>
      </c>
      <c r="L50" s="90" t="s">
        <v>22</v>
      </c>
      <c r="M50" s="95" t="s">
        <v>557</v>
      </c>
    </row>
    <row r="51" spans="1:13" s="52" customFormat="1" ht="39" customHeight="1">
      <c r="A51" s="142">
        <v>19</v>
      </c>
      <c r="B51" s="142" t="s">
        <v>636</v>
      </c>
      <c r="C51" s="143">
        <v>43447</v>
      </c>
      <c r="D51" s="83">
        <v>859900021</v>
      </c>
      <c r="E51" s="84" t="s">
        <v>381</v>
      </c>
      <c r="F51" s="141" t="s">
        <v>637</v>
      </c>
      <c r="G51" s="84" t="s">
        <v>638</v>
      </c>
      <c r="H51" s="83">
        <v>13000</v>
      </c>
      <c r="I51" s="83">
        <v>6.6699999999999995E-2</v>
      </c>
      <c r="J51" s="81">
        <f t="shared" si="0"/>
        <v>867.09999999999991</v>
      </c>
      <c r="K51" s="141" t="s">
        <v>639</v>
      </c>
      <c r="L51" s="90" t="s">
        <v>22</v>
      </c>
      <c r="M51" s="95" t="s">
        <v>557</v>
      </c>
    </row>
    <row r="52" spans="1:13" s="52" customFormat="1" ht="39" customHeight="1">
      <c r="A52" s="142"/>
      <c r="B52" s="142"/>
      <c r="C52" s="143"/>
      <c r="D52" s="83">
        <v>859900021</v>
      </c>
      <c r="E52" s="84" t="s">
        <v>381</v>
      </c>
      <c r="F52" s="141"/>
      <c r="G52" s="84" t="s">
        <v>640</v>
      </c>
      <c r="H52" s="83">
        <v>9976</v>
      </c>
      <c r="I52" s="83">
        <v>0.2</v>
      </c>
      <c r="J52" s="81">
        <f t="shared" si="0"/>
        <v>1995.2</v>
      </c>
      <c r="K52" s="141"/>
      <c r="L52" s="90" t="s">
        <v>22</v>
      </c>
      <c r="M52" s="95" t="s">
        <v>557</v>
      </c>
    </row>
    <row r="53" spans="1:13" s="52" customFormat="1" ht="39" customHeight="1">
      <c r="A53" s="142"/>
      <c r="B53" s="142"/>
      <c r="C53" s="143"/>
      <c r="D53" s="83">
        <v>859900021</v>
      </c>
      <c r="E53" s="84" t="s">
        <v>381</v>
      </c>
      <c r="F53" s="141"/>
      <c r="G53" s="84" t="s">
        <v>641</v>
      </c>
      <c r="H53" s="83">
        <v>20000</v>
      </c>
      <c r="I53" s="83">
        <v>2.75E-2</v>
      </c>
      <c r="J53" s="81">
        <f t="shared" si="0"/>
        <v>550</v>
      </c>
      <c r="K53" s="141"/>
      <c r="L53" s="90" t="s">
        <v>22</v>
      </c>
      <c r="M53" s="95" t="s">
        <v>557</v>
      </c>
    </row>
    <row r="54" spans="1:13" s="52" customFormat="1" ht="39" customHeight="1">
      <c r="A54" s="142"/>
      <c r="B54" s="142"/>
      <c r="C54" s="143"/>
      <c r="D54" s="83">
        <v>859900021</v>
      </c>
      <c r="E54" s="84" t="s">
        <v>381</v>
      </c>
      <c r="F54" s="141"/>
      <c r="G54" s="84" t="s">
        <v>642</v>
      </c>
      <c r="H54" s="83">
        <v>20000</v>
      </c>
      <c r="I54" s="83">
        <v>4.2000000000000003E-2</v>
      </c>
      <c r="J54" s="81">
        <f t="shared" si="0"/>
        <v>840</v>
      </c>
      <c r="K54" s="141"/>
      <c r="L54" s="90" t="s">
        <v>22</v>
      </c>
      <c r="M54" s="95" t="s">
        <v>557</v>
      </c>
    </row>
    <row r="55" spans="1:13" s="52" customFormat="1" ht="39" customHeight="1">
      <c r="A55" s="90">
        <v>20</v>
      </c>
      <c r="B55" s="90" t="s">
        <v>643</v>
      </c>
      <c r="C55" s="91">
        <v>43445</v>
      </c>
      <c r="D55" s="83">
        <v>832190111</v>
      </c>
      <c r="E55" s="84" t="s">
        <v>644</v>
      </c>
      <c r="F55" s="78" t="s">
        <v>645</v>
      </c>
      <c r="G55" s="84" t="s">
        <v>646</v>
      </c>
      <c r="H55" s="83">
        <v>1</v>
      </c>
      <c r="I55" s="97">
        <v>133.93</v>
      </c>
      <c r="J55" s="81">
        <f t="shared" si="0"/>
        <v>133.93</v>
      </c>
      <c r="K55" s="94" t="s">
        <v>647</v>
      </c>
      <c r="L55" s="90" t="s">
        <v>22</v>
      </c>
      <c r="M55" s="95" t="s">
        <v>557</v>
      </c>
    </row>
    <row r="56" spans="1:13" s="52" customFormat="1" ht="27.75" customHeight="1">
      <c r="A56" s="142">
        <v>21</v>
      </c>
      <c r="B56" s="142" t="s">
        <v>648</v>
      </c>
      <c r="C56" s="143">
        <v>43445</v>
      </c>
      <c r="D56" s="83">
        <v>859900021</v>
      </c>
      <c r="E56" s="84" t="s">
        <v>381</v>
      </c>
      <c r="F56" s="141" t="s">
        <v>308</v>
      </c>
      <c r="G56" s="84" t="s">
        <v>649</v>
      </c>
      <c r="H56" s="83">
        <v>200</v>
      </c>
      <c r="I56" s="83">
        <v>1.3</v>
      </c>
      <c r="J56" s="81">
        <f t="shared" si="0"/>
        <v>260</v>
      </c>
      <c r="K56" s="141" t="s">
        <v>650</v>
      </c>
      <c r="L56" s="90" t="s">
        <v>22</v>
      </c>
      <c r="M56" s="95" t="s">
        <v>557</v>
      </c>
    </row>
    <row r="57" spans="1:13" s="52" customFormat="1" ht="27.75" customHeight="1">
      <c r="A57" s="142"/>
      <c r="B57" s="142"/>
      <c r="C57" s="143"/>
      <c r="D57" s="83">
        <v>859900021</v>
      </c>
      <c r="E57" s="84" t="s">
        <v>381</v>
      </c>
      <c r="F57" s="141"/>
      <c r="G57" s="84" t="s">
        <v>651</v>
      </c>
      <c r="H57" s="83">
        <v>200</v>
      </c>
      <c r="I57" s="83">
        <v>0.6</v>
      </c>
      <c r="J57" s="81">
        <f t="shared" si="0"/>
        <v>120</v>
      </c>
      <c r="K57" s="141"/>
      <c r="L57" s="90" t="s">
        <v>22</v>
      </c>
      <c r="M57" s="95" t="s">
        <v>557</v>
      </c>
    </row>
    <row r="58" spans="1:13" s="52" customFormat="1" ht="27.75" customHeight="1">
      <c r="A58" s="142"/>
      <c r="B58" s="142"/>
      <c r="C58" s="143"/>
      <c r="D58" s="83">
        <v>859900021</v>
      </c>
      <c r="E58" s="84" t="s">
        <v>381</v>
      </c>
      <c r="F58" s="141"/>
      <c r="G58" s="84" t="s">
        <v>652</v>
      </c>
      <c r="H58" s="83">
        <v>1</v>
      </c>
      <c r="I58" s="83">
        <v>29.8</v>
      </c>
      <c r="J58" s="81">
        <f t="shared" si="0"/>
        <v>29.8</v>
      </c>
      <c r="K58" s="141"/>
      <c r="L58" s="90" t="s">
        <v>22</v>
      </c>
      <c r="M58" s="95" t="s">
        <v>557</v>
      </c>
    </row>
    <row r="59" spans="1:13" s="52" customFormat="1" ht="27.75" customHeight="1">
      <c r="A59" s="142"/>
      <c r="B59" s="142"/>
      <c r="C59" s="143"/>
      <c r="D59" s="83">
        <v>859900021</v>
      </c>
      <c r="E59" s="84" t="s">
        <v>381</v>
      </c>
      <c r="F59" s="141"/>
      <c r="G59" s="84" t="s">
        <v>653</v>
      </c>
      <c r="H59" s="83">
        <v>50</v>
      </c>
      <c r="I59" s="83">
        <v>5.22</v>
      </c>
      <c r="J59" s="81">
        <f t="shared" si="0"/>
        <v>261</v>
      </c>
      <c r="K59" s="141"/>
      <c r="L59" s="90" t="s">
        <v>22</v>
      </c>
      <c r="M59" s="95" t="s">
        <v>557</v>
      </c>
    </row>
    <row r="60" spans="1:13" s="52" customFormat="1" ht="27.75" customHeight="1">
      <c r="A60" s="142"/>
      <c r="B60" s="142"/>
      <c r="C60" s="143"/>
      <c r="D60" s="83">
        <v>859900021</v>
      </c>
      <c r="E60" s="84" t="s">
        <v>381</v>
      </c>
      <c r="F60" s="141"/>
      <c r="G60" s="84" t="s">
        <v>654</v>
      </c>
      <c r="H60" s="83">
        <v>100</v>
      </c>
      <c r="I60" s="83">
        <v>0.4</v>
      </c>
      <c r="J60" s="81">
        <f t="shared" si="0"/>
        <v>40</v>
      </c>
      <c r="K60" s="141"/>
      <c r="L60" s="90" t="s">
        <v>22</v>
      </c>
      <c r="M60" s="95" t="s">
        <v>557</v>
      </c>
    </row>
    <row r="61" spans="1:13" s="52" customFormat="1" ht="27.75" customHeight="1">
      <c r="A61" s="142"/>
      <c r="B61" s="142"/>
      <c r="C61" s="143"/>
      <c r="D61" s="83">
        <v>859900021</v>
      </c>
      <c r="E61" s="84" t="s">
        <v>381</v>
      </c>
      <c r="F61" s="141"/>
      <c r="G61" s="84" t="s">
        <v>655</v>
      </c>
      <c r="H61" s="83">
        <v>100</v>
      </c>
      <c r="I61" s="83">
        <v>2.68</v>
      </c>
      <c r="J61" s="81">
        <f t="shared" si="0"/>
        <v>268</v>
      </c>
      <c r="K61" s="141"/>
      <c r="L61" s="90" t="s">
        <v>22</v>
      </c>
      <c r="M61" s="95" t="s">
        <v>557</v>
      </c>
    </row>
    <row r="62" spans="1:13" s="52" customFormat="1" ht="27.75" customHeight="1">
      <c r="A62" s="142"/>
      <c r="B62" s="142"/>
      <c r="C62" s="143"/>
      <c r="D62" s="83">
        <v>859900021</v>
      </c>
      <c r="E62" s="84" t="s">
        <v>381</v>
      </c>
      <c r="F62" s="141"/>
      <c r="G62" s="84" t="s">
        <v>656</v>
      </c>
      <c r="H62" s="83">
        <v>3</v>
      </c>
      <c r="I62" s="83">
        <v>107</v>
      </c>
      <c r="J62" s="81">
        <f t="shared" si="0"/>
        <v>321</v>
      </c>
      <c r="K62" s="141"/>
      <c r="L62" s="90" t="s">
        <v>22</v>
      </c>
      <c r="M62" s="95" t="s">
        <v>557</v>
      </c>
    </row>
    <row r="63" spans="1:13" s="52" customFormat="1" ht="27.75" customHeight="1">
      <c r="A63" s="142"/>
      <c r="B63" s="142"/>
      <c r="C63" s="143"/>
      <c r="D63" s="83">
        <v>859900021</v>
      </c>
      <c r="E63" s="84" t="s">
        <v>381</v>
      </c>
      <c r="F63" s="141"/>
      <c r="G63" s="84" t="s">
        <v>657</v>
      </c>
      <c r="H63" s="83">
        <v>380</v>
      </c>
      <c r="I63" s="83">
        <v>0.1658</v>
      </c>
      <c r="J63" s="81">
        <f t="shared" si="0"/>
        <v>63.003999999999998</v>
      </c>
      <c r="K63" s="141"/>
      <c r="L63" s="90" t="s">
        <v>22</v>
      </c>
      <c r="M63" s="95" t="s">
        <v>557</v>
      </c>
    </row>
    <row r="64" spans="1:13" s="52" customFormat="1" ht="27.75" customHeight="1">
      <c r="A64" s="142"/>
      <c r="B64" s="142"/>
      <c r="C64" s="143"/>
      <c r="D64" s="83">
        <v>859900021</v>
      </c>
      <c r="E64" s="84" t="s">
        <v>381</v>
      </c>
      <c r="F64" s="141"/>
      <c r="G64" s="84" t="s">
        <v>658</v>
      </c>
      <c r="H64" s="83">
        <v>100</v>
      </c>
      <c r="I64" s="83">
        <v>0.54</v>
      </c>
      <c r="J64" s="81">
        <f t="shared" si="0"/>
        <v>54</v>
      </c>
      <c r="K64" s="141"/>
      <c r="L64" s="90" t="s">
        <v>22</v>
      </c>
      <c r="M64" s="95" t="s">
        <v>557</v>
      </c>
    </row>
    <row r="65" spans="1:26" s="52" customFormat="1" ht="27.75" customHeight="1">
      <c r="A65" s="142"/>
      <c r="B65" s="142"/>
      <c r="C65" s="143"/>
      <c r="D65" s="83">
        <v>859900021</v>
      </c>
      <c r="E65" s="84" t="s">
        <v>381</v>
      </c>
      <c r="F65" s="141"/>
      <c r="G65" s="84" t="s">
        <v>659</v>
      </c>
      <c r="H65" s="83">
        <v>5</v>
      </c>
      <c r="I65" s="83">
        <v>44</v>
      </c>
      <c r="J65" s="81">
        <f t="shared" si="0"/>
        <v>220</v>
      </c>
      <c r="K65" s="141"/>
      <c r="L65" s="90" t="s">
        <v>22</v>
      </c>
      <c r="M65" s="95" t="s">
        <v>557</v>
      </c>
    </row>
    <row r="66" spans="1:26" s="99" customFormat="1" ht="40.5" customHeight="1">
      <c r="A66" s="78">
        <v>22</v>
      </c>
      <c r="B66" s="78" t="s">
        <v>660</v>
      </c>
      <c r="C66" s="79">
        <v>43438</v>
      </c>
      <c r="D66" s="90">
        <v>661100011</v>
      </c>
      <c r="E66" s="80" t="s">
        <v>661</v>
      </c>
      <c r="F66" s="78" t="s">
        <v>662</v>
      </c>
      <c r="G66" s="80" t="s">
        <v>663</v>
      </c>
      <c r="H66" s="78">
        <v>1</v>
      </c>
      <c r="I66" s="81">
        <v>356.2</v>
      </c>
      <c r="J66" s="81">
        <f>H66*I66</f>
        <v>356.2</v>
      </c>
      <c r="K66" s="98" t="s">
        <v>664</v>
      </c>
      <c r="L66" s="82" t="s">
        <v>22</v>
      </c>
      <c r="M66" s="78" t="s">
        <v>557</v>
      </c>
    </row>
    <row r="67" spans="1:26" s="102" customFormat="1" ht="40.5" customHeight="1">
      <c r="A67" s="141">
        <v>23</v>
      </c>
      <c r="B67" s="142" t="s">
        <v>665</v>
      </c>
      <c r="C67" s="143">
        <v>43435</v>
      </c>
      <c r="D67" s="78">
        <v>333100012</v>
      </c>
      <c r="E67" s="80" t="s">
        <v>152</v>
      </c>
      <c r="F67" s="141" t="s">
        <v>631</v>
      </c>
      <c r="G67" s="96" t="s">
        <v>632</v>
      </c>
      <c r="H67" s="78">
        <v>108.18</v>
      </c>
      <c r="I67" s="78">
        <v>1.3213999999999999</v>
      </c>
      <c r="J67" s="81">
        <f>H67*I67</f>
        <v>142.94905199999999</v>
      </c>
      <c r="K67" s="144" t="s">
        <v>666</v>
      </c>
      <c r="L67" s="82" t="s">
        <v>176</v>
      </c>
      <c r="M67" s="78" t="s">
        <v>557</v>
      </c>
      <c r="N67" s="100"/>
      <c r="O67" s="100"/>
      <c r="P67" s="101"/>
      <c r="Q67" s="100"/>
      <c r="R67" s="100"/>
      <c r="S67" s="100"/>
      <c r="T67" s="100"/>
      <c r="U67" s="100"/>
      <c r="V67" s="100"/>
      <c r="W67" s="100"/>
      <c r="X67" s="100"/>
      <c r="Y67" s="100"/>
      <c r="Z67" s="100"/>
    </row>
    <row r="68" spans="1:26" s="102" customFormat="1" ht="40.5" customHeight="1">
      <c r="A68" s="141"/>
      <c r="B68" s="142"/>
      <c r="C68" s="143"/>
      <c r="D68" s="78">
        <v>333400011</v>
      </c>
      <c r="E68" s="80" t="s">
        <v>634</v>
      </c>
      <c r="F68" s="141"/>
      <c r="G68" s="96" t="s">
        <v>632</v>
      </c>
      <c r="H68" s="78">
        <v>64.989999999999995</v>
      </c>
      <c r="I68" s="78">
        <v>0.92579999999999996</v>
      </c>
      <c r="J68" s="81">
        <f>H68*I68</f>
        <v>60.16774199999999</v>
      </c>
      <c r="K68" s="144"/>
      <c r="L68" s="82" t="s">
        <v>176</v>
      </c>
      <c r="M68" s="78" t="s">
        <v>557</v>
      </c>
      <c r="N68" s="100"/>
      <c r="O68" s="100"/>
      <c r="P68" s="101"/>
      <c r="Q68" s="100"/>
      <c r="R68" s="100"/>
      <c r="S68" s="100"/>
      <c r="T68" s="100"/>
      <c r="U68" s="100"/>
      <c r="V68" s="100"/>
      <c r="W68" s="100"/>
      <c r="X68" s="100"/>
      <c r="Y68" s="100"/>
      <c r="Z68" s="100"/>
    </row>
    <row r="69" spans="1:26" s="102" customFormat="1" ht="40.5" customHeight="1">
      <c r="A69" s="141">
        <v>24</v>
      </c>
      <c r="B69" s="142" t="s">
        <v>667</v>
      </c>
      <c r="C69" s="143">
        <v>43435</v>
      </c>
      <c r="D69" s="78">
        <v>333100012</v>
      </c>
      <c r="E69" s="80" t="s">
        <v>152</v>
      </c>
      <c r="F69" s="141" t="s">
        <v>631</v>
      </c>
      <c r="G69" s="96" t="s">
        <v>632</v>
      </c>
      <c r="H69" s="83">
        <v>101.37</v>
      </c>
      <c r="I69" s="78">
        <v>1.3213999999999999</v>
      </c>
      <c r="J69" s="81">
        <f>H69*I69</f>
        <v>133.95031800000001</v>
      </c>
      <c r="K69" s="144" t="s">
        <v>633</v>
      </c>
      <c r="L69" s="82" t="s">
        <v>176</v>
      </c>
      <c r="M69" s="78" t="s">
        <v>557</v>
      </c>
    </row>
    <row r="70" spans="1:26" s="99" customFormat="1" ht="40.5" customHeight="1">
      <c r="A70" s="141"/>
      <c r="B70" s="142"/>
      <c r="C70" s="143"/>
      <c r="D70" s="78">
        <v>333400011</v>
      </c>
      <c r="E70" s="80" t="s">
        <v>634</v>
      </c>
      <c r="F70" s="141"/>
      <c r="G70" s="96" t="s">
        <v>632</v>
      </c>
      <c r="H70" s="78">
        <v>19.53</v>
      </c>
      <c r="I70" s="78">
        <v>0.92579999999999996</v>
      </c>
      <c r="J70" s="81">
        <f>H70*I70</f>
        <v>18.080874000000001</v>
      </c>
      <c r="K70" s="144"/>
      <c r="L70" s="82" t="s">
        <v>176</v>
      </c>
      <c r="M70" s="78" t="s">
        <v>557</v>
      </c>
      <c r="N70" s="102"/>
    </row>
    <row r="71" spans="1:26">
      <c r="A71" s="103"/>
      <c r="B71" s="103"/>
      <c r="C71" s="104"/>
      <c r="D71" s="103"/>
      <c r="E71" s="105"/>
      <c r="F71" s="103"/>
      <c r="G71" s="106"/>
      <c r="H71" s="103"/>
      <c r="I71" s="107"/>
      <c r="J71" s="107"/>
      <c r="K71" s="108"/>
      <c r="L71" s="103"/>
      <c r="M71" s="109"/>
      <c r="N71" s="43"/>
    </row>
    <row r="72" spans="1:26">
      <c r="A72" s="103"/>
      <c r="B72" s="103"/>
      <c r="C72" s="104"/>
      <c r="D72" s="103"/>
      <c r="E72" s="105"/>
      <c r="F72" s="103"/>
      <c r="G72" s="106"/>
      <c r="H72" s="103"/>
      <c r="I72" s="107"/>
      <c r="J72" s="107"/>
      <c r="K72" s="108"/>
      <c r="L72" s="103"/>
      <c r="M72" s="109"/>
      <c r="N72" s="43"/>
    </row>
    <row r="73" spans="1:26">
      <c r="A73" s="103"/>
      <c r="B73" s="103"/>
      <c r="C73" s="104"/>
      <c r="D73" s="103"/>
      <c r="E73" s="105"/>
      <c r="F73" s="103"/>
      <c r="G73" s="106"/>
      <c r="H73" s="103"/>
      <c r="I73" s="107"/>
      <c r="J73" s="107"/>
      <c r="K73" s="108"/>
      <c r="L73" s="103"/>
      <c r="M73" s="109"/>
      <c r="N73" s="43"/>
    </row>
    <row r="74" spans="1:26">
      <c r="A74" s="103"/>
      <c r="B74" s="103"/>
      <c r="C74" s="104"/>
      <c r="D74" s="103"/>
      <c r="E74" s="105"/>
      <c r="F74" s="103"/>
      <c r="G74" s="106"/>
      <c r="H74" s="103"/>
      <c r="I74" s="107"/>
      <c r="J74" s="107"/>
      <c r="K74" s="108"/>
      <c r="L74" s="103"/>
      <c r="M74" s="109"/>
      <c r="N74" s="43"/>
    </row>
    <row r="75" spans="1:26">
      <c r="A75" s="103"/>
      <c r="B75" s="103"/>
      <c r="C75" s="104"/>
      <c r="D75" s="103"/>
      <c r="E75" s="105"/>
      <c r="F75" s="103"/>
      <c r="G75" s="106"/>
      <c r="H75" s="103"/>
      <c r="I75" s="107"/>
      <c r="J75" s="107"/>
      <c r="K75" s="108"/>
      <c r="L75" s="103"/>
      <c r="M75" s="109"/>
      <c r="N75" s="43"/>
    </row>
    <row r="76" spans="1:26">
      <c r="A76" s="103"/>
      <c r="B76" s="103"/>
      <c r="C76" s="104"/>
      <c r="D76" s="103"/>
      <c r="E76" s="105"/>
      <c r="F76" s="103"/>
      <c r="G76" s="106"/>
      <c r="H76" s="103"/>
      <c r="I76" s="107"/>
      <c r="J76" s="107"/>
      <c r="K76" s="108"/>
      <c r="L76" s="103"/>
      <c r="M76" s="109"/>
      <c r="N76" s="43"/>
    </row>
    <row r="77" spans="1:26">
      <c r="A77" s="103"/>
      <c r="B77" s="103"/>
      <c r="C77" s="104"/>
      <c r="D77" s="103"/>
      <c r="E77" s="105"/>
      <c r="F77" s="103"/>
      <c r="G77" s="106"/>
      <c r="H77" s="103"/>
      <c r="I77" s="107"/>
      <c r="J77" s="107"/>
      <c r="K77" s="108"/>
      <c r="L77" s="103"/>
      <c r="M77" s="109"/>
      <c r="N77" s="43"/>
    </row>
    <row r="78" spans="1:26">
      <c r="A78" s="103"/>
      <c r="B78" s="103"/>
      <c r="C78" s="104"/>
      <c r="D78" s="103"/>
      <c r="E78" s="105"/>
      <c r="F78" s="103"/>
      <c r="G78" s="106"/>
      <c r="H78" s="103"/>
      <c r="I78" s="107"/>
      <c r="J78" s="107"/>
      <c r="K78" s="108"/>
      <c r="L78" s="103"/>
      <c r="M78" s="109"/>
      <c r="N78" s="43"/>
    </row>
    <row r="79" spans="1:26">
      <c r="A79" s="103"/>
      <c r="B79" s="103"/>
      <c r="C79" s="104"/>
      <c r="D79" s="103"/>
      <c r="E79" s="105"/>
      <c r="F79" s="103"/>
      <c r="G79" s="106"/>
      <c r="H79" s="103"/>
      <c r="I79" s="107"/>
      <c r="J79" s="107"/>
      <c r="K79" s="108"/>
      <c r="L79" s="103"/>
      <c r="M79" s="109"/>
      <c r="N79" s="43"/>
    </row>
    <row r="80" spans="1:26">
      <c r="A80" s="103"/>
      <c r="B80" s="103"/>
      <c r="C80" s="104"/>
      <c r="D80" s="103"/>
      <c r="E80" s="105"/>
      <c r="F80" s="103"/>
      <c r="G80" s="106"/>
      <c r="H80" s="103"/>
      <c r="I80" s="107"/>
      <c r="J80" s="107"/>
      <c r="K80" s="108"/>
      <c r="L80" s="103"/>
      <c r="M80" s="109"/>
      <c r="N80" s="43"/>
    </row>
    <row r="81" spans="1:14">
      <c r="A81" s="103"/>
      <c r="B81" s="103"/>
      <c r="C81" s="104"/>
      <c r="D81" s="103"/>
      <c r="E81" s="105"/>
      <c r="F81" s="103"/>
      <c r="G81" s="106"/>
      <c r="H81" s="103"/>
      <c r="I81" s="107"/>
      <c r="J81" s="107"/>
      <c r="K81" s="108"/>
      <c r="L81" s="103"/>
      <c r="M81" s="109"/>
      <c r="N81" s="43"/>
    </row>
    <row r="82" spans="1:14">
      <c r="A82" s="103"/>
      <c r="B82" s="103"/>
      <c r="C82" s="104"/>
      <c r="D82" s="103"/>
      <c r="E82" s="105"/>
      <c r="F82" s="103"/>
      <c r="G82" s="106"/>
      <c r="H82" s="103"/>
      <c r="I82" s="107"/>
      <c r="J82" s="107"/>
      <c r="K82" s="108"/>
      <c r="L82" s="103"/>
      <c r="M82" s="109"/>
      <c r="N82" s="43"/>
    </row>
    <row r="83" spans="1:14">
      <c r="A83" s="103"/>
      <c r="B83" s="103"/>
      <c r="C83" s="104"/>
      <c r="D83" s="103"/>
      <c r="E83" s="105"/>
      <c r="F83" s="103"/>
      <c r="G83" s="106"/>
      <c r="H83" s="103"/>
      <c r="I83" s="107"/>
      <c r="J83" s="107"/>
      <c r="K83" s="108"/>
      <c r="L83" s="103"/>
      <c r="M83" s="109"/>
      <c r="N83" s="43"/>
    </row>
    <row r="84" spans="1:14">
      <c r="N84" s="43"/>
    </row>
    <row r="85" spans="1:14">
      <c r="N85" s="43"/>
    </row>
    <row r="86" spans="1:14">
      <c r="N86" s="43"/>
    </row>
    <row r="87" spans="1:14">
      <c r="N87" s="43"/>
    </row>
    <row r="88" spans="1:14">
      <c r="N88" s="43"/>
    </row>
    <row r="89" spans="1:14">
      <c r="N89" s="43"/>
    </row>
    <row r="90" spans="1:14">
      <c r="N90" s="43"/>
    </row>
  </sheetData>
  <mergeCells count="66">
    <mergeCell ref="A2:M2"/>
    <mergeCell ref="A5:A9"/>
    <mergeCell ref="B5:B9"/>
    <mergeCell ref="C5:C9"/>
    <mergeCell ref="F5:F9"/>
    <mergeCell ref="K5:K9"/>
    <mergeCell ref="A15:A18"/>
    <mergeCell ref="B15:B18"/>
    <mergeCell ref="C15:C18"/>
    <mergeCell ref="F15:F18"/>
    <mergeCell ref="K15:K18"/>
    <mergeCell ref="A11:A14"/>
    <mergeCell ref="B11:B14"/>
    <mergeCell ref="C11:C14"/>
    <mergeCell ref="F11:F14"/>
    <mergeCell ref="K11:K14"/>
    <mergeCell ref="A22:A24"/>
    <mergeCell ref="B22:B24"/>
    <mergeCell ref="C22:C24"/>
    <mergeCell ref="F22:F24"/>
    <mergeCell ref="K22:K24"/>
    <mergeCell ref="A19:A21"/>
    <mergeCell ref="B19:B21"/>
    <mergeCell ref="C19:C21"/>
    <mergeCell ref="F19:F21"/>
    <mergeCell ref="K19:K21"/>
    <mergeCell ref="A33:A37"/>
    <mergeCell ref="B33:B37"/>
    <mergeCell ref="C33:C37"/>
    <mergeCell ref="F33:F37"/>
    <mergeCell ref="K33:K37"/>
    <mergeCell ref="A29:A32"/>
    <mergeCell ref="B29:B32"/>
    <mergeCell ref="C29:C32"/>
    <mergeCell ref="F29:F32"/>
    <mergeCell ref="K29:K32"/>
    <mergeCell ref="A48:A49"/>
    <mergeCell ref="B48:B49"/>
    <mergeCell ref="C48:C49"/>
    <mergeCell ref="F48:F49"/>
    <mergeCell ref="K48:K49"/>
    <mergeCell ref="A39:A46"/>
    <mergeCell ref="B39:B46"/>
    <mergeCell ref="C39:C46"/>
    <mergeCell ref="F39:F46"/>
    <mergeCell ref="K39:K46"/>
    <mergeCell ref="A56:A65"/>
    <mergeCell ref="B56:B65"/>
    <mergeCell ref="C56:C65"/>
    <mergeCell ref="F56:F65"/>
    <mergeCell ref="K56:K65"/>
    <mergeCell ref="A51:A54"/>
    <mergeCell ref="B51:B54"/>
    <mergeCell ref="C51:C54"/>
    <mergeCell ref="F51:F54"/>
    <mergeCell ref="K51:K54"/>
    <mergeCell ref="A69:A70"/>
    <mergeCell ref="B69:B70"/>
    <mergeCell ref="C69:C70"/>
    <mergeCell ref="F69:F70"/>
    <mergeCell ref="K69:K70"/>
    <mergeCell ref="A67:A68"/>
    <mergeCell ref="B67:B68"/>
    <mergeCell ref="C67:C68"/>
    <mergeCell ref="F67:F68"/>
    <mergeCell ref="K67:K6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6"/>
  <sheetViews>
    <sheetView topLeftCell="H49" workbookViewId="0">
      <selection activeCell="G52" sqref="G52"/>
    </sheetView>
  </sheetViews>
  <sheetFormatPr baseColWidth="10" defaultRowHeight="15"/>
  <cols>
    <col min="1" max="1" width="6.140625" style="116" customWidth="1"/>
    <col min="2" max="2" width="19.42578125" style="116" customWidth="1"/>
    <col min="3" max="3" width="14.140625" style="116" customWidth="1"/>
    <col min="4" max="4" width="12.5703125" style="116" customWidth="1"/>
    <col min="5" max="5" width="43.42578125" style="125" customWidth="1"/>
    <col min="6" max="6" width="33.7109375" style="125" customWidth="1"/>
    <col min="7" max="7" width="49.140625" style="125" customWidth="1"/>
    <col min="8" max="8" width="11.140625" style="116" customWidth="1"/>
    <col min="9" max="9" width="15.42578125" style="126" customWidth="1"/>
    <col min="10" max="10" width="15.28515625" style="127" customWidth="1"/>
    <col min="11" max="11" width="40" style="128" customWidth="1"/>
    <col min="12" max="12" width="25" style="116" customWidth="1"/>
    <col min="13" max="13" width="19.7109375" style="125" customWidth="1"/>
    <col min="14" max="14" width="30.85546875" style="116" customWidth="1"/>
    <col min="15" max="16384" width="11.42578125" style="116"/>
  </cols>
  <sheetData>
    <row r="1" spans="1:14" ht="15.75">
      <c r="A1" s="152" t="s">
        <v>452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15"/>
    </row>
    <row r="2" spans="1:14" ht="48" customHeight="1">
      <c r="A2" s="117" t="s">
        <v>185</v>
      </c>
      <c r="B2" s="117" t="s">
        <v>0</v>
      </c>
      <c r="C2" s="117" t="s">
        <v>1</v>
      </c>
      <c r="D2" s="117" t="s">
        <v>2</v>
      </c>
      <c r="E2" s="117" t="s">
        <v>3</v>
      </c>
      <c r="F2" s="117" t="s">
        <v>4</v>
      </c>
      <c r="G2" s="117" t="s">
        <v>5</v>
      </c>
      <c r="H2" s="117" t="s">
        <v>6</v>
      </c>
      <c r="I2" s="118" t="s">
        <v>7</v>
      </c>
      <c r="J2" s="119" t="s">
        <v>8</v>
      </c>
      <c r="K2" s="117" t="s">
        <v>9</v>
      </c>
      <c r="L2" s="117" t="s">
        <v>10</v>
      </c>
      <c r="M2" s="117" t="s">
        <v>11</v>
      </c>
      <c r="N2" s="120"/>
    </row>
    <row r="3" spans="1:14" ht="35.25" customHeight="1">
      <c r="A3" s="121">
        <v>1</v>
      </c>
      <c r="B3" s="121" t="s">
        <v>668</v>
      </c>
      <c r="C3" s="122">
        <v>43454</v>
      </c>
      <c r="D3" s="121" t="s">
        <v>669</v>
      </c>
      <c r="E3" s="121" t="s">
        <v>670</v>
      </c>
      <c r="F3" s="121" t="s">
        <v>671</v>
      </c>
      <c r="G3" s="121" t="s">
        <v>672</v>
      </c>
      <c r="H3" s="123">
        <v>1</v>
      </c>
      <c r="I3" s="123">
        <v>1350</v>
      </c>
      <c r="J3" s="123">
        <v>1350</v>
      </c>
      <c r="K3" s="121" t="s">
        <v>673</v>
      </c>
      <c r="L3" s="121" t="s">
        <v>22</v>
      </c>
      <c r="M3" s="121" t="s">
        <v>785</v>
      </c>
    </row>
    <row r="4" spans="1:14" ht="63.75" customHeight="1">
      <c r="A4" s="121">
        <v>2</v>
      </c>
      <c r="B4" s="121" t="s">
        <v>674</v>
      </c>
      <c r="C4" s="122">
        <v>43452</v>
      </c>
      <c r="D4" s="121" t="s">
        <v>675</v>
      </c>
      <c r="E4" s="121" t="s">
        <v>676</v>
      </c>
      <c r="F4" s="121" t="s">
        <v>677</v>
      </c>
      <c r="G4" s="121" t="s">
        <v>678</v>
      </c>
      <c r="H4" s="123">
        <v>68</v>
      </c>
      <c r="I4" s="123">
        <v>10</v>
      </c>
      <c r="J4" s="123">
        <v>680</v>
      </c>
      <c r="K4" s="121" t="s">
        <v>679</v>
      </c>
      <c r="L4" s="121" t="s">
        <v>22</v>
      </c>
      <c r="M4" s="121" t="s">
        <v>785</v>
      </c>
    </row>
    <row r="5" spans="1:14" ht="63.75" customHeight="1">
      <c r="A5" s="121">
        <v>3</v>
      </c>
      <c r="B5" s="121" t="s">
        <v>680</v>
      </c>
      <c r="C5" s="122">
        <v>43452</v>
      </c>
      <c r="D5" s="121" t="s">
        <v>675</v>
      </c>
      <c r="E5" s="121" t="s">
        <v>676</v>
      </c>
      <c r="F5" s="121" t="s">
        <v>677</v>
      </c>
      <c r="G5" s="121" t="s">
        <v>678</v>
      </c>
      <c r="H5" s="123">
        <v>87</v>
      </c>
      <c r="I5" s="123">
        <v>10</v>
      </c>
      <c r="J5" s="123">
        <v>870</v>
      </c>
      <c r="K5" s="121" t="s">
        <v>681</v>
      </c>
      <c r="L5" s="121" t="s">
        <v>22</v>
      </c>
      <c r="M5" s="121" t="s">
        <v>785</v>
      </c>
    </row>
    <row r="6" spans="1:14" ht="65.25" customHeight="1">
      <c r="A6" s="121">
        <v>4</v>
      </c>
      <c r="B6" s="121" t="s">
        <v>682</v>
      </c>
      <c r="C6" s="122">
        <v>43452</v>
      </c>
      <c r="D6" s="121" t="s">
        <v>675</v>
      </c>
      <c r="E6" s="121" t="s">
        <v>676</v>
      </c>
      <c r="F6" s="121" t="s">
        <v>683</v>
      </c>
      <c r="G6" s="121" t="s">
        <v>684</v>
      </c>
      <c r="H6" s="123">
        <v>80</v>
      </c>
      <c r="I6" s="123">
        <v>10</v>
      </c>
      <c r="J6" s="123">
        <v>800</v>
      </c>
      <c r="K6" s="121" t="s">
        <v>685</v>
      </c>
      <c r="L6" s="121" t="s">
        <v>22</v>
      </c>
      <c r="M6" s="121" t="s">
        <v>785</v>
      </c>
    </row>
    <row r="7" spans="1:14" ht="63" customHeight="1">
      <c r="A7" s="121">
        <v>5</v>
      </c>
      <c r="B7" s="121" t="s">
        <v>686</v>
      </c>
      <c r="C7" s="122">
        <v>43452</v>
      </c>
      <c r="D7" s="121" t="s">
        <v>675</v>
      </c>
      <c r="E7" s="121" t="s">
        <v>676</v>
      </c>
      <c r="F7" s="121" t="s">
        <v>683</v>
      </c>
      <c r="G7" s="121" t="s">
        <v>684</v>
      </c>
      <c r="H7" s="123">
        <v>64</v>
      </c>
      <c r="I7" s="123">
        <v>10</v>
      </c>
      <c r="J7" s="123">
        <v>640</v>
      </c>
      <c r="K7" s="121" t="s">
        <v>685</v>
      </c>
      <c r="L7" s="121" t="s">
        <v>22</v>
      </c>
      <c r="M7" s="121" t="s">
        <v>785</v>
      </c>
    </row>
    <row r="8" spans="1:14" ht="32.25" customHeight="1">
      <c r="A8" s="121">
        <v>6</v>
      </c>
      <c r="B8" s="121" t="s">
        <v>687</v>
      </c>
      <c r="C8" s="122">
        <v>43448</v>
      </c>
      <c r="D8" s="121" t="s">
        <v>688</v>
      </c>
      <c r="E8" s="121" t="s">
        <v>689</v>
      </c>
      <c r="F8" s="121" t="s">
        <v>690</v>
      </c>
      <c r="G8" s="121" t="s">
        <v>691</v>
      </c>
      <c r="H8" s="123">
        <v>1</v>
      </c>
      <c r="I8" s="123">
        <v>376.11</v>
      </c>
      <c r="J8" s="123">
        <v>376.11</v>
      </c>
      <c r="K8" s="121" t="s">
        <v>692</v>
      </c>
      <c r="L8" s="121" t="s">
        <v>21</v>
      </c>
      <c r="M8" s="121" t="s">
        <v>785</v>
      </c>
    </row>
    <row r="9" spans="1:14" ht="60">
      <c r="A9" s="121">
        <v>7</v>
      </c>
      <c r="B9" s="121" t="s">
        <v>693</v>
      </c>
      <c r="C9" s="122">
        <v>43448</v>
      </c>
      <c r="D9" s="121" t="s">
        <v>669</v>
      </c>
      <c r="E9" s="121" t="s">
        <v>670</v>
      </c>
      <c r="F9" s="121" t="s">
        <v>671</v>
      </c>
      <c r="G9" s="121" t="s">
        <v>694</v>
      </c>
      <c r="H9" s="123">
        <v>1</v>
      </c>
      <c r="I9" s="123">
        <v>6943</v>
      </c>
      <c r="J9" s="123">
        <v>6943</v>
      </c>
      <c r="K9" s="121" t="s">
        <v>695</v>
      </c>
      <c r="L9" s="121" t="s">
        <v>22</v>
      </c>
      <c r="M9" s="121" t="s">
        <v>785</v>
      </c>
    </row>
    <row r="10" spans="1:14" ht="30">
      <c r="A10" s="121">
        <v>8</v>
      </c>
      <c r="B10" s="121" t="s">
        <v>696</v>
      </c>
      <c r="C10" s="122">
        <v>43444</v>
      </c>
      <c r="D10" s="121" t="s">
        <v>697</v>
      </c>
      <c r="E10" s="121" t="s">
        <v>698</v>
      </c>
      <c r="F10" s="121" t="s">
        <v>699</v>
      </c>
      <c r="G10" s="121" t="s">
        <v>700</v>
      </c>
      <c r="H10" s="123">
        <v>1</v>
      </c>
      <c r="I10" s="123">
        <v>1553</v>
      </c>
      <c r="J10" s="123">
        <v>1553</v>
      </c>
      <c r="K10" s="121" t="s">
        <v>701</v>
      </c>
      <c r="L10" s="121" t="s">
        <v>494</v>
      </c>
      <c r="M10" s="121" t="s">
        <v>785</v>
      </c>
    </row>
    <row r="11" spans="1:14" ht="30">
      <c r="A11" s="121">
        <v>9</v>
      </c>
      <c r="B11" s="121" t="s">
        <v>702</v>
      </c>
      <c r="C11" s="122">
        <v>43444</v>
      </c>
      <c r="D11" s="121" t="s">
        <v>697</v>
      </c>
      <c r="E11" s="121" t="s">
        <v>698</v>
      </c>
      <c r="F11" s="121" t="s">
        <v>699</v>
      </c>
      <c r="G11" s="121" t="s">
        <v>700</v>
      </c>
      <c r="H11" s="123">
        <v>1</v>
      </c>
      <c r="I11" s="124">
        <v>1148.9000000000001</v>
      </c>
      <c r="J11" s="123">
        <v>1148.9000000000001</v>
      </c>
      <c r="K11" s="121" t="s">
        <v>703</v>
      </c>
      <c r="L11" s="121" t="s">
        <v>494</v>
      </c>
      <c r="M11" s="121" t="s">
        <v>785</v>
      </c>
    </row>
    <row r="12" spans="1:14" ht="30">
      <c r="A12" s="121">
        <v>10</v>
      </c>
      <c r="B12" s="121" t="s">
        <v>704</v>
      </c>
      <c r="C12" s="122">
        <v>43444</v>
      </c>
      <c r="D12" s="121" t="s">
        <v>697</v>
      </c>
      <c r="E12" s="121" t="s">
        <v>698</v>
      </c>
      <c r="F12" s="121" t="s">
        <v>699</v>
      </c>
      <c r="G12" s="121" t="s">
        <v>700</v>
      </c>
      <c r="H12" s="123">
        <v>1</v>
      </c>
      <c r="I12" s="123">
        <v>1527.05</v>
      </c>
      <c r="J12" s="123">
        <v>1527.05</v>
      </c>
      <c r="K12" s="121" t="s">
        <v>703</v>
      </c>
      <c r="L12" s="121" t="s">
        <v>494</v>
      </c>
      <c r="M12" s="121" t="s">
        <v>785</v>
      </c>
    </row>
    <row r="13" spans="1:14" ht="30">
      <c r="A13" s="121">
        <v>11</v>
      </c>
      <c r="B13" s="121" t="s">
        <v>705</v>
      </c>
      <c r="C13" s="122">
        <v>43444</v>
      </c>
      <c r="D13" s="121" t="s">
        <v>697</v>
      </c>
      <c r="E13" s="121" t="s">
        <v>698</v>
      </c>
      <c r="F13" s="121" t="s">
        <v>699</v>
      </c>
      <c r="G13" s="121" t="s">
        <v>700</v>
      </c>
      <c r="H13" s="123">
        <v>1</v>
      </c>
      <c r="I13" s="123">
        <v>340</v>
      </c>
      <c r="J13" s="123">
        <v>340</v>
      </c>
      <c r="K13" s="121" t="s">
        <v>703</v>
      </c>
      <c r="L13" s="121" t="s">
        <v>494</v>
      </c>
      <c r="M13" s="121" t="s">
        <v>785</v>
      </c>
    </row>
    <row r="14" spans="1:14" ht="30">
      <c r="A14" s="121">
        <v>12</v>
      </c>
      <c r="B14" s="121" t="s">
        <v>706</v>
      </c>
      <c r="C14" s="122">
        <v>43444</v>
      </c>
      <c r="D14" s="121" t="s">
        <v>697</v>
      </c>
      <c r="E14" s="121" t="s">
        <v>698</v>
      </c>
      <c r="F14" s="121" t="s">
        <v>699</v>
      </c>
      <c r="G14" s="121" t="s">
        <v>700</v>
      </c>
      <c r="H14" s="123">
        <v>1</v>
      </c>
      <c r="I14" s="123">
        <v>1364</v>
      </c>
      <c r="J14" s="123">
        <v>1364</v>
      </c>
      <c r="K14" s="121" t="s">
        <v>707</v>
      </c>
      <c r="L14" s="121" t="s">
        <v>494</v>
      </c>
      <c r="M14" s="121" t="s">
        <v>785</v>
      </c>
    </row>
    <row r="15" spans="1:14" ht="33.75" customHeight="1">
      <c r="A15" s="121">
        <v>13</v>
      </c>
      <c r="B15" s="121" t="s">
        <v>708</v>
      </c>
      <c r="C15" s="122">
        <v>43444</v>
      </c>
      <c r="D15" s="121" t="s">
        <v>697</v>
      </c>
      <c r="E15" s="121" t="s">
        <v>698</v>
      </c>
      <c r="F15" s="121" t="s">
        <v>699</v>
      </c>
      <c r="G15" s="121" t="s">
        <v>700</v>
      </c>
      <c r="H15" s="123">
        <v>1</v>
      </c>
      <c r="I15" s="123">
        <v>1148.9000000000001</v>
      </c>
      <c r="J15" s="123">
        <v>1148.9000000000001</v>
      </c>
      <c r="K15" s="121" t="s">
        <v>703</v>
      </c>
      <c r="L15" s="121" t="s">
        <v>494</v>
      </c>
      <c r="M15" s="121" t="s">
        <v>785</v>
      </c>
    </row>
    <row r="16" spans="1:14" ht="30">
      <c r="A16" s="121">
        <v>14</v>
      </c>
      <c r="B16" s="121" t="s">
        <v>709</v>
      </c>
      <c r="C16" s="122">
        <v>43444</v>
      </c>
      <c r="D16" s="121" t="s">
        <v>697</v>
      </c>
      <c r="E16" s="121" t="s">
        <v>698</v>
      </c>
      <c r="F16" s="121" t="s">
        <v>699</v>
      </c>
      <c r="G16" s="121" t="s">
        <v>700</v>
      </c>
      <c r="H16" s="123">
        <v>1</v>
      </c>
      <c r="I16" s="123">
        <v>1527.05</v>
      </c>
      <c r="J16" s="123">
        <v>1527.05</v>
      </c>
      <c r="K16" s="121" t="s">
        <v>703</v>
      </c>
      <c r="L16" s="121" t="s">
        <v>494</v>
      </c>
      <c r="M16" s="121" t="s">
        <v>785</v>
      </c>
    </row>
    <row r="17" spans="1:13" ht="30">
      <c r="A17" s="121">
        <v>15</v>
      </c>
      <c r="B17" s="121" t="s">
        <v>710</v>
      </c>
      <c r="C17" s="122">
        <v>43444</v>
      </c>
      <c r="D17" s="121" t="s">
        <v>697</v>
      </c>
      <c r="E17" s="121" t="s">
        <v>698</v>
      </c>
      <c r="F17" s="121" t="s">
        <v>711</v>
      </c>
      <c r="G17" s="121" t="s">
        <v>712</v>
      </c>
      <c r="H17" s="123">
        <v>1</v>
      </c>
      <c r="I17" s="123">
        <v>2348</v>
      </c>
      <c r="J17" s="123">
        <v>2348</v>
      </c>
      <c r="K17" s="121" t="s">
        <v>703</v>
      </c>
      <c r="L17" s="121" t="s">
        <v>494</v>
      </c>
      <c r="M17" s="121" t="s">
        <v>785</v>
      </c>
    </row>
    <row r="18" spans="1:13" ht="30">
      <c r="A18" s="121">
        <v>16</v>
      </c>
      <c r="B18" s="121" t="s">
        <v>713</v>
      </c>
      <c r="C18" s="122">
        <v>43444</v>
      </c>
      <c r="D18" s="121" t="s">
        <v>697</v>
      </c>
      <c r="E18" s="121" t="s">
        <v>698</v>
      </c>
      <c r="F18" s="121" t="s">
        <v>711</v>
      </c>
      <c r="G18" s="121" t="s">
        <v>712</v>
      </c>
      <c r="H18" s="123">
        <v>1</v>
      </c>
      <c r="I18" s="123">
        <v>203.1</v>
      </c>
      <c r="J18" s="123">
        <v>203.1</v>
      </c>
      <c r="K18" s="121" t="s">
        <v>703</v>
      </c>
      <c r="L18" s="121" t="s">
        <v>494</v>
      </c>
      <c r="M18" s="121" t="s">
        <v>785</v>
      </c>
    </row>
    <row r="19" spans="1:13" ht="30">
      <c r="A19" s="121">
        <v>17</v>
      </c>
      <c r="B19" s="121" t="s">
        <v>714</v>
      </c>
      <c r="C19" s="122">
        <v>43444</v>
      </c>
      <c r="D19" s="121" t="s">
        <v>697</v>
      </c>
      <c r="E19" s="121" t="s">
        <v>698</v>
      </c>
      <c r="F19" s="121" t="s">
        <v>711</v>
      </c>
      <c r="G19" s="121" t="s">
        <v>712</v>
      </c>
      <c r="H19" s="123">
        <v>1</v>
      </c>
      <c r="I19" s="123">
        <v>393</v>
      </c>
      <c r="J19" s="123">
        <v>393</v>
      </c>
      <c r="K19" s="121" t="s">
        <v>703</v>
      </c>
      <c r="L19" s="121" t="s">
        <v>494</v>
      </c>
      <c r="M19" s="121" t="s">
        <v>785</v>
      </c>
    </row>
    <row r="20" spans="1:13" ht="30">
      <c r="A20" s="121">
        <v>18</v>
      </c>
      <c r="B20" s="121" t="s">
        <v>715</v>
      </c>
      <c r="C20" s="122">
        <v>43444</v>
      </c>
      <c r="D20" s="121" t="s">
        <v>697</v>
      </c>
      <c r="E20" s="121" t="s">
        <v>698</v>
      </c>
      <c r="F20" s="121" t="s">
        <v>711</v>
      </c>
      <c r="G20" s="121" t="s">
        <v>712</v>
      </c>
      <c r="H20" s="123">
        <v>1</v>
      </c>
      <c r="I20" s="123">
        <v>308</v>
      </c>
      <c r="J20" s="123">
        <v>308</v>
      </c>
      <c r="K20" s="121" t="s">
        <v>703</v>
      </c>
      <c r="L20" s="121" t="s">
        <v>494</v>
      </c>
      <c r="M20" s="121" t="s">
        <v>785</v>
      </c>
    </row>
    <row r="21" spans="1:13" ht="30">
      <c r="A21" s="121">
        <v>19</v>
      </c>
      <c r="B21" s="121" t="s">
        <v>716</v>
      </c>
      <c r="C21" s="122">
        <v>43444</v>
      </c>
      <c r="D21" s="121" t="s">
        <v>697</v>
      </c>
      <c r="E21" s="121" t="s">
        <v>698</v>
      </c>
      <c r="F21" s="121" t="s">
        <v>711</v>
      </c>
      <c r="G21" s="121" t="s">
        <v>712</v>
      </c>
      <c r="H21" s="123">
        <v>1</v>
      </c>
      <c r="I21" s="123">
        <v>154.12</v>
      </c>
      <c r="J21" s="123">
        <v>154.12</v>
      </c>
      <c r="K21" s="121" t="s">
        <v>703</v>
      </c>
      <c r="L21" s="121" t="s">
        <v>494</v>
      </c>
      <c r="M21" s="121" t="s">
        <v>785</v>
      </c>
    </row>
    <row r="22" spans="1:13" ht="30">
      <c r="A22" s="121">
        <v>20</v>
      </c>
      <c r="B22" s="121" t="s">
        <v>717</v>
      </c>
      <c r="C22" s="122">
        <v>43444</v>
      </c>
      <c r="D22" s="121" t="s">
        <v>697</v>
      </c>
      <c r="E22" s="121" t="s">
        <v>698</v>
      </c>
      <c r="F22" s="121" t="s">
        <v>711</v>
      </c>
      <c r="G22" s="121" t="s">
        <v>712</v>
      </c>
      <c r="H22" s="123">
        <v>1</v>
      </c>
      <c r="I22" s="123">
        <v>202.4</v>
      </c>
      <c r="J22" s="123">
        <v>202.4</v>
      </c>
      <c r="K22" s="121" t="s">
        <v>701</v>
      </c>
      <c r="L22" s="121" t="s">
        <v>494</v>
      </c>
      <c r="M22" s="121" t="s">
        <v>785</v>
      </c>
    </row>
    <row r="23" spans="1:13" ht="30">
      <c r="A23" s="121">
        <v>21</v>
      </c>
      <c r="B23" s="121" t="s">
        <v>718</v>
      </c>
      <c r="C23" s="122">
        <v>43444</v>
      </c>
      <c r="D23" s="121" t="s">
        <v>697</v>
      </c>
      <c r="E23" s="121" t="s">
        <v>698</v>
      </c>
      <c r="F23" s="121" t="s">
        <v>711</v>
      </c>
      <c r="G23" s="121" t="s">
        <v>719</v>
      </c>
      <c r="H23" s="123">
        <v>1</v>
      </c>
      <c r="I23" s="123">
        <v>909.9</v>
      </c>
      <c r="J23" s="123">
        <v>909.9</v>
      </c>
      <c r="K23" s="121" t="s">
        <v>703</v>
      </c>
      <c r="L23" s="121" t="s">
        <v>494</v>
      </c>
      <c r="M23" s="121" t="s">
        <v>785</v>
      </c>
    </row>
    <row r="24" spans="1:13" ht="45">
      <c r="A24" s="121">
        <v>22</v>
      </c>
      <c r="B24" s="121" t="s">
        <v>720</v>
      </c>
      <c r="C24" s="122">
        <v>43444</v>
      </c>
      <c r="D24" s="121" t="s">
        <v>157</v>
      </c>
      <c r="E24" s="121" t="s">
        <v>331</v>
      </c>
      <c r="F24" s="121" t="s">
        <v>721</v>
      </c>
      <c r="G24" s="121" t="s">
        <v>722</v>
      </c>
      <c r="H24" s="123">
        <v>1</v>
      </c>
      <c r="I24" s="123">
        <v>511.61</v>
      </c>
      <c r="J24" s="123">
        <v>511.61</v>
      </c>
      <c r="K24" s="121" t="s">
        <v>703</v>
      </c>
      <c r="L24" s="121" t="s">
        <v>21</v>
      </c>
      <c r="M24" s="121" t="s">
        <v>785</v>
      </c>
    </row>
    <row r="25" spans="1:13" ht="17.25" customHeight="1">
      <c r="A25" s="121">
        <v>23</v>
      </c>
      <c r="B25" s="121" t="s">
        <v>723</v>
      </c>
      <c r="C25" s="122">
        <v>43444</v>
      </c>
      <c r="D25" s="121" t="s">
        <v>500</v>
      </c>
      <c r="E25" s="121" t="s">
        <v>724</v>
      </c>
      <c r="F25" s="121" t="s">
        <v>725</v>
      </c>
      <c r="G25" s="121" t="s">
        <v>726</v>
      </c>
      <c r="H25" s="123">
        <v>1</v>
      </c>
      <c r="I25" s="123">
        <v>803</v>
      </c>
      <c r="J25" s="123">
        <v>803</v>
      </c>
      <c r="K25" s="121" t="s">
        <v>707</v>
      </c>
      <c r="L25" s="121" t="s">
        <v>469</v>
      </c>
      <c r="M25" s="121" t="s">
        <v>785</v>
      </c>
    </row>
    <row r="26" spans="1:13" ht="23.25" customHeight="1">
      <c r="A26" s="121">
        <v>24</v>
      </c>
      <c r="B26" s="121" t="s">
        <v>727</v>
      </c>
      <c r="C26" s="122">
        <v>43444</v>
      </c>
      <c r="D26" s="121" t="s">
        <v>500</v>
      </c>
      <c r="E26" s="121" t="s">
        <v>724</v>
      </c>
      <c r="F26" s="121" t="s">
        <v>725</v>
      </c>
      <c r="G26" s="121" t="s">
        <v>728</v>
      </c>
      <c r="H26" s="123">
        <v>1</v>
      </c>
      <c r="I26" s="123">
        <v>892</v>
      </c>
      <c r="J26" s="123">
        <v>892</v>
      </c>
      <c r="K26" s="121" t="s">
        <v>707</v>
      </c>
      <c r="L26" s="121" t="s">
        <v>22</v>
      </c>
      <c r="M26" s="121" t="s">
        <v>785</v>
      </c>
    </row>
    <row r="27" spans="1:13" ht="30">
      <c r="A27" s="121">
        <v>25</v>
      </c>
      <c r="B27" s="121" t="s">
        <v>729</v>
      </c>
      <c r="C27" s="122">
        <v>43441</v>
      </c>
      <c r="D27" s="121" t="s">
        <v>151</v>
      </c>
      <c r="E27" s="121" t="s">
        <v>152</v>
      </c>
      <c r="F27" s="121" t="s">
        <v>730</v>
      </c>
      <c r="G27" s="121" t="s">
        <v>731</v>
      </c>
      <c r="H27" s="123">
        <v>1</v>
      </c>
      <c r="I27" s="123">
        <v>504.44</v>
      </c>
      <c r="J27" s="123">
        <v>504.44</v>
      </c>
      <c r="K27" s="121" t="s">
        <v>703</v>
      </c>
      <c r="L27" s="121" t="s">
        <v>176</v>
      </c>
      <c r="M27" s="121" t="s">
        <v>785</v>
      </c>
    </row>
    <row r="28" spans="1:13" ht="30">
      <c r="A28" s="121">
        <v>26</v>
      </c>
      <c r="B28" s="121" t="s">
        <v>732</v>
      </c>
      <c r="C28" s="122">
        <v>43441</v>
      </c>
      <c r="D28" s="121" t="s">
        <v>151</v>
      </c>
      <c r="E28" s="121" t="s">
        <v>152</v>
      </c>
      <c r="F28" s="121" t="s">
        <v>730</v>
      </c>
      <c r="G28" s="121" t="s">
        <v>733</v>
      </c>
      <c r="H28" s="123">
        <v>1</v>
      </c>
      <c r="I28" s="123">
        <v>504.42</v>
      </c>
      <c r="J28" s="123">
        <v>504.42</v>
      </c>
      <c r="K28" s="121" t="s">
        <v>703</v>
      </c>
      <c r="L28" s="121" t="s">
        <v>176</v>
      </c>
      <c r="M28" s="121" t="s">
        <v>785</v>
      </c>
    </row>
    <row r="29" spans="1:13" ht="30">
      <c r="A29" s="121">
        <v>27</v>
      </c>
      <c r="B29" s="121" t="s">
        <v>734</v>
      </c>
      <c r="C29" s="122">
        <v>43441</v>
      </c>
      <c r="D29" s="121" t="s">
        <v>151</v>
      </c>
      <c r="E29" s="121" t="s">
        <v>152</v>
      </c>
      <c r="F29" s="121" t="s">
        <v>730</v>
      </c>
      <c r="G29" s="121" t="s">
        <v>735</v>
      </c>
      <c r="H29" s="123">
        <v>1</v>
      </c>
      <c r="I29" s="123">
        <v>504.42</v>
      </c>
      <c r="J29" s="123">
        <v>504.42</v>
      </c>
      <c r="K29" s="121" t="s">
        <v>703</v>
      </c>
      <c r="L29" s="121" t="s">
        <v>21</v>
      </c>
      <c r="M29" s="121" t="s">
        <v>785</v>
      </c>
    </row>
    <row r="30" spans="1:13" ht="30">
      <c r="A30" s="121">
        <v>28</v>
      </c>
      <c r="B30" s="121" t="s">
        <v>736</v>
      </c>
      <c r="C30" s="122">
        <v>43441</v>
      </c>
      <c r="D30" s="121" t="s">
        <v>151</v>
      </c>
      <c r="E30" s="121" t="s">
        <v>152</v>
      </c>
      <c r="F30" s="121" t="s">
        <v>730</v>
      </c>
      <c r="G30" s="121" t="s">
        <v>737</v>
      </c>
      <c r="H30" s="123">
        <v>1</v>
      </c>
      <c r="I30" s="123">
        <v>504.42</v>
      </c>
      <c r="J30" s="123">
        <v>504.42</v>
      </c>
      <c r="K30" s="121" t="s">
        <v>703</v>
      </c>
      <c r="L30" s="121" t="s">
        <v>176</v>
      </c>
      <c r="M30" s="121" t="s">
        <v>785</v>
      </c>
    </row>
    <row r="31" spans="1:13" ht="45">
      <c r="A31" s="121">
        <v>29</v>
      </c>
      <c r="B31" s="121" t="s">
        <v>738</v>
      </c>
      <c r="C31" s="122">
        <v>43439</v>
      </c>
      <c r="D31" s="121" t="s">
        <v>530</v>
      </c>
      <c r="E31" s="121" t="s">
        <v>531</v>
      </c>
      <c r="F31" s="121" t="s">
        <v>739</v>
      </c>
      <c r="G31" s="121" t="s">
        <v>740</v>
      </c>
      <c r="H31" s="123">
        <v>80</v>
      </c>
      <c r="I31" s="123">
        <v>1.5</v>
      </c>
      <c r="J31" s="123">
        <v>120</v>
      </c>
      <c r="K31" s="121" t="s">
        <v>703</v>
      </c>
      <c r="L31" s="121" t="s">
        <v>494</v>
      </c>
      <c r="M31" s="121" t="s">
        <v>785</v>
      </c>
    </row>
    <row r="32" spans="1:13" ht="30">
      <c r="A32" s="121">
        <v>30</v>
      </c>
      <c r="B32" s="121" t="s">
        <v>741</v>
      </c>
      <c r="C32" s="122">
        <v>43439</v>
      </c>
      <c r="D32" s="121" t="s">
        <v>742</v>
      </c>
      <c r="E32" s="121" t="s">
        <v>743</v>
      </c>
      <c r="F32" s="121" t="s">
        <v>744</v>
      </c>
      <c r="G32" s="121" t="s">
        <v>745</v>
      </c>
      <c r="H32" s="123">
        <v>1</v>
      </c>
      <c r="I32" s="123">
        <v>5</v>
      </c>
      <c r="J32" s="123">
        <v>5</v>
      </c>
      <c r="K32" s="121" t="s">
        <v>703</v>
      </c>
      <c r="L32" s="121" t="s">
        <v>469</v>
      </c>
      <c r="M32" s="121" t="s">
        <v>785</v>
      </c>
    </row>
    <row r="33" spans="1:13" ht="30">
      <c r="A33" s="121">
        <v>31</v>
      </c>
      <c r="B33" s="121" t="s">
        <v>741</v>
      </c>
      <c r="C33" s="122">
        <v>43439</v>
      </c>
      <c r="D33" s="121" t="s">
        <v>19</v>
      </c>
      <c r="E33" s="121" t="s">
        <v>746</v>
      </c>
      <c r="F33" s="121" t="s">
        <v>744</v>
      </c>
      <c r="G33" s="121" t="s">
        <v>745</v>
      </c>
      <c r="H33" s="123">
        <v>2</v>
      </c>
      <c r="I33" s="123">
        <v>30.28</v>
      </c>
      <c r="J33" s="123">
        <v>60.56</v>
      </c>
      <c r="K33" s="121" t="s">
        <v>703</v>
      </c>
      <c r="L33" s="121" t="s">
        <v>469</v>
      </c>
      <c r="M33" s="121" t="s">
        <v>785</v>
      </c>
    </row>
    <row r="34" spans="1:13" ht="30">
      <c r="A34" s="121">
        <v>32</v>
      </c>
      <c r="B34" s="121" t="s">
        <v>741</v>
      </c>
      <c r="C34" s="122">
        <v>43439</v>
      </c>
      <c r="D34" s="121" t="s">
        <v>19</v>
      </c>
      <c r="E34" s="121" t="s">
        <v>746</v>
      </c>
      <c r="F34" s="121" t="s">
        <v>744</v>
      </c>
      <c r="G34" s="121" t="s">
        <v>745</v>
      </c>
      <c r="H34" s="123">
        <v>2</v>
      </c>
      <c r="I34" s="123">
        <v>30.28</v>
      </c>
      <c r="J34" s="123">
        <v>60.56</v>
      </c>
      <c r="K34" s="121" t="s">
        <v>703</v>
      </c>
      <c r="L34" s="121" t="s">
        <v>469</v>
      </c>
      <c r="M34" s="121" t="s">
        <v>785</v>
      </c>
    </row>
    <row r="35" spans="1:13" ht="30">
      <c r="A35" s="121">
        <v>33</v>
      </c>
      <c r="B35" s="121" t="s">
        <v>741</v>
      </c>
      <c r="C35" s="122">
        <v>43439</v>
      </c>
      <c r="D35" s="121" t="s">
        <v>19</v>
      </c>
      <c r="E35" s="121" t="s">
        <v>746</v>
      </c>
      <c r="F35" s="121" t="s">
        <v>744</v>
      </c>
      <c r="G35" s="121" t="s">
        <v>745</v>
      </c>
      <c r="H35" s="123">
        <v>2</v>
      </c>
      <c r="I35" s="123">
        <v>30.28</v>
      </c>
      <c r="J35" s="123">
        <v>60.56</v>
      </c>
      <c r="K35" s="121" t="s">
        <v>701</v>
      </c>
      <c r="L35" s="121" t="s">
        <v>469</v>
      </c>
      <c r="M35" s="121" t="s">
        <v>785</v>
      </c>
    </row>
    <row r="36" spans="1:13" ht="30">
      <c r="A36" s="121">
        <v>34</v>
      </c>
      <c r="B36" s="121" t="s">
        <v>741</v>
      </c>
      <c r="C36" s="122">
        <v>43439</v>
      </c>
      <c r="D36" s="121" t="s">
        <v>19</v>
      </c>
      <c r="E36" s="121" t="s">
        <v>746</v>
      </c>
      <c r="F36" s="121" t="s">
        <v>744</v>
      </c>
      <c r="G36" s="121" t="s">
        <v>745</v>
      </c>
      <c r="H36" s="123">
        <v>2</v>
      </c>
      <c r="I36" s="123">
        <v>26.81</v>
      </c>
      <c r="J36" s="123">
        <v>53.62</v>
      </c>
      <c r="K36" s="121" t="s">
        <v>703</v>
      </c>
      <c r="L36" s="121" t="s">
        <v>469</v>
      </c>
      <c r="M36" s="121" t="s">
        <v>785</v>
      </c>
    </row>
    <row r="37" spans="1:13" ht="30">
      <c r="A37" s="121">
        <v>35</v>
      </c>
      <c r="B37" s="121" t="s">
        <v>741</v>
      </c>
      <c r="C37" s="122">
        <v>43439</v>
      </c>
      <c r="D37" s="121" t="s">
        <v>742</v>
      </c>
      <c r="E37" s="121" t="s">
        <v>743</v>
      </c>
      <c r="F37" s="121" t="s">
        <v>744</v>
      </c>
      <c r="G37" s="121" t="s">
        <v>745</v>
      </c>
      <c r="H37" s="123">
        <v>2</v>
      </c>
      <c r="I37" s="123">
        <v>5</v>
      </c>
      <c r="J37" s="123">
        <v>10</v>
      </c>
      <c r="K37" s="121" t="s">
        <v>703</v>
      </c>
      <c r="L37" s="121" t="s">
        <v>469</v>
      </c>
      <c r="M37" s="121" t="s">
        <v>785</v>
      </c>
    </row>
    <row r="38" spans="1:13" ht="30">
      <c r="A38" s="121">
        <v>36</v>
      </c>
      <c r="B38" s="121" t="s">
        <v>741</v>
      </c>
      <c r="C38" s="122">
        <v>43439</v>
      </c>
      <c r="D38" s="121" t="s">
        <v>742</v>
      </c>
      <c r="E38" s="121" t="s">
        <v>743</v>
      </c>
      <c r="F38" s="121" t="s">
        <v>744</v>
      </c>
      <c r="G38" s="121" t="s">
        <v>745</v>
      </c>
      <c r="H38" s="123">
        <v>1</v>
      </c>
      <c r="I38" s="123">
        <v>5</v>
      </c>
      <c r="J38" s="123">
        <v>5</v>
      </c>
      <c r="K38" s="121" t="s">
        <v>703</v>
      </c>
      <c r="L38" s="121" t="s">
        <v>469</v>
      </c>
      <c r="M38" s="121" t="s">
        <v>785</v>
      </c>
    </row>
    <row r="39" spans="1:13" ht="30">
      <c r="A39" s="121">
        <v>37</v>
      </c>
      <c r="B39" s="121" t="s">
        <v>741</v>
      </c>
      <c r="C39" s="122">
        <v>43439</v>
      </c>
      <c r="D39" s="121" t="s">
        <v>742</v>
      </c>
      <c r="E39" s="121" t="s">
        <v>743</v>
      </c>
      <c r="F39" s="121" t="s">
        <v>744</v>
      </c>
      <c r="G39" s="121" t="s">
        <v>745</v>
      </c>
      <c r="H39" s="123">
        <v>1</v>
      </c>
      <c r="I39" s="123">
        <v>5</v>
      </c>
      <c r="J39" s="123">
        <v>5</v>
      </c>
      <c r="K39" s="121" t="s">
        <v>703</v>
      </c>
      <c r="L39" s="121" t="s">
        <v>469</v>
      </c>
      <c r="M39" s="121" t="s">
        <v>785</v>
      </c>
    </row>
    <row r="40" spans="1:13" ht="45">
      <c r="A40" s="121">
        <v>38</v>
      </c>
      <c r="B40" s="121" t="s">
        <v>747</v>
      </c>
      <c r="C40" s="122">
        <v>43439</v>
      </c>
      <c r="D40" s="121" t="s">
        <v>19</v>
      </c>
      <c r="E40" s="121" t="s">
        <v>746</v>
      </c>
      <c r="F40" s="121" t="s">
        <v>744</v>
      </c>
      <c r="G40" s="121" t="s">
        <v>748</v>
      </c>
      <c r="H40" s="123">
        <v>1</v>
      </c>
      <c r="I40" s="123">
        <v>89.32</v>
      </c>
      <c r="J40" s="123">
        <v>89.32</v>
      </c>
      <c r="K40" s="121" t="s">
        <v>701</v>
      </c>
      <c r="L40" s="121" t="s">
        <v>469</v>
      </c>
      <c r="M40" s="121" t="s">
        <v>785</v>
      </c>
    </row>
    <row r="41" spans="1:13" ht="30">
      <c r="A41" s="121">
        <v>39</v>
      </c>
      <c r="B41" s="121" t="s">
        <v>749</v>
      </c>
      <c r="C41" s="122">
        <v>43438</v>
      </c>
      <c r="D41" s="121" t="s">
        <v>697</v>
      </c>
      <c r="E41" s="121" t="s">
        <v>698</v>
      </c>
      <c r="F41" s="121" t="s">
        <v>711</v>
      </c>
      <c r="G41" s="121" t="s">
        <v>712</v>
      </c>
      <c r="H41" s="123">
        <v>1</v>
      </c>
      <c r="I41" s="123">
        <v>2300</v>
      </c>
      <c r="J41" s="123">
        <v>2300</v>
      </c>
      <c r="K41" s="121" t="s">
        <v>701</v>
      </c>
      <c r="L41" s="121" t="s">
        <v>494</v>
      </c>
      <c r="M41" s="121" t="s">
        <v>785</v>
      </c>
    </row>
    <row r="42" spans="1:13" ht="30">
      <c r="A42" s="121">
        <v>40</v>
      </c>
      <c r="B42" s="121" t="s">
        <v>750</v>
      </c>
      <c r="C42" s="122">
        <v>43438</v>
      </c>
      <c r="D42" s="121" t="s">
        <v>697</v>
      </c>
      <c r="E42" s="121" t="s">
        <v>698</v>
      </c>
      <c r="F42" s="121" t="s">
        <v>711</v>
      </c>
      <c r="G42" s="121" t="s">
        <v>712</v>
      </c>
      <c r="H42" s="123">
        <v>1</v>
      </c>
      <c r="I42" s="123">
        <v>363</v>
      </c>
      <c r="J42" s="123">
        <v>363</v>
      </c>
      <c r="K42" s="121" t="s">
        <v>703</v>
      </c>
      <c r="L42" s="121" t="s">
        <v>494</v>
      </c>
      <c r="M42" s="121" t="s">
        <v>785</v>
      </c>
    </row>
    <row r="43" spans="1:13" ht="30">
      <c r="A43" s="121">
        <v>41</v>
      </c>
      <c r="B43" s="121" t="s">
        <v>751</v>
      </c>
      <c r="C43" s="122">
        <v>43438</v>
      </c>
      <c r="D43" s="121" t="s">
        <v>697</v>
      </c>
      <c r="E43" s="121" t="s">
        <v>698</v>
      </c>
      <c r="F43" s="121" t="s">
        <v>711</v>
      </c>
      <c r="G43" s="121" t="s">
        <v>712</v>
      </c>
      <c r="H43" s="123">
        <v>1</v>
      </c>
      <c r="I43" s="123">
        <v>74.599999999999994</v>
      </c>
      <c r="J43" s="123">
        <v>74.599999999999994</v>
      </c>
      <c r="K43" s="121" t="s">
        <v>703</v>
      </c>
      <c r="L43" s="121" t="s">
        <v>494</v>
      </c>
      <c r="M43" s="121" t="s">
        <v>785</v>
      </c>
    </row>
    <row r="44" spans="1:13" ht="30">
      <c r="A44" s="121">
        <v>42</v>
      </c>
      <c r="B44" s="121" t="s">
        <v>752</v>
      </c>
      <c r="C44" s="122">
        <v>43438</v>
      </c>
      <c r="D44" s="121" t="s">
        <v>697</v>
      </c>
      <c r="E44" s="121" t="s">
        <v>698</v>
      </c>
      <c r="F44" s="121" t="s">
        <v>711</v>
      </c>
      <c r="G44" s="121" t="s">
        <v>712</v>
      </c>
      <c r="H44" s="123">
        <v>1</v>
      </c>
      <c r="I44" s="123">
        <v>308</v>
      </c>
      <c r="J44" s="123">
        <v>308</v>
      </c>
      <c r="K44" s="121" t="s">
        <v>703</v>
      </c>
      <c r="L44" s="121" t="s">
        <v>494</v>
      </c>
      <c r="M44" s="121" t="s">
        <v>785</v>
      </c>
    </row>
    <row r="45" spans="1:13" ht="30">
      <c r="A45" s="121">
        <v>43</v>
      </c>
      <c r="B45" s="121" t="s">
        <v>753</v>
      </c>
      <c r="C45" s="122">
        <v>43438</v>
      </c>
      <c r="D45" s="121" t="s">
        <v>697</v>
      </c>
      <c r="E45" s="121" t="s">
        <v>698</v>
      </c>
      <c r="F45" s="121" t="s">
        <v>711</v>
      </c>
      <c r="G45" s="121" t="s">
        <v>712</v>
      </c>
      <c r="H45" s="123">
        <v>1</v>
      </c>
      <c r="I45" s="123">
        <v>154.19999999999999</v>
      </c>
      <c r="J45" s="123">
        <v>154.12</v>
      </c>
      <c r="K45" s="121" t="s">
        <v>703</v>
      </c>
      <c r="L45" s="121" t="s">
        <v>494</v>
      </c>
      <c r="M45" s="121" t="s">
        <v>785</v>
      </c>
    </row>
    <row r="46" spans="1:13" ht="30">
      <c r="A46" s="121">
        <v>44</v>
      </c>
      <c r="B46" s="121" t="s">
        <v>754</v>
      </c>
      <c r="C46" s="122">
        <v>43438</v>
      </c>
      <c r="D46" s="121" t="s">
        <v>697</v>
      </c>
      <c r="E46" s="121" t="s">
        <v>698</v>
      </c>
      <c r="F46" s="121" t="s">
        <v>711</v>
      </c>
      <c r="G46" s="121" t="s">
        <v>712</v>
      </c>
      <c r="H46" s="123">
        <v>1</v>
      </c>
      <c r="I46" s="123">
        <v>222.4</v>
      </c>
      <c r="J46" s="123">
        <v>222.4</v>
      </c>
      <c r="K46" s="121" t="s">
        <v>703</v>
      </c>
      <c r="L46" s="121" t="s">
        <v>494</v>
      </c>
      <c r="M46" s="121" t="s">
        <v>785</v>
      </c>
    </row>
    <row r="47" spans="1:13" ht="30">
      <c r="A47" s="121">
        <v>45</v>
      </c>
      <c r="B47" s="121" t="s">
        <v>755</v>
      </c>
      <c r="C47" s="122">
        <v>43438</v>
      </c>
      <c r="D47" s="121" t="s">
        <v>697</v>
      </c>
      <c r="E47" s="121" t="s">
        <v>698</v>
      </c>
      <c r="F47" s="121" t="s">
        <v>711</v>
      </c>
      <c r="G47" s="121" t="s">
        <v>712</v>
      </c>
      <c r="H47" s="123">
        <v>1</v>
      </c>
      <c r="I47" s="123">
        <v>909.9</v>
      </c>
      <c r="J47" s="123">
        <v>909.9</v>
      </c>
      <c r="K47" s="121" t="s">
        <v>756</v>
      </c>
      <c r="L47" s="121" t="s">
        <v>494</v>
      </c>
      <c r="M47" s="121" t="s">
        <v>785</v>
      </c>
    </row>
    <row r="48" spans="1:13" ht="30">
      <c r="A48" s="121">
        <v>46</v>
      </c>
      <c r="B48" s="121" t="s">
        <v>757</v>
      </c>
      <c r="C48" s="122">
        <v>43438</v>
      </c>
      <c r="D48" s="121" t="s">
        <v>19</v>
      </c>
      <c r="E48" s="121" t="s">
        <v>746</v>
      </c>
      <c r="F48" s="121" t="s">
        <v>744</v>
      </c>
      <c r="G48" s="121" t="s">
        <v>758</v>
      </c>
      <c r="H48" s="123">
        <v>2</v>
      </c>
      <c r="I48" s="123">
        <v>52.68</v>
      </c>
      <c r="J48" s="123">
        <v>105.36</v>
      </c>
      <c r="K48" s="121" t="s">
        <v>703</v>
      </c>
      <c r="L48" s="121" t="s">
        <v>469</v>
      </c>
      <c r="M48" s="121" t="s">
        <v>785</v>
      </c>
    </row>
    <row r="49" spans="1:13" ht="30">
      <c r="A49" s="121">
        <v>47</v>
      </c>
      <c r="B49" s="121" t="s">
        <v>759</v>
      </c>
      <c r="C49" s="122">
        <v>43438</v>
      </c>
      <c r="D49" s="121" t="s">
        <v>19</v>
      </c>
      <c r="E49" s="121" t="s">
        <v>746</v>
      </c>
      <c r="F49" s="121" t="s">
        <v>744</v>
      </c>
      <c r="G49" s="121" t="s">
        <v>760</v>
      </c>
      <c r="H49" s="123">
        <v>1</v>
      </c>
      <c r="I49" s="123">
        <v>50.5</v>
      </c>
      <c r="J49" s="123">
        <v>50.5</v>
      </c>
      <c r="K49" s="121" t="s">
        <v>703</v>
      </c>
      <c r="L49" s="121" t="s">
        <v>469</v>
      </c>
      <c r="M49" s="121" t="s">
        <v>785</v>
      </c>
    </row>
    <row r="50" spans="1:13" ht="45">
      <c r="A50" s="121">
        <v>48</v>
      </c>
      <c r="B50" s="121" t="s">
        <v>761</v>
      </c>
      <c r="C50" s="122">
        <v>43437</v>
      </c>
      <c r="D50" s="121" t="s">
        <v>762</v>
      </c>
      <c r="E50" s="121" t="s">
        <v>763</v>
      </c>
      <c r="F50" s="121" t="s">
        <v>764</v>
      </c>
      <c r="G50" s="121" t="s">
        <v>765</v>
      </c>
      <c r="H50" s="123">
        <v>1765</v>
      </c>
      <c r="I50" s="123">
        <v>0.1</v>
      </c>
      <c r="J50" s="123">
        <v>176.5</v>
      </c>
      <c r="K50" s="121" t="s">
        <v>766</v>
      </c>
      <c r="L50" s="121" t="s">
        <v>494</v>
      </c>
      <c r="M50" s="121" t="s">
        <v>785</v>
      </c>
    </row>
    <row r="51" spans="1:13" ht="30">
      <c r="A51" s="121">
        <v>49</v>
      </c>
      <c r="B51" s="121" t="s">
        <v>767</v>
      </c>
      <c r="C51" s="122">
        <v>43437</v>
      </c>
      <c r="D51" s="121" t="s">
        <v>380</v>
      </c>
      <c r="E51" s="121" t="s">
        <v>381</v>
      </c>
      <c r="F51" s="121" t="s">
        <v>768</v>
      </c>
      <c r="G51" s="121" t="s">
        <v>769</v>
      </c>
      <c r="H51" s="123">
        <v>1</v>
      </c>
      <c r="I51" s="123">
        <v>15</v>
      </c>
      <c r="J51" s="123">
        <v>15</v>
      </c>
      <c r="K51" s="121" t="s">
        <v>707</v>
      </c>
      <c r="L51" s="121" t="s">
        <v>22</v>
      </c>
      <c r="M51" s="121" t="s">
        <v>785</v>
      </c>
    </row>
    <row r="52" spans="1:13" ht="30">
      <c r="A52" s="121">
        <v>50</v>
      </c>
      <c r="B52" s="121" t="s">
        <v>770</v>
      </c>
      <c r="C52" s="122">
        <v>43437</v>
      </c>
      <c r="D52" s="121" t="s">
        <v>771</v>
      </c>
      <c r="E52" s="121" t="s">
        <v>772</v>
      </c>
      <c r="F52" s="121" t="s">
        <v>773</v>
      </c>
      <c r="G52" s="121" t="s">
        <v>774</v>
      </c>
      <c r="H52" s="123">
        <v>1</v>
      </c>
      <c r="I52" s="123">
        <v>491.07</v>
      </c>
      <c r="J52" s="123">
        <v>491.07</v>
      </c>
      <c r="K52" s="121" t="s">
        <v>703</v>
      </c>
      <c r="L52" s="121" t="s">
        <v>21</v>
      </c>
      <c r="M52" s="121" t="s">
        <v>785</v>
      </c>
    </row>
    <row r="53" spans="1:13" ht="30">
      <c r="A53" s="121">
        <v>51</v>
      </c>
      <c r="B53" s="121" t="s">
        <v>770</v>
      </c>
      <c r="C53" s="122">
        <v>43437</v>
      </c>
      <c r="D53" s="121" t="s">
        <v>771</v>
      </c>
      <c r="E53" s="121" t="s">
        <v>772</v>
      </c>
      <c r="F53" s="121" t="s">
        <v>773</v>
      </c>
      <c r="G53" s="121" t="s">
        <v>775</v>
      </c>
      <c r="H53" s="123">
        <v>1</v>
      </c>
      <c r="I53" s="123">
        <v>669.64</v>
      </c>
      <c r="J53" s="123">
        <v>669.64</v>
      </c>
      <c r="K53" s="121" t="s">
        <v>703</v>
      </c>
      <c r="L53" s="121" t="s">
        <v>21</v>
      </c>
      <c r="M53" s="121" t="s">
        <v>785</v>
      </c>
    </row>
    <row r="54" spans="1:13" ht="45">
      <c r="A54" s="121">
        <v>52</v>
      </c>
      <c r="B54" s="121" t="s">
        <v>776</v>
      </c>
      <c r="C54" s="122">
        <v>43437</v>
      </c>
      <c r="D54" s="121" t="s">
        <v>777</v>
      </c>
      <c r="E54" s="121" t="s">
        <v>778</v>
      </c>
      <c r="F54" s="121" t="s">
        <v>779</v>
      </c>
      <c r="G54" s="121" t="s">
        <v>780</v>
      </c>
      <c r="H54" s="123">
        <v>1</v>
      </c>
      <c r="I54" s="123">
        <v>312.5</v>
      </c>
      <c r="J54" s="123">
        <v>312.5</v>
      </c>
      <c r="K54" s="121" t="s">
        <v>707</v>
      </c>
      <c r="L54" s="121" t="s">
        <v>22</v>
      </c>
      <c r="M54" s="121" t="s">
        <v>785</v>
      </c>
    </row>
    <row r="55" spans="1:13" ht="42.75" customHeight="1">
      <c r="A55" s="121">
        <v>53</v>
      </c>
      <c r="B55" s="121" t="s">
        <v>781</v>
      </c>
      <c r="C55" s="122">
        <v>43437</v>
      </c>
      <c r="D55" s="121" t="s">
        <v>782</v>
      </c>
      <c r="E55" s="121" t="s">
        <v>783</v>
      </c>
      <c r="F55" s="121" t="s">
        <v>773</v>
      </c>
      <c r="G55" s="121" t="s">
        <v>784</v>
      </c>
      <c r="H55" s="123">
        <v>1</v>
      </c>
      <c r="I55" s="123">
        <v>223.21</v>
      </c>
      <c r="J55" s="123">
        <v>223.21</v>
      </c>
      <c r="K55" s="121" t="s">
        <v>707</v>
      </c>
      <c r="L55" s="121" t="s">
        <v>22</v>
      </c>
      <c r="M55" s="121" t="s">
        <v>785</v>
      </c>
    </row>
    <row r="56" spans="1:13">
      <c r="J56" s="127">
        <f>SUM(J3:J55)</f>
        <v>35856.259999999995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DDCALVAS</vt:lpstr>
      <vt:lpstr>DDL</vt:lpstr>
      <vt:lpstr>DDZ</vt:lpstr>
      <vt:lpstr>DDM</vt:lpstr>
      <vt:lpstr>CZ7</vt:lpstr>
      <vt:lpstr>DDP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maria.teran</cp:lastModifiedBy>
  <dcterms:created xsi:type="dcterms:W3CDTF">2015-08-26T14:35:35Z</dcterms:created>
  <dcterms:modified xsi:type="dcterms:W3CDTF">2019-01-04T15:39:57Z</dcterms:modified>
</cp:coreProperties>
</file>