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'Literal-I'!$A$1:$F$69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63" i="1" l="1"/>
</calcChain>
</file>

<file path=xl/sharedStrings.xml><?xml version="1.0" encoding="utf-8"?>
<sst xmlns="http://schemas.openxmlformats.org/spreadsheetml/2006/main" count="281" uniqueCount="119">
  <si>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</si>
  <si>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</si>
  <si>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</si>
  <si>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</si>
  <si>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</si>
  <si>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</si>
  <si>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</si>
  <si>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</si>
  <si>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</si>
  <si>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</si>
  <si>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</si>
  <si>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</si>
  <si>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</si>
  <si>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</si>
  <si>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</si>
  <si>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</si>
  <si>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</si>
  <si>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</si>
  <si>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</si>
  <si>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</si>
  <si>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</si>
  <si>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</si>
  <si>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</si>
  <si>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</si>
  <si>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</si>
  <si>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</si>
  <si>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</si>
  <si>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</si>
  <si>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</si>
  <si>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</si>
  <si>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</si>
  <si>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</si>
  <si>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</si>
  <si>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</si>
  <si>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</si>
  <si>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CE-20180001301463</t>
  </si>
  <si>
    <t>CE-20180001328611</t>
  </si>
  <si>
    <t>CE-20180001308428</t>
  </si>
  <si>
    <t>CE-20180001297109</t>
  </si>
  <si>
    <t>CE-20180001441364</t>
  </si>
  <si>
    <t>CE-20180001442882</t>
  </si>
  <si>
    <t>CE-20180001445985</t>
  </si>
  <si>
    <t>CE-20180001445986</t>
  </si>
  <si>
    <t>CE-20180001387710</t>
  </si>
  <si>
    <t>CE-20180001416170</t>
  </si>
  <si>
    <t>CE-20180001438591</t>
  </si>
  <si>
    <t>CE-20180001438586</t>
  </si>
  <si>
    <t>CE-20180001438587</t>
  </si>
  <si>
    <t>CE-20180001438588</t>
  </si>
  <si>
    <t>CE-20180001438589</t>
  </si>
  <si>
    <t>CE-20180001438590</t>
  </si>
  <si>
    <t>CE-20180001438592</t>
  </si>
  <si>
    <t>CE-20180001438593</t>
  </si>
  <si>
    <t>CE-20180001438594</t>
  </si>
  <si>
    <t>CE-20180001438596</t>
  </si>
  <si>
    <t>CE-20180001438597</t>
  </si>
  <si>
    <t>CE-20180001438598</t>
  </si>
  <si>
    <t>CE-20180001438585</t>
  </si>
  <si>
    <t>CE-20180001438595</t>
  </si>
  <si>
    <t>CE-20180001438584</t>
  </si>
  <si>
    <t>CE-20180001407326</t>
  </si>
  <si>
    <t>CE-20180001430242</t>
  </si>
  <si>
    <t>CE-20180001427990</t>
  </si>
  <si>
    <t>CE-20180001429092</t>
  </si>
  <si>
    <t>CE-20180001431728</t>
  </si>
  <si>
    <t xml:space="preserve">CE-20180001439843 </t>
  </si>
  <si>
    <t xml:space="preserve">CE-20180001439904 </t>
  </si>
  <si>
    <t xml:space="preserve">CE-20180001440956 </t>
  </si>
  <si>
    <t xml:space="preserve">CE-20180001441938 </t>
  </si>
  <si>
    <t>CE-20180001443073/74/75/76/77/78/79/80/81/82/83/84</t>
  </si>
  <si>
    <t>CE-20180001445960/61/62/63</t>
  </si>
  <si>
    <t xml:space="preserve">CE-20180001446610 </t>
  </si>
  <si>
    <t xml:space="preserve"> 	CE-20180001446942 /43/45/46/47/48/49</t>
  </si>
  <si>
    <t xml:space="preserve">CE-20180001447327 </t>
  </si>
  <si>
    <t xml:space="preserve"> 	CE-20180001447344 </t>
  </si>
  <si>
    <t xml:space="preserve"> 	CE-20180001447345 </t>
  </si>
  <si>
    <t xml:space="preserve">CE-20180001447346 </t>
  </si>
  <si>
    <t xml:space="preserve">CE-20180001447347 </t>
  </si>
  <si>
    <t xml:space="preserve">CE-20180001447348 </t>
  </si>
  <si>
    <t xml:space="preserve">CE-20180001447349 </t>
  </si>
  <si>
    <t xml:space="preserve">CE-20180001447350 </t>
  </si>
  <si>
    <t xml:space="preserve"> 	CE-20180001449980 </t>
  </si>
  <si>
    <t xml:space="preserve">CE-20180001450588 </t>
  </si>
  <si>
    <t xml:space="preserve"> 	CE-20180001450589 </t>
  </si>
  <si>
    <t>CATÁLOGO ELECTRÓNICO</t>
  </si>
  <si>
    <t>PUNTO DE SERVICIO 12 HORAS DE LUNES A DOMINGOS DIURNO Y NOTURNO</t>
  </si>
  <si>
    <t>SERVICIO DE ALQUILER DE VEHÍCULOS DE TRANSPORTE PARA LA MOVILIZACIÓN DEL PERSONAL DEL PROYECTO ACTUALIZACIÓN DEL REGISTRO SOCIAL DE LA DIRECCIÓN DISTRITAL 13D07 CHONE-FLAVIO ALFARO-MIES</t>
  </si>
  <si>
    <t xml:space="preserve">SERVICIO DE ALQUILER DE VEHICULO </t>
  </si>
  <si>
    <t>SERVICIO DE SEGURIDAD Y VIGILANCIA</t>
  </si>
  <si>
    <t>LIMPIEZA DE INTERIORES TIPO II</t>
  </si>
  <si>
    <t>ADQUISICIÓN DE UNIFORMES PARA EL PERSONAL CÓDIGO DE TRABAJO DE LA DIRECCIÓN DISTRITAL 13D07 CHONE-FLAVIO ALFARO-MIES</t>
  </si>
  <si>
    <t>MATERIALES DE OFICINA</t>
  </si>
  <si>
    <t>ADQUISICIÓN DE MATERIAL DE OFICINA PARA LAS UNIDADES ADMINISTRATIVAS</t>
  </si>
  <si>
    <t>ADQUISICIÓN DE MATERIAL DE OFICINA PARA LAS UNIDAD DE TRABAJO SOCIAL</t>
  </si>
  <si>
    <t>ADQUISICIÓN DE MATERIAL DIDÁCTICO PARA LA UNIDAD MIS MEJORES AÑOS</t>
  </si>
  <si>
    <t>ADQUISICIÓN DE MATERIAL DIDÁCTICO PARA EL CENTRO GERONTOLÓGICO</t>
  </si>
  <si>
    <t>ADQUISICIÓN DE  CANASTA LEGUMBRES, VERDURAS Y HORTALIZAS FRESCAS PARA EL CENTRO GERONTOLÓGICO</t>
  </si>
  <si>
    <t>ADQUISICIÓN DE PRENDAS DE PROTECCIÓN Y PRENDAS DE VESTIR PARA PERSONAL Y ADULTOS MAYORES DEL CENTRO GERONTOLÓGICO (CHALECO)</t>
  </si>
  <si>
    <t>ADQUISICIÓN DE PRENDAS DE PROTECCIÓN Y PRENDAS DE VESTIR PARA PERSONAL Y ADULTOS MAYORES DEL CENTRO GERONTOLÓGICO (BORDADOS)</t>
  </si>
  <si>
    <t>ADQUISICIÓN DE PRENDAS DE PROTECCIÓN Y PRENDAS DE VESTIR PARA PERSONAL Y ADULTOS MAYORES DEL CENTRO GERONTOLÓGICO (UNIFORMES DEPORTIVOS)</t>
  </si>
  <si>
    <t>ADQUISICIÓN DE PRENDAS DE PROTECCIÓN Y PRENDAS DE VESTIR PARA PERSONAL Y ADULTOS MAYORES DEL CENTRO GERONTOLÓGICO (CAMISETAS CUELLO REDONDO O EN V)</t>
  </si>
  <si>
    <t>ADQUISICIÓN DE PRENDAS DE PROTECCIÓN Y PRENDAS DE VESTIR PARA PERSONAL Y ADULTOS MAYORES DEL CENTRO GERONTOLÓGICO (CONJUNTO DE TÉCNICOS)</t>
  </si>
  <si>
    <t>ADQUISICIÓN DE PRENDAS DE PROTECCIÓN Y PRENDAS DE VESTIR PARA PERSONAL Y ADULTOS MAYORES DEL CENTRO GERONTOLÓGICO (CHALECO ROMPE VIENTOS)</t>
  </si>
  <si>
    <t>ADQUISICIÓN DE PRENDAS DE PROTECCIÓN Y PRENDAS DE VESTIR PARA PERSONAL Y ADULTOS MAYORES DEL CENTRO GERONTOLÓGICO (CAMISETAS TIPO POLO)</t>
  </si>
  <si>
    <t>ADQUISICIÓN DE PRENDAS DE VESTIR PARA PERSONAL DE LAS DIFERENTES MODALIDADES DE MIS MEJORES AÑOS</t>
  </si>
  <si>
    <t>ADQUISICIÓN DE PRENDAS DE PROTECCIÓN Y PRENDAS DE VESTIR PARA PERSONAL Y ADULTOS MAYORES DEL CENTRO GERONTOLÓGICO (PANTALONETAS)</t>
  </si>
  <si>
    <t>ADQUISICIÓN DE PRENDAS DE PROTECCIÓN Y PRENDAS DE VESTIR PARA PERSONAL Y ADULTOS MAYORES DEL CENTRO GERONTOLÓGICO (CAMISTAS TIPO POLO)</t>
  </si>
  <si>
    <t>REVISADA</t>
  </si>
  <si>
    <t>EN SERVICIO</t>
  </si>
  <si>
    <t>FIN DEL CONTRATO</t>
  </si>
  <si>
    <t>ENTREGADO</t>
  </si>
  <si>
    <t>Finalizada</t>
  </si>
  <si>
    <t>En recepción</t>
  </si>
  <si>
    <t>SERVICIO DE ALIMENTACIÓN CIBV</t>
  </si>
  <si>
    <t>SERVICIO DE LIMPIEZA Y ASEO DE INTERIORES Y EXTERIORES PARA EL CENTRO GERONTOLÓGICO DURANTE EL PERIODO DEL 05 AL 31 DE DICIEMBRE DE 2018</t>
  </si>
  <si>
    <t>ADQUISICIÓN DE PRENDAS DE PROTECCIÓN PARA PERSONAL DE MIS MEJORES AÑOS (CHOMPAS)</t>
  </si>
  <si>
    <t>ADQUISICIÓN DE INSUMOS PARA UNIDAD DE MIS MEJORES AÑOS</t>
  </si>
  <si>
    <t>ADQUISICIÓN DE UN COMPUTADOR PORTÁTIL PARA UNIDAD DE MIS MEJORES AÑOS</t>
  </si>
  <si>
    <t>PUNTO DE SERVICIO 12 HORAS DE LUNES A DOMINGOS DIURNO Y NOCTURNO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</si>
</sst>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u/>
      <sz val="11"/>
      <color rgb="FF0066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3" borderId="1" xfId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 applyProtection="1">
      <alignment horizontal="center" vertical="center" wrapText="1"/>
    </xf>
    <xf numFmtId="2" fontId="6" fillId="4" borderId="4" xfId="12" applyNumberFormat="1" applyFont="1" applyFill="1" applyBorder="1" applyAlignment="1">
      <alignment horizontal="center" vertical="center" wrapText="1"/>
    </xf>
    <xf numFmtId="2" fontId="8" fillId="0" borderId="4" xfId="11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13" fillId="4" borderId="1" xfId="3" applyFont="1" applyFill="1" applyBorder="1" applyAlignment="1">
      <alignment horizontal="center" vertical="center" wrapText="1"/>
    </xf>
    <xf numFmtId="0" fontId="6" fillId="0" borderId="0" xfId="7" applyFont="1" applyFill="1" applyBorder="1" applyAlignment="1" applyProtection="1">
      <alignment vertical="center" wrapText="1"/>
    </xf>
    <xf numFmtId="0" fontId="12" fillId="0" borderId="0" xfId="7" applyFont="1" applyFill="1" applyBorder="1" applyAlignment="1" applyProtection="1">
      <alignment vertical="center" wrapText="1"/>
    </xf>
    <xf numFmtId="0" fontId="8" fillId="0" borderId="0" xfId="0" applyFont="1" applyBorder="1"/>
    <xf numFmtId="0" fontId="6" fillId="0" borderId="1" xfId="7" applyFont="1" applyFill="1" applyBorder="1" applyAlignment="1" applyProtection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6" fillId="4" borderId="1" xfId="7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3" fillId="0" borderId="1" xfId="3" applyBorder="1" applyAlignment="1">
      <alignment horizontal="center" vertical="center"/>
    </xf>
  </cellXfs>
  <cellStyles count="13">
    <cellStyle name="Hipervínculo" xfId="3" builtinId="8"/>
    <cellStyle name="Hipervínculo 2" xfId="7"/>
    <cellStyle name="Hipervínculo 3" xfId="5"/>
    <cellStyle name="Hipervínculo 4" xfId="2"/>
    <cellStyle name="Millares 2" xfId="12"/>
    <cellStyle name="Millares 4" xfId="10"/>
    <cellStyle name="Moneda" xfId="11" builtinId="4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Z4\348.pdf" TargetMode="External"/><Relationship Id="rId18" Type="http://schemas.openxmlformats.org/officeDocument/2006/relationships/hyperlink" Target="CZ4\843.pdf" TargetMode="External"/><Relationship Id="rId26" Type="http://schemas.openxmlformats.org/officeDocument/2006/relationships/hyperlink" Target="CZ4\CE-20180001328611.pdf" TargetMode="External"/><Relationship Id="rId39" Type="http://schemas.openxmlformats.org/officeDocument/2006/relationships/hyperlink" Target="CZ4\CE-592.pdf" TargetMode="External"/><Relationship Id="rId21" Type="http://schemas.openxmlformats.org/officeDocument/2006/relationships/hyperlink" Target="CZ4\CE_20180001429092.pdf" TargetMode="External"/><Relationship Id="rId34" Type="http://schemas.openxmlformats.org/officeDocument/2006/relationships/hyperlink" Target="CZ4\CE-586.pdf" TargetMode="External"/><Relationship Id="rId42" Type="http://schemas.openxmlformats.org/officeDocument/2006/relationships/hyperlink" Target="CZ4\CE-596.pdf" TargetMode="External"/><Relationship Id="rId47" Type="http://schemas.openxmlformats.org/officeDocument/2006/relationships/hyperlink" Target="CZ4\CE-8595.pdf" TargetMode="External"/><Relationship Id="rId50" Type="http://schemas.openxmlformats.org/officeDocument/2006/relationships/hyperlink" Target="CZ4\OC.%205960-5963.pdf" TargetMode="External"/><Relationship Id="rId55" Type="http://schemas.openxmlformats.org/officeDocument/2006/relationships/hyperlink" Target="CZ4\ORDEN%20DE%20COMPRA%20CE-20180001445985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4\347.pdf" TargetMode="External"/><Relationship Id="rId17" Type="http://schemas.openxmlformats.org/officeDocument/2006/relationships/hyperlink" Target="CZ4\589.pdf" TargetMode="External"/><Relationship Id="rId25" Type="http://schemas.openxmlformats.org/officeDocument/2006/relationships/hyperlink" Target="CZ4\CE-20180001308428.pdf" TargetMode="External"/><Relationship Id="rId33" Type="http://schemas.openxmlformats.org/officeDocument/2006/relationships/hyperlink" Target="CZ4\CE-585.pdf" TargetMode="External"/><Relationship Id="rId38" Type="http://schemas.openxmlformats.org/officeDocument/2006/relationships/hyperlink" Target="CZ4\CE-590.pdf" TargetMode="External"/><Relationship Id="rId46" Type="http://schemas.openxmlformats.org/officeDocument/2006/relationships/hyperlink" Target="CZ4\CE-8584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4\588.pdf" TargetMode="External"/><Relationship Id="rId20" Type="http://schemas.openxmlformats.org/officeDocument/2006/relationships/hyperlink" Target="CZ4\938.pdf" TargetMode="External"/><Relationship Id="rId29" Type="http://schemas.openxmlformats.org/officeDocument/2006/relationships/hyperlink" Target="CZ4\CE-20180001416170.pdf" TargetMode="External"/><Relationship Id="rId41" Type="http://schemas.openxmlformats.org/officeDocument/2006/relationships/hyperlink" Target="CZ4\CE-594.pdf" TargetMode="External"/><Relationship Id="rId54" Type="http://schemas.openxmlformats.org/officeDocument/2006/relationships/hyperlink" Target="CZ4\ORDEN%20DE%20COMPRA%20CE-20180001442882.pdf" TargetMode="External"/><Relationship Id="rId1" Type="http://schemas.openxmlformats.org/officeDocument/2006/relationships/hyperlink" Target="CZ4\Resoluci&#243;n%20pac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CZ4\346.pdf" TargetMode="External"/><Relationship Id="rId24" Type="http://schemas.openxmlformats.org/officeDocument/2006/relationships/hyperlink" Target="CZ4\CE-20180001301463.pdf" TargetMode="External"/><Relationship Id="rId32" Type="http://schemas.openxmlformats.org/officeDocument/2006/relationships/hyperlink" Target="CZ4\CE-20180001449980.pdf" TargetMode="External"/><Relationship Id="rId37" Type="http://schemas.openxmlformats.org/officeDocument/2006/relationships/hyperlink" Target="CZ4\CE-589.pdf" TargetMode="External"/><Relationship Id="rId40" Type="http://schemas.openxmlformats.org/officeDocument/2006/relationships/hyperlink" Target="CZ4\CE-593.pdf" TargetMode="External"/><Relationship Id="rId45" Type="http://schemas.openxmlformats.org/officeDocument/2006/relationships/hyperlink" Target="CZ4\CE-7990.pdf" TargetMode="External"/><Relationship Id="rId53" Type="http://schemas.openxmlformats.org/officeDocument/2006/relationships/hyperlink" Target="CZ4\ORDEN%20DE%20COMPRA%20CE-20180001441364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CZ4\cz4_procesos_de_infima_cuantia.xlsx" TargetMode="External"/><Relationship Id="rId15" Type="http://schemas.openxmlformats.org/officeDocument/2006/relationships/hyperlink" Target="CZ4\350.pdf" TargetMode="External"/><Relationship Id="rId23" Type="http://schemas.openxmlformats.org/officeDocument/2006/relationships/hyperlink" Target="CZ4\CE-20180001297109.pdf" TargetMode="External"/><Relationship Id="rId28" Type="http://schemas.openxmlformats.org/officeDocument/2006/relationships/hyperlink" Target="CZ4\CE-20180001407326.pdf" TargetMode="External"/><Relationship Id="rId36" Type="http://schemas.openxmlformats.org/officeDocument/2006/relationships/hyperlink" Target="CZ4\CE-588.pdf" TargetMode="External"/><Relationship Id="rId49" Type="http://schemas.openxmlformats.org/officeDocument/2006/relationships/hyperlink" Target="CZ4\OC.%203073-3084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CZ4\345.pdf" TargetMode="External"/><Relationship Id="rId19" Type="http://schemas.openxmlformats.org/officeDocument/2006/relationships/hyperlink" Target="CZ4\904%20Sto.%20D.pdf" TargetMode="External"/><Relationship Id="rId31" Type="http://schemas.openxmlformats.org/officeDocument/2006/relationships/hyperlink" Target="CZ4\CE-20180001438591.pdf" TargetMode="External"/><Relationship Id="rId44" Type="http://schemas.openxmlformats.org/officeDocument/2006/relationships/hyperlink" Target="CZ4\CE-598.pdf" TargetMode="External"/><Relationship Id="rId52" Type="http://schemas.openxmlformats.org/officeDocument/2006/relationships/hyperlink" Target="CZ4\OC.%206942-6949.pdf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CZ4\344.pdf" TargetMode="External"/><Relationship Id="rId14" Type="http://schemas.openxmlformats.org/officeDocument/2006/relationships/hyperlink" Target="CZ4\349.pdf" TargetMode="External"/><Relationship Id="rId22" Type="http://schemas.openxmlformats.org/officeDocument/2006/relationships/hyperlink" Target="CZ4\CE-0242.pdf" TargetMode="External"/><Relationship Id="rId27" Type="http://schemas.openxmlformats.org/officeDocument/2006/relationships/hyperlink" Target="CZ4\CE-20180001387710.pdf" TargetMode="External"/><Relationship Id="rId30" Type="http://schemas.openxmlformats.org/officeDocument/2006/relationships/hyperlink" Target="CZ4\CE-20180001431728.pdf" TargetMode="External"/><Relationship Id="rId35" Type="http://schemas.openxmlformats.org/officeDocument/2006/relationships/hyperlink" Target="CZ4\CE-587.pdf" TargetMode="External"/><Relationship Id="rId43" Type="http://schemas.openxmlformats.org/officeDocument/2006/relationships/hyperlink" Target="CZ4\CE-597.pdf" TargetMode="External"/><Relationship Id="rId48" Type="http://schemas.openxmlformats.org/officeDocument/2006/relationships/hyperlink" Target="CZ4\OC.%200956.pdf" TargetMode="External"/><Relationship Id="rId56" Type="http://schemas.openxmlformats.org/officeDocument/2006/relationships/hyperlink" Target="CZ4\ORDEN%20DE%20COMPRA%20CE-20180001445986.pdf" TargetMode="External"/><Relationship Id="rId8" Type="http://schemas.openxmlformats.org/officeDocument/2006/relationships/hyperlink" Target="CZ4\327.pdf" TargetMode="External"/><Relationship Id="rId51" Type="http://schemas.openxmlformats.org/officeDocument/2006/relationships/hyperlink" Target="CZ4\OC.%206610.pdf" TargetMode="External"/><Relationship Id="rId3" Type="http://schemas.openxmlformats.org/officeDocument/2006/relationships/hyperlink" Target="http://portal.compraspublicas.gob.ec/compraspublicas/node/3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53" zoomScale="70" zoomScaleNormal="70" workbookViewId="0">
      <selection activeCell="F57" sqref="F57:F62"/>
    </sheetView>
  </sheetViews>
  <sheetFormatPr baseColWidth="10" defaultRowHeight="15" x14ac:dyDescent="0.2"/>
  <cols>
    <col min="1" max="1" width="35.7109375" style="2" customWidth="1"/>
    <col min="2" max="2" width="41.28515625" style="2" customWidth="1"/>
    <col min="3" max="3" width="59.7109375" style="2" customWidth="1"/>
    <col min="4" max="4" width="24.7109375" style="2" customWidth="1"/>
    <col min="5" max="5" width="26.42578125" style="2" customWidth="1"/>
    <col min="6" max="6" width="61.5703125" style="2" customWidth="1"/>
    <col min="7" max="16384" width="11.42578125" style="2"/>
  </cols>
  <sheetData>
    <row r="1" spans="1:6" ht="61.5" customHeight="1" x14ac:dyDescent="0.2">
      <c r="A1" s="41" t="s">
        <v>0</v>
      </c>
      <c r="B1" s="42"/>
      <c r="C1" s="42"/>
      <c r="D1" s="42"/>
      <c r="E1" s="42"/>
      <c r="F1" s="42"/>
    </row>
    <row r="2" spans="1:6" ht="52.5" customHeight="1" x14ac:dyDescent="0.2">
      <c r="A2" s="41" t="s">
        <v>1</v>
      </c>
      <c r="B2" s="42"/>
      <c r="C2" s="42"/>
      <c r="D2" s="42"/>
      <c r="E2" s="42"/>
      <c r="F2" s="42"/>
    </row>
    <row r="3" spans="1:6" ht="52.5" customHeight="1" x14ac:dyDescent="0.2">
      <c r="A3" s="36" t="s">
        <v>2</v>
      </c>
      <c r="B3" s="36"/>
      <c r="C3" s="36"/>
      <c r="D3" s="36"/>
      <c r="E3" s="43" t="s">
        <v>24</v>
      </c>
      <c r="F3" s="43"/>
    </row>
    <row r="4" spans="1:6" ht="52.5" customHeight="1" x14ac:dyDescent="0.2">
      <c r="A4" s="36" t="s">
        <v>3</v>
      </c>
      <c r="B4" s="36"/>
      <c r="C4" s="36"/>
      <c r="D4" s="36"/>
      <c r="E4" s="44" t="s">
        <v>23</v>
      </c>
      <c r="F4" s="44"/>
    </row>
    <row r="5" spans="1:6" ht="52.5" customHeight="1" x14ac:dyDescent="0.2">
      <c r="A5" s="36" t="s">
        <v>4</v>
      </c>
      <c r="B5" s="36"/>
      <c r="C5" s="36"/>
      <c r="D5" s="36"/>
      <c r="E5" s="37" t="s">
        <v>5</v>
      </c>
      <c r="F5" s="37"/>
    </row>
    <row r="6" spans="1:6" ht="58.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</row>
    <row r="7" spans="1:6" s="8" customFormat="1" ht="45" customHeight="1" x14ac:dyDescent="0.2">
      <c r="A7" s="10" t="s">
        <v>38</v>
      </c>
      <c r="B7" s="12" t="s">
        <v>84</v>
      </c>
      <c r="C7" s="14" t="s">
        <v>118</v>
      </c>
      <c r="D7" s="17">
        <v>1308.5793000000001</v>
      </c>
      <c r="E7" s="28" t="s">
        <v>108</v>
      </c>
      <c r="F7" s="24" t="s">
        <v>85</v>
      </c>
    </row>
    <row r="8" spans="1:6" s="8" customFormat="1" ht="45" customHeight="1" x14ac:dyDescent="0.2">
      <c r="A8" s="10" t="s">
        <v>35</v>
      </c>
      <c r="B8" s="12" t="s">
        <v>84</v>
      </c>
      <c r="C8" s="14" t="s">
        <v>88</v>
      </c>
      <c r="D8" s="17">
        <v>1308.58</v>
      </c>
      <c r="E8" s="28" t="s">
        <v>108</v>
      </c>
      <c r="F8" s="24" t="s">
        <v>88</v>
      </c>
    </row>
    <row r="9" spans="1:6" s="8" customFormat="1" ht="45" customHeight="1" x14ac:dyDescent="0.2">
      <c r="A9" s="10" t="s">
        <v>37</v>
      </c>
      <c r="B9" s="12" t="s">
        <v>84</v>
      </c>
      <c r="C9" s="14" t="s">
        <v>88</v>
      </c>
      <c r="D9" s="17">
        <v>1308.58</v>
      </c>
      <c r="E9" s="28" t="s">
        <v>108</v>
      </c>
      <c r="F9" s="24" t="s">
        <v>88</v>
      </c>
    </row>
    <row r="10" spans="1:6" s="8" customFormat="1" ht="45" customHeight="1" x14ac:dyDescent="0.2">
      <c r="A10" s="10" t="s">
        <v>36</v>
      </c>
      <c r="B10" s="12" t="s">
        <v>84</v>
      </c>
      <c r="C10" s="14" t="s">
        <v>113</v>
      </c>
      <c r="D10" s="17">
        <v>12659.25</v>
      </c>
      <c r="E10" s="28" t="s">
        <v>108</v>
      </c>
      <c r="F10" s="24" t="s">
        <v>113</v>
      </c>
    </row>
    <row r="11" spans="1:6" s="8" customFormat="1" ht="87.75" customHeight="1" x14ac:dyDescent="0.2">
      <c r="A11" s="10" t="s">
        <v>39</v>
      </c>
      <c r="B11" s="12" t="s">
        <v>84</v>
      </c>
      <c r="C11" s="14" t="s">
        <v>86</v>
      </c>
      <c r="D11" s="17">
        <v>7846.95</v>
      </c>
      <c r="E11" s="28" t="s">
        <v>107</v>
      </c>
      <c r="F11" s="24" t="s">
        <v>86</v>
      </c>
    </row>
    <row r="12" spans="1:6" s="8" customFormat="1" ht="87.75" customHeight="1" x14ac:dyDescent="0.2">
      <c r="A12" s="10" t="s">
        <v>40</v>
      </c>
      <c r="B12" s="12" t="s">
        <v>84</v>
      </c>
      <c r="C12" s="14" t="s">
        <v>86</v>
      </c>
      <c r="D12" s="17">
        <v>7846.95</v>
      </c>
      <c r="E12" s="28" t="s">
        <v>107</v>
      </c>
      <c r="F12" s="24" t="s">
        <v>86</v>
      </c>
    </row>
    <row r="13" spans="1:6" s="8" customFormat="1" ht="87.75" customHeight="1" x14ac:dyDescent="0.2">
      <c r="A13" s="10" t="s">
        <v>41</v>
      </c>
      <c r="B13" s="12" t="s">
        <v>84</v>
      </c>
      <c r="C13" s="14" t="s">
        <v>90</v>
      </c>
      <c r="D13" s="17">
        <v>567.63</v>
      </c>
      <c r="E13" s="28" t="s">
        <v>107</v>
      </c>
      <c r="F13" s="24" t="s">
        <v>90</v>
      </c>
    </row>
    <row r="14" spans="1:6" s="8" customFormat="1" ht="87.75" customHeight="1" x14ac:dyDescent="0.2">
      <c r="A14" s="10" t="s">
        <v>42</v>
      </c>
      <c r="B14" s="12" t="s">
        <v>84</v>
      </c>
      <c r="C14" s="14" t="s">
        <v>90</v>
      </c>
      <c r="D14" s="17">
        <v>175.8</v>
      </c>
      <c r="E14" s="28" t="s">
        <v>107</v>
      </c>
      <c r="F14" s="24" t="s">
        <v>90</v>
      </c>
    </row>
    <row r="15" spans="1:6" s="8" customFormat="1" ht="45" customHeight="1" x14ac:dyDescent="0.2">
      <c r="A15" s="10" t="s">
        <v>43</v>
      </c>
      <c r="B15" s="12" t="s">
        <v>84</v>
      </c>
      <c r="C15" s="14" t="s">
        <v>89</v>
      </c>
      <c r="D15" s="17">
        <v>3146</v>
      </c>
      <c r="E15" s="28" t="s">
        <v>109</v>
      </c>
      <c r="F15" s="24" t="s">
        <v>89</v>
      </c>
    </row>
    <row r="16" spans="1:6" s="8" customFormat="1" ht="45" customHeight="1" x14ac:dyDescent="0.2">
      <c r="A16" s="10" t="s">
        <v>44</v>
      </c>
      <c r="B16" s="12" t="s">
        <v>84</v>
      </c>
      <c r="C16" s="14" t="s">
        <v>89</v>
      </c>
      <c r="D16" s="17">
        <v>3823.6</v>
      </c>
      <c r="E16" s="28" t="s">
        <v>109</v>
      </c>
      <c r="F16" s="24" t="s">
        <v>89</v>
      </c>
    </row>
    <row r="17" spans="1:6" s="8" customFormat="1" ht="45" customHeight="1" x14ac:dyDescent="0.2">
      <c r="A17" s="10" t="s">
        <v>45</v>
      </c>
      <c r="B17" s="12" t="s">
        <v>84</v>
      </c>
      <c r="C17" s="14" t="s">
        <v>91</v>
      </c>
      <c r="D17" s="17">
        <v>86.8</v>
      </c>
      <c r="E17" s="28" t="s">
        <v>110</v>
      </c>
      <c r="F17" s="24" t="s">
        <v>91</v>
      </c>
    </row>
    <row r="18" spans="1:6" s="8" customFormat="1" ht="45" customHeight="1" x14ac:dyDescent="0.2">
      <c r="A18" s="10" t="s">
        <v>46</v>
      </c>
      <c r="B18" s="12" t="s">
        <v>84</v>
      </c>
      <c r="C18" s="14" t="s">
        <v>91</v>
      </c>
      <c r="D18" s="17">
        <v>28.5</v>
      </c>
      <c r="E18" s="28" t="s">
        <v>110</v>
      </c>
      <c r="F18" s="24" t="s">
        <v>91</v>
      </c>
    </row>
    <row r="19" spans="1:6" s="8" customFormat="1" ht="45" customHeight="1" x14ac:dyDescent="0.2">
      <c r="A19" s="10" t="s">
        <v>47</v>
      </c>
      <c r="B19" s="12" t="s">
        <v>84</v>
      </c>
      <c r="C19" s="14" t="s">
        <v>91</v>
      </c>
      <c r="D19" s="17">
        <v>37.799999999999997</v>
      </c>
      <c r="E19" s="28" t="s">
        <v>110</v>
      </c>
      <c r="F19" s="24" t="s">
        <v>91</v>
      </c>
    </row>
    <row r="20" spans="1:6" s="8" customFormat="1" ht="45" customHeight="1" x14ac:dyDescent="0.2">
      <c r="A20" s="10" t="s">
        <v>48</v>
      </c>
      <c r="B20" s="12" t="s">
        <v>84</v>
      </c>
      <c r="C20" s="14" t="s">
        <v>91</v>
      </c>
      <c r="D20" s="17">
        <v>2.7</v>
      </c>
      <c r="E20" s="28" t="s">
        <v>110</v>
      </c>
      <c r="F20" s="24" t="s">
        <v>91</v>
      </c>
    </row>
    <row r="21" spans="1:6" s="8" customFormat="1" ht="45" customHeight="1" x14ac:dyDescent="0.2">
      <c r="A21" s="10" t="s">
        <v>49</v>
      </c>
      <c r="B21" s="12" t="s">
        <v>84</v>
      </c>
      <c r="C21" s="14" t="s">
        <v>91</v>
      </c>
      <c r="D21" s="17">
        <v>22.2</v>
      </c>
      <c r="E21" s="28" t="s">
        <v>110</v>
      </c>
      <c r="F21" s="24" t="s">
        <v>91</v>
      </c>
    </row>
    <row r="22" spans="1:6" s="8" customFormat="1" ht="45" customHeight="1" x14ac:dyDescent="0.2">
      <c r="A22" s="10" t="s">
        <v>50</v>
      </c>
      <c r="B22" s="12" t="s">
        <v>84</v>
      </c>
      <c r="C22" s="14" t="s">
        <v>91</v>
      </c>
      <c r="D22" s="17">
        <v>10.8</v>
      </c>
      <c r="E22" s="28" t="s">
        <v>110</v>
      </c>
      <c r="F22" s="24" t="s">
        <v>91</v>
      </c>
    </row>
    <row r="23" spans="1:6" s="8" customFormat="1" ht="45" customHeight="1" x14ac:dyDescent="0.2">
      <c r="A23" s="10" t="s">
        <v>51</v>
      </c>
      <c r="B23" s="12" t="s">
        <v>84</v>
      </c>
      <c r="C23" s="14" t="s">
        <v>91</v>
      </c>
      <c r="D23" s="17">
        <v>48</v>
      </c>
      <c r="E23" s="28" t="s">
        <v>110</v>
      </c>
      <c r="F23" s="24" t="s">
        <v>91</v>
      </c>
    </row>
    <row r="24" spans="1:6" s="8" customFormat="1" ht="45" customHeight="1" x14ac:dyDescent="0.2">
      <c r="A24" s="10" t="s">
        <v>52</v>
      </c>
      <c r="B24" s="12" t="s">
        <v>84</v>
      </c>
      <c r="C24" s="14" t="s">
        <v>91</v>
      </c>
      <c r="D24" s="17">
        <v>4.2</v>
      </c>
      <c r="E24" s="28" t="s">
        <v>110</v>
      </c>
      <c r="F24" s="24" t="s">
        <v>91</v>
      </c>
    </row>
    <row r="25" spans="1:6" s="8" customFormat="1" ht="45" customHeight="1" x14ac:dyDescent="0.2">
      <c r="A25" s="10" t="s">
        <v>53</v>
      </c>
      <c r="B25" s="12" t="s">
        <v>84</v>
      </c>
      <c r="C25" s="14" t="s">
        <v>91</v>
      </c>
      <c r="D25" s="17">
        <v>580</v>
      </c>
      <c r="E25" s="28" t="s">
        <v>110</v>
      </c>
      <c r="F25" s="24" t="s">
        <v>91</v>
      </c>
    </row>
    <row r="26" spans="1:6" s="8" customFormat="1" ht="45" customHeight="1" x14ac:dyDescent="0.2">
      <c r="A26" s="10" t="s">
        <v>54</v>
      </c>
      <c r="B26" s="12" t="s">
        <v>84</v>
      </c>
      <c r="C26" s="14" t="s">
        <v>91</v>
      </c>
      <c r="D26" s="17">
        <v>83.7</v>
      </c>
      <c r="E26" s="28" t="s">
        <v>110</v>
      </c>
      <c r="F26" s="24" t="s">
        <v>91</v>
      </c>
    </row>
    <row r="27" spans="1:6" s="8" customFormat="1" ht="45" customHeight="1" x14ac:dyDescent="0.2">
      <c r="A27" s="10" t="s">
        <v>55</v>
      </c>
      <c r="B27" s="12" t="s">
        <v>84</v>
      </c>
      <c r="C27" s="14" t="s">
        <v>91</v>
      </c>
      <c r="D27" s="17">
        <v>3</v>
      </c>
      <c r="E27" s="28" t="s">
        <v>110</v>
      </c>
      <c r="F27" s="24" t="s">
        <v>91</v>
      </c>
    </row>
    <row r="28" spans="1:6" s="8" customFormat="1" ht="45" customHeight="1" x14ac:dyDescent="0.2">
      <c r="A28" s="10" t="s">
        <v>56</v>
      </c>
      <c r="B28" s="12" t="s">
        <v>84</v>
      </c>
      <c r="C28" s="14" t="s">
        <v>91</v>
      </c>
      <c r="D28" s="17">
        <v>1.7</v>
      </c>
      <c r="E28" s="28" t="s">
        <v>110</v>
      </c>
      <c r="F28" s="24" t="s">
        <v>91</v>
      </c>
    </row>
    <row r="29" spans="1:6" s="8" customFormat="1" ht="45" customHeight="1" x14ac:dyDescent="0.2">
      <c r="A29" s="10" t="s">
        <v>57</v>
      </c>
      <c r="B29" s="12" t="s">
        <v>84</v>
      </c>
      <c r="C29" s="14" t="s">
        <v>91</v>
      </c>
      <c r="D29" s="17">
        <v>28</v>
      </c>
      <c r="E29" s="28" t="s">
        <v>110</v>
      </c>
      <c r="F29" s="24" t="s">
        <v>91</v>
      </c>
    </row>
    <row r="30" spans="1:6" s="8" customFormat="1" ht="45" customHeight="1" x14ac:dyDescent="0.2">
      <c r="A30" s="10" t="s">
        <v>58</v>
      </c>
      <c r="B30" s="12" t="s">
        <v>84</v>
      </c>
      <c r="C30" s="14" t="s">
        <v>91</v>
      </c>
      <c r="D30" s="17">
        <v>23</v>
      </c>
      <c r="E30" s="28" t="s">
        <v>110</v>
      </c>
      <c r="F30" s="24" t="s">
        <v>91</v>
      </c>
    </row>
    <row r="31" spans="1:6" s="8" customFormat="1" ht="45" customHeight="1" x14ac:dyDescent="0.2">
      <c r="A31" s="10" t="s">
        <v>59</v>
      </c>
      <c r="B31" s="12" t="s">
        <v>84</v>
      </c>
      <c r="C31" s="14" t="s">
        <v>91</v>
      </c>
      <c r="D31" s="17">
        <v>30</v>
      </c>
      <c r="E31" s="28" t="s">
        <v>110</v>
      </c>
      <c r="F31" s="24" t="s">
        <v>91</v>
      </c>
    </row>
    <row r="32" spans="1:6" s="8" customFormat="1" ht="45" customHeight="1" x14ac:dyDescent="0.2">
      <c r="A32" s="10" t="s">
        <v>60</v>
      </c>
      <c r="B32" s="12" t="s">
        <v>84</v>
      </c>
      <c r="C32" s="14" t="s">
        <v>87</v>
      </c>
      <c r="D32" s="17">
        <v>4708.17</v>
      </c>
      <c r="E32" s="28" t="s">
        <v>109</v>
      </c>
      <c r="F32" s="24" t="s">
        <v>87</v>
      </c>
    </row>
    <row r="33" spans="1:6" s="8" customFormat="1" ht="45" customHeight="1" x14ac:dyDescent="0.2">
      <c r="A33" s="10" t="s">
        <v>61</v>
      </c>
      <c r="B33" s="12" t="s">
        <v>84</v>
      </c>
      <c r="C33" s="14" t="s">
        <v>87</v>
      </c>
      <c r="D33" s="17">
        <v>1595.05</v>
      </c>
      <c r="E33" s="28" t="s">
        <v>109</v>
      </c>
      <c r="F33" s="24" t="s">
        <v>87</v>
      </c>
    </row>
    <row r="34" spans="1:6" s="8" customFormat="1" ht="45" customHeight="1" x14ac:dyDescent="0.2">
      <c r="A34" s="10" t="s">
        <v>62</v>
      </c>
      <c r="B34" s="12" t="s">
        <v>84</v>
      </c>
      <c r="C34" s="14" t="s">
        <v>87</v>
      </c>
      <c r="D34" s="17">
        <v>1595.05</v>
      </c>
      <c r="E34" s="28" t="s">
        <v>109</v>
      </c>
      <c r="F34" s="24" t="s">
        <v>87</v>
      </c>
    </row>
    <row r="35" spans="1:6" s="8" customFormat="1" ht="45" customHeight="1" x14ac:dyDescent="0.2">
      <c r="A35" s="10" t="s">
        <v>63</v>
      </c>
      <c r="B35" s="12" t="s">
        <v>84</v>
      </c>
      <c r="C35" s="14" t="s">
        <v>87</v>
      </c>
      <c r="D35" s="17">
        <v>4708.17</v>
      </c>
      <c r="E35" s="28" t="s">
        <v>109</v>
      </c>
      <c r="F35" s="24" t="s">
        <v>87</v>
      </c>
    </row>
    <row r="36" spans="1:6" s="8" customFormat="1" ht="45" customHeight="1" x14ac:dyDescent="0.2">
      <c r="A36" s="10" t="s">
        <v>64</v>
      </c>
      <c r="B36" s="12" t="s">
        <v>84</v>
      </c>
      <c r="C36" s="14" t="s">
        <v>87</v>
      </c>
      <c r="D36" s="17">
        <v>4708.17</v>
      </c>
      <c r="E36" s="28" t="s">
        <v>109</v>
      </c>
      <c r="F36" s="24" t="s">
        <v>87</v>
      </c>
    </row>
    <row r="37" spans="1:6" s="8" customFormat="1" ht="57.75" customHeight="1" x14ac:dyDescent="0.2">
      <c r="A37" s="10" t="s">
        <v>65</v>
      </c>
      <c r="B37" s="12" t="s">
        <v>84</v>
      </c>
      <c r="C37" s="16" t="s">
        <v>114</v>
      </c>
      <c r="D37" s="17">
        <v>2707.71</v>
      </c>
      <c r="E37" s="28" t="s">
        <v>111</v>
      </c>
      <c r="F37" s="22" t="s">
        <v>114</v>
      </c>
    </row>
    <row r="38" spans="1:6" s="8" customFormat="1" ht="57.75" customHeight="1" x14ac:dyDescent="0.2">
      <c r="A38" s="10" t="s">
        <v>66</v>
      </c>
      <c r="B38" s="12" t="s">
        <v>84</v>
      </c>
      <c r="C38" s="16" t="s">
        <v>115</v>
      </c>
      <c r="D38" s="17">
        <v>180.2</v>
      </c>
      <c r="E38" s="28" t="s">
        <v>111</v>
      </c>
      <c r="F38" s="22" t="s">
        <v>115</v>
      </c>
    </row>
    <row r="39" spans="1:6" s="8" customFormat="1" ht="45" customHeight="1" x14ac:dyDescent="0.2">
      <c r="A39" s="10" t="s">
        <v>67</v>
      </c>
      <c r="B39" s="12" t="s">
        <v>84</v>
      </c>
      <c r="C39" s="16" t="s">
        <v>116</v>
      </c>
      <c r="D39" s="17">
        <v>18</v>
      </c>
      <c r="E39" s="28" t="s">
        <v>111</v>
      </c>
      <c r="F39" s="22" t="s">
        <v>116</v>
      </c>
    </row>
    <row r="40" spans="1:6" s="8" customFormat="1" ht="45" customHeight="1" x14ac:dyDescent="0.2">
      <c r="A40" s="10" t="s">
        <v>68</v>
      </c>
      <c r="B40" s="12" t="s">
        <v>84</v>
      </c>
      <c r="C40" s="16" t="s">
        <v>117</v>
      </c>
      <c r="D40" s="17">
        <v>914</v>
      </c>
      <c r="E40" s="28" t="s">
        <v>111</v>
      </c>
      <c r="F40" s="22" t="s">
        <v>117</v>
      </c>
    </row>
    <row r="41" spans="1:6" s="8" customFormat="1" ht="45" customHeight="1" x14ac:dyDescent="0.2">
      <c r="A41" s="10" t="s">
        <v>69</v>
      </c>
      <c r="B41" s="12" t="s">
        <v>84</v>
      </c>
      <c r="C41" s="15" t="s">
        <v>92</v>
      </c>
      <c r="D41" s="17">
        <v>449.89</v>
      </c>
      <c r="E41" s="28" t="s">
        <v>112</v>
      </c>
      <c r="F41" s="24" t="s">
        <v>92</v>
      </c>
    </row>
    <row r="42" spans="1:6" s="8" customFormat="1" ht="45" customHeight="1" x14ac:dyDescent="0.2">
      <c r="A42" s="10" t="s">
        <v>70</v>
      </c>
      <c r="B42" s="12" t="s">
        <v>84</v>
      </c>
      <c r="C42" s="14" t="s">
        <v>93</v>
      </c>
      <c r="D42" s="17">
        <v>182.12</v>
      </c>
      <c r="E42" s="28" t="s">
        <v>112</v>
      </c>
      <c r="F42" s="24" t="s">
        <v>93</v>
      </c>
    </row>
    <row r="43" spans="1:6" s="8" customFormat="1" ht="45" customHeight="1" x14ac:dyDescent="0.2">
      <c r="A43" s="10" t="s">
        <v>71</v>
      </c>
      <c r="B43" s="12" t="s">
        <v>84</v>
      </c>
      <c r="C43" s="14" t="s">
        <v>94</v>
      </c>
      <c r="D43" s="17">
        <v>21.58</v>
      </c>
      <c r="E43" s="28" t="s">
        <v>112</v>
      </c>
      <c r="F43" s="24" t="s">
        <v>94</v>
      </c>
    </row>
    <row r="44" spans="1:6" s="8" customFormat="1" ht="45" customHeight="1" x14ac:dyDescent="0.2">
      <c r="A44" s="10" t="s">
        <v>72</v>
      </c>
      <c r="B44" s="12" t="s">
        <v>84</v>
      </c>
      <c r="C44" s="14" t="s">
        <v>95</v>
      </c>
      <c r="D44" s="17">
        <v>117.91999999999999</v>
      </c>
      <c r="E44" s="28" t="s">
        <v>112</v>
      </c>
      <c r="F44" s="24" t="s">
        <v>95</v>
      </c>
    </row>
    <row r="45" spans="1:6" s="8" customFormat="1" ht="57.75" customHeight="1" x14ac:dyDescent="0.2">
      <c r="A45" s="10" t="s">
        <v>73</v>
      </c>
      <c r="B45" s="12" t="s">
        <v>84</v>
      </c>
      <c r="C45" s="14" t="s">
        <v>96</v>
      </c>
      <c r="D45" s="17">
        <v>803.25</v>
      </c>
      <c r="E45" s="28" t="s">
        <v>111</v>
      </c>
      <c r="F45" s="24" t="s">
        <v>96</v>
      </c>
    </row>
    <row r="46" spans="1:6" s="8" customFormat="1" ht="60" customHeight="1" x14ac:dyDescent="0.2">
      <c r="A46" s="10" t="s">
        <v>74</v>
      </c>
      <c r="B46" s="12" t="s">
        <v>84</v>
      </c>
      <c r="C46" s="14" t="s">
        <v>97</v>
      </c>
      <c r="D46" s="17">
        <v>25.13</v>
      </c>
      <c r="E46" s="28" t="s">
        <v>111</v>
      </c>
      <c r="F46" s="24" t="s">
        <v>97</v>
      </c>
    </row>
    <row r="47" spans="1:6" s="8" customFormat="1" ht="60" customHeight="1" x14ac:dyDescent="0.2">
      <c r="A47" s="10" t="s">
        <v>75</v>
      </c>
      <c r="B47" s="12" t="s">
        <v>84</v>
      </c>
      <c r="C47" s="14" t="s">
        <v>98</v>
      </c>
      <c r="D47" s="17">
        <v>289</v>
      </c>
      <c r="E47" s="28" t="s">
        <v>112</v>
      </c>
      <c r="F47" s="24" t="s">
        <v>98</v>
      </c>
    </row>
    <row r="48" spans="1:6" s="8" customFormat="1" ht="60" customHeight="1" x14ac:dyDescent="0.2">
      <c r="A48" s="10" t="s">
        <v>76</v>
      </c>
      <c r="B48" s="12" t="s">
        <v>84</v>
      </c>
      <c r="C48" s="14" t="s">
        <v>99</v>
      </c>
      <c r="D48" s="17">
        <v>1718.64</v>
      </c>
      <c r="E48" s="28" t="s">
        <v>111</v>
      </c>
      <c r="F48" s="24" t="s">
        <v>99</v>
      </c>
    </row>
    <row r="49" spans="1:12" s="8" customFormat="1" ht="75" customHeight="1" x14ac:dyDescent="0.2">
      <c r="A49" s="10" t="s">
        <v>77</v>
      </c>
      <c r="B49" s="12" t="s">
        <v>84</v>
      </c>
      <c r="C49" s="14" t="s">
        <v>100</v>
      </c>
      <c r="D49" s="17">
        <v>258.06</v>
      </c>
      <c r="E49" s="28" t="s">
        <v>111</v>
      </c>
      <c r="F49" s="24" t="s">
        <v>100</v>
      </c>
    </row>
    <row r="50" spans="1:12" s="8" customFormat="1" ht="72.75" customHeight="1" x14ac:dyDescent="0.2">
      <c r="A50" s="10" t="s">
        <v>78</v>
      </c>
      <c r="B50" s="12" t="s">
        <v>84</v>
      </c>
      <c r="C50" s="14" t="s">
        <v>101</v>
      </c>
      <c r="D50" s="17">
        <v>139.02000000000001</v>
      </c>
      <c r="E50" s="28" t="s">
        <v>111</v>
      </c>
      <c r="F50" s="24" t="s">
        <v>101</v>
      </c>
    </row>
    <row r="51" spans="1:12" s="8" customFormat="1" ht="80.25" customHeight="1" x14ac:dyDescent="0.2">
      <c r="A51" s="10" t="s">
        <v>79</v>
      </c>
      <c r="B51" s="12" t="s">
        <v>84</v>
      </c>
      <c r="C51" s="13" t="s">
        <v>102</v>
      </c>
      <c r="D51" s="18">
        <v>77.28</v>
      </c>
      <c r="E51" s="19" t="s">
        <v>111</v>
      </c>
      <c r="F51" s="29" t="s">
        <v>102</v>
      </c>
    </row>
    <row r="52" spans="1:12" s="8" customFormat="1" ht="77.25" customHeight="1" x14ac:dyDescent="0.2">
      <c r="A52" s="11" t="s">
        <v>80</v>
      </c>
      <c r="B52" s="12" t="s">
        <v>84</v>
      </c>
      <c r="C52" s="14" t="s">
        <v>103</v>
      </c>
      <c r="D52" s="20">
        <v>88.5</v>
      </c>
      <c r="E52" s="30" t="s">
        <v>111</v>
      </c>
      <c r="F52" s="24" t="s">
        <v>103</v>
      </c>
    </row>
    <row r="53" spans="1:12" s="8" customFormat="1" ht="60" customHeight="1" x14ac:dyDescent="0.2">
      <c r="A53" s="11" t="s">
        <v>81</v>
      </c>
      <c r="B53" s="12" t="s">
        <v>84</v>
      </c>
      <c r="C53" s="13" t="s">
        <v>104</v>
      </c>
      <c r="D53" s="21">
        <v>156.4</v>
      </c>
      <c r="E53" s="19" t="s">
        <v>111</v>
      </c>
      <c r="F53" s="29" t="s">
        <v>104</v>
      </c>
    </row>
    <row r="54" spans="1:12" s="8" customFormat="1" ht="72.75" customHeight="1" x14ac:dyDescent="0.2">
      <c r="A54" s="11" t="s">
        <v>82</v>
      </c>
      <c r="B54" s="12" t="s">
        <v>84</v>
      </c>
      <c r="C54" s="13" t="s">
        <v>105</v>
      </c>
      <c r="D54" s="21">
        <v>274.39999999999998</v>
      </c>
      <c r="E54" s="19" t="s">
        <v>112</v>
      </c>
      <c r="F54" s="29" t="s">
        <v>105</v>
      </c>
      <c r="G54" s="23"/>
      <c r="H54" s="23"/>
      <c r="I54" s="23"/>
      <c r="J54" s="23"/>
      <c r="K54" s="23"/>
      <c r="L54" s="23"/>
    </row>
    <row r="55" spans="1:12" s="8" customFormat="1" ht="69" customHeight="1" x14ac:dyDescent="0.2">
      <c r="A55" s="11" t="s">
        <v>83</v>
      </c>
      <c r="B55" s="12" t="s">
        <v>84</v>
      </c>
      <c r="C55" s="13" t="s">
        <v>106</v>
      </c>
      <c r="D55" s="21">
        <v>17.7</v>
      </c>
      <c r="E55" s="19" t="s">
        <v>112</v>
      </c>
      <c r="F55" s="29" t="s">
        <v>106</v>
      </c>
      <c r="G55" s="25"/>
      <c r="H55" s="25"/>
      <c r="I55" s="26"/>
      <c r="J55" s="26"/>
      <c r="K55" s="26"/>
      <c r="L55" s="26"/>
    </row>
    <row r="56" spans="1:12" ht="39" customHeight="1" x14ac:dyDescent="0.2">
      <c r="A56" s="32" t="s">
        <v>13</v>
      </c>
      <c r="B56" s="33"/>
      <c r="C56" s="34"/>
      <c r="D56" s="7">
        <f>SUM(D7:D54)</f>
        <v>66718.02929999998</v>
      </c>
      <c r="E56" s="35"/>
      <c r="F56" s="35"/>
      <c r="G56" s="27"/>
      <c r="H56" s="27"/>
      <c r="I56" s="27"/>
      <c r="J56" s="27"/>
      <c r="K56" s="27"/>
      <c r="L56" s="27"/>
    </row>
    <row r="57" spans="1:12" ht="39" customHeight="1" x14ac:dyDescent="0.2">
      <c r="A57" s="38" t="s">
        <v>21</v>
      </c>
      <c r="B57" s="39"/>
      <c r="C57" s="40"/>
      <c r="D57" s="3">
        <v>0</v>
      </c>
      <c r="E57" s="31" t="s">
        <v>12</v>
      </c>
      <c r="F57" s="51" t="s">
        <v>29</v>
      </c>
      <c r="G57" s="27"/>
      <c r="H57" s="27"/>
      <c r="I57" s="27"/>
      <c r="J57" s="27"/>
      <c r="K57" s="27"/>
      <c r="L57" s="27"/>
    </row>
    <row r="58" spans="1:12" ht="39" customHeight="1" x14ac:dyDescent="0.2">
      <c r="A58" s="38" t="s">
        <v>30</v>
      </c>
      <c r="B58" s="39"/>
      <c r="C58" s="40"/>
      <c r="D58" s="3">
        <v>1314.45</v>
      </c>
      <c r="E58" s="31"/>
      <c r="F58" s="51"/>
    </row>
    <row r="59" spans="1:12" ht="39" customHeight="1" x14ac:dyDescent="0.2">
      <c r="A59" s="38" t="s">
        <v>31</v>
      </c>
      <c r="B59" s="39"/>
      <c r="C59" s="40"/>
      <c r="D59" s="3">
        <v>4222.66</v>
      </c>
      <c r="E59" s="31"/>
      <c r="F59" s="51"/>
    </row>
    <row r="60" spans="1:12" ht="39" customHeight="1" x14ac:dyDescent="0.2">
      <c r="A60" s="38" t="s">
        <v>32</v>
      </c>
      <c r="B60" s="39"/>
      <c r="C60" s="40"/>
      <c r="D60" s="3">
        <v>2509.2800000000002</v>
      </c>
      <c r="E60" s="31"/>
      <c r="F60" s="51"/>
    </row>
    <row r="61" spans="1:12" ht="39" customHeight="1" x14ac:dyDescent="0.2">
      <c r="A61" s="38" t="s">
        <v>33</v>
      </c>
      <c r="B61" s="39"/>
      <c r="C61" s="40"/>
      <c r="D61" s="3">
        <v>19758.28</v>
      </c>
      <c r="E61" s="31"/>
      <c r="F61" s="51"/>
    </row>
    <row r="62" spans="1:12" ht="39" customHeight="1" x14ac:dyDescent="0.2">
      <c r="A62" s="38" t="s">
        <v>34</v>
      </c>
      <c r="B62" s="39"/>
      <c r="C62" s="40"/>
      <c r="D62" s="3">
        <v>4386.41</v>
      </c>
      <c r="E62" s="31"/>
      <c r="F62" s="51"/>
    </row>
    <row r="63" spans="1:12" ht="39" customHeight="1" x14ac:dyDescent="0.25">
      <c r="A63" s="32" t="s">
        <v>13</v>
      </c>
      <c r="B63" s="33"/>
      <c r="C63" s="34"/>
      <c r="D63" s="4">
        <f>SUM(D56:D62)</f>
        <v>98909.109299999982</v>
      </c>
      <c r="E63" s="47" t="s">
        <v>22</v>
      </c>
      <c r="F63" s="47"/>
    </row>
    <row r="64" spans="1:12" ht="39" customHeight="1" x14ac:dyDescent="0.2">
      <c r="A64" s="32" t="s">
        <v>14</v>
      </c>
      <c r="B64" s="33"/>
      <c r="C64" s="34"/>
      <c r="D64" s="5"/>
      <c r="E64" s="48">
        <v>43465</v>
      </c>
      <c r="F64" s="48"/>
    </row>
    <row r="65" spans="1:6" ht="39" customHeight="1" x14ac:dyDescent="0.2">
      <c r="A65" s="32" t="s">
        <v>15</v>
      </c>
      <c r="B65" s="33"/>
      <c r="C65" s="34"/>
      <c r="D65" s="6"/>
      <c r="E65" s="45" t="s">
        <v>16</v>
      </c>
      <c r="F65" s="46"/>
    </row>
    <row r="66" spans="1:6" ht="39" customHeight="1" x14ac:dyDescent="0.2">
      <c r="A66" s="32" t="s">
        <v>17</v>
      </c>
      <c r="B66" s="33"/>
      <c r="C66" s="34"/>
      <c r="D66" s="6"/>
      <c r="E66" s="45" t="s">
        <v>25</v>
      </c>
      <c r="F66" s="46"/>
    </row>
    <row r="67" spans="1:6" ht="39" customHeight="1" x14ac:dyDescent="0.2">
      <c r="A67" s="32" t="s">
        <v>18</v>
      </c>
      <c r="B67" s="33"/>
      <c r="C67" s="34"/>
      <c r="D67" s="6"/>
      <c r="E67" s="45" t="s">
        <v>26</v>
      </c>
      <c r="F67" s="46"/>
    </row>
    <row r="68" spans="1:6" ht="39" customHeight="1" x14ac:dyDescent="0.2">
      <c r="A68" s="32" t="s">
        <v>19</v>
      </c>
      <c r="B68" s="33"/>
      <c r="C68" s="34"/>
      <c r="D68" s="6"/>
      <c r="E68" s="49" t="s">
        <v>27</v>
      </c>
      <c r="F68" s="50"/>
    </row>
    <row r="69" spans="1:6" ht="39" customHeight="1" x14ac:dyDescent="0.2">
      <c r="A69" s="32" t="s">
        <v>20</v>
      </c>
      <c r="B69" s="33"/>
      <c r="C69" s="34"/>
      <c r="D69" s="6"/>
      <c r="E69" s="45" t="s">
        <v>28</v>
      </c>
      <c r="F69" s="46"/>
    </row>
  </sheetData>
  <mergeCells count="32">
    <mergeCell ref="E69:F69"/>
    <mergeCell ref="E63:F63"/>
    <mergeCell ref="E64:F64"/>
    <mergeCell ref="E65:F65"/>
    <mergeCell ref="E66:F66"/>
    <mergeCell ref="E67:F67"/>
    <mergeCell ref="E68:F68"/>
    <mergeCell ref="A66:C66"/>
    <mergeCell ref="A67:C67"/>
    <mergeCell ref="A68:C68"/>
    <mergeCell ref="A69:C69"/>
    <mergeCell ref="A63:C63"/>
    <mergeCell ref="A64:C64"/>
    <mergeCell ref="A65:C65"/>
    <mergeCell ref="A1:F1"/>
    <mergeCell ref="A2:F2"/>
    <mergeCell ref="A3:D3"/>
    <mergeCell ref="A4:D4"/>
    <mergeCell ref="E3:F3"/>
    <mergeCell ref="E4:F4"/>
    <mergeCell ref="E57:E62"/>
    <mergeCell ref="F57:F62"/>
    <mergeCell ref="A56:C56"/>
    <mergeCell ref="E56:F56"/>
    <mergeCell ref="A5:D5"/>
    <mergeCell ref="E5:F5"/>
    <mergeCell ref="A57:C57"/>
    <mergeCell ref="A58:C58"/>
    <mergeCell ref="A59:C59"/>
    <mergeCell ref="A60:C60"/>
    <mergeCell ref="A61:C61"/>
    <mergeCell ref="A62:C6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57:F62" r:id="rId5" display="ÍNFIMAS CUANTÍAS DE LA CZ 4 Y SUS DISTRITOS"/>
    <hyperlink ref="E68" r:id="rId6"/>
    <hyperlink ref="A67" r:id="rId7" display="vigilancia.compraspublicas@quitohonesto.gob.ec"/>
    <hyperlink ref="F45" r:id="rId8"/>
    <hyperlink ref="F46" r:id="rId9"/>
    <hyperlink ref="F47" r:id="rId10"/>
    <hyperlink ref="F48" r:id="rId11"/>
    <hyperlink ref="F49" r:id="rId12"/>
    <hyperlink ref="F50" r:id="rId13"/>
    <hyperlink ref="F51" r:id="rId14"/>
    <hyperlink ref="F52" r:id="rId15"/>
    <hyperlink ref="F54" r:id="rId16"/>
    <hyperlink ref="F55" r:id="rId17"/>
    <hyperlink ref="F37" r:id="rId18"/>
    <hyperlink ref="F38" r:id="rId19"/>
    <hyperlink ref="F40" r:id="rId20"/>
    <hyperlink ref="F35" r:id="rId21"/>
    <hyperlink ref="F33" r:id="rId22"/>
    <hyperlink ref="F7" r:id="rId23"/>
    <hyperlink ref="F8" r:id="rId24"/>
    <hyperlink ref="F9" r:id="rId25"/>
    <hyperlink ref="F10" r:id="rId26"/>
    <hyperlink ref="F15" r:id="rId27"/>
    <hyperlink ref="F32" r:id="rId28"/>
    <hyperlink ref="F16" r:id="rId29"/>
    <hyperlink ref="F36" r:id="rId30"/>
    <hyperlink ref="F17" r:id="rId31"/>
    <hyperlink ref="F53" r:id="rId32"/>
    <hyperlink ref="F29" r:id="rId33"/>
    <hyperlink ref="F18" r:id="rId34"/>
    <hyperlink ref="F19" r:id="rId35"/>
    <hyperlink ref="F20" r:id="rId36"/>
    <hyperlink ref="F21" r:id="rId37"/>
    <hyperlink ref="F22" r:id="rId38"/>
    <hyperlink ref="F23" r:id="rId39"/>
    <hyperlink ref="F24" r:id="rId40"/>
    <hyperlink ref="F25" r:id="rId41"/>
    <hyperlink ref="F26" r:id="rId42"/>
    <hyperlink ref="F27" r:id="rId43"/>
    <hyperlink ref="F28" r:id="rId44"/>
    <hyperlink ref="F34" r:id="rId45"/>
    <hyperlink ref="F31" r:id="rId46"/>
    <hyperlink ref="F30" r:id="rId47"/>
    <hyperlink ref="F39" r:id="rId48"/>
    <hyperlink ref="F41" r:id="rId49"/>
    <hyperlink ref="F42" r:id="rId50"/>
    <hyperlink ref="F43" r:id="rId51"/>
    <hyperlink ref="F44" r:id="rId52"/>
    <hyperlink ref="F11" r:id="rId53"/>
    <hyperlink ref="F12" r:id="rId54"/>
    <hyperlink ref="F13" r:id="rId55"/>
    <hyperlink ref="F14" r:id="rId5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0" fitToHeight="2" orientation="landscape" r:id="rId57"/>
  <headerFooter>
    <oddHeader>&amp;R&amp;G</oddHeader>
    <oddFooter>&amp;L&amp;P de &amp;N&amp;CMinisterio de Inclusión Económica y Social &amp;R&amp;F</oddFooter>
  </headerFooter>
  <legacyDrawingHF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2019-01-08T14:58:11Z</cp:lastPrinted>
  <dcterms:created xsi:type="dcterms:W3CDTF">2017-01-18T15:43:28Z</dcterms:created>
  <dcterms:modified xsi:type="dcterms:W3CDTF">2019-01-10T14:30:30Z</dcterms:modified>
</cp:coreProperties>
</file>