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440" windowHeight="11640"/>
  </bookViews>
  <sheets>
    <sheet name="Literal-I" sheetId="1" r:id="rId1"/>
  </sheets>
  <definedNames>
    <definedName name="_xlnm.Print_Area" localSheetId="0">'Literal-I'!$A$1:$F$47</definedName>
    <definedName name="_xlnm.Print_Titles" localSheetId="0">'Literal-I'!$6:$6</definedName>
  </definedNames>
  <calcPr calcId="145621"/>
</workbook>
</file>

<file path=xl/calcChain.xml><?xml version="1.0" encoding="utf-8"?>
<calcChain xmlns="http://schemas.openxmlformats.org/spreadsheetml/2006/main">
  <c r="D34" i="1" l="1"/>
  <c r="D41" i="1" l="1"/>
</calcChain>
</file>

<file path=xl/sharedStrings.xml><?xml version="1.0" encoding="utf-8"?>
<sst xmlns="http://schemas.openxmlformats.org/spreadsheetml/2006/main" count="171" uniqueCount="97">
  <si>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</si>
  <si>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</si>
  <si>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</si>
  <si>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</si>
  <si>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</si>
  <si>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</si>
  <si>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</si>
  <si>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</si>
  <si>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</si>
  <si>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</si>
  <si>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</si>
  <si>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</si>
  <si>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</si>
  <si>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</si>
  <si>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</si>
  <si>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</si>
  <si>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</si>
  <si>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</si>
  <si>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</si>
  <si>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</si>
  <si>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</si>
  <si>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</si>
  <si>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</si>
  <si>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</si>
  <si>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</si>
  <si>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(07) 288 34 19  EXTENCIÓN 215</t>
  </si>
  <si>
    <t>VALOR TOTAL DE ÍNFIMAS CUANTÍAS EJECUTADAS  (DISTRITO MACHALA)</t>
  </si>
  <si>
    <t>VALOR TOTAL DE ÍNFIMAS CUANTÍAS EJECUTADAS  (DISTRITO LOJA)</t>
  </si>
  <si>
    <t>VALOR TOTAL DE ÍNFIMAS CUANTÍAS EJECUTADAS  (DISTRITO CALVAS)</t>
  </si>
  <si>
    <t>ACARO PATRICIA</t>
  </si>
  <si>
    <t>patricia.acaro@inclusion.gob.ec</t>
  </si>
  <si>
    <t>COORDINACIÓN ZONAL 7</t>
  </si>
  <si>
    <t>ÍNFIMAS CUANTÍAS DE LA CZ 7 Y SUS DISTRITOS</t>
  </si>
  <si>
    <t>VALOR TOTAL DE ÍNFIMAS CUANTÍAS EJECUTADAS  (DISTRITO ZAMORA)</t>
  </si>
  <si>
    <t>VALOR TOTAL DE ÍNFIMAS CUANTÍAS EJECUTADAS  (DISTRITO PIÑAS)</t>
  </si>
  <si>
    <t xml:space="preserve">CATALOGO ELECTRONICO INCLUSIVO </t>
  </si>
  <si>
    <t>CALOGO ELECTRONICO</t>
  </si>
  <si>
    <t>ADJUDICADA</t>
  </si>
  <si>
    <t>REVISADA</t>
  </si>
  <si>
    <t xml:space="preserve">CE-20180001438996 </t>
  </si>
  <si>
    <t xml:space="preserve">CE-20180001442495 </t>
  </si>
  <si>
    <t xml:space="preserve">CE-20180001442496 </t>
  </si>
  <si>
    <t xml:space="preserve">CE-20180001442497 </t>
  </si>
  <si>
    <t xml:space="preserve">CE-20180001442498 </t>
  </si>
  <si>
    <t xml:space="preserve">CE-20180001443280 </t>
  </si>
  <si>
    <t xml:space="preserve">CE-20180001443312 </t>
  </si>
  <si>
    <t xml:space="preserve">CE-20180001443442 </t>
  </si>
  <si>
    <t>CE-20180001443495</t>
  </si>
  <si>
    <t xml:space="preserve">  CE-20180001443499 </t>
  </si>
  <si>
    <t>CONTRATACION DE SERVICIO DE ALIMENTACION CDI DIRECTO LUCECITAS DEL SABER DEL MES DE NOVIEMBRE DE 2018.</t>
  </si>
  <si>
    <t>CONTRATACION DE SERVICIO DE ALQUILER DE VEHICULO, PARA PERSONAL DE MISIÓN TERNURA - CANTÓN PALANDA, PARA EL MES DE DICIEMBRE DE 2018.</t>
  </si>
  <si>
    <t>CONTRATACION DE SERVICIO DE ALQUILER DE VEHICULO, PARA PERSONAL DE MISIÓN TERNURA - CANTÓN NANGARITZA, PARA EL MES DE DICIEMBRE DE 2018.</t>
  </si>
  <si>
    <t>CONTRATACION DE SERVICIO DE ALQUILER DE VEHICULO, PARA PERSONAL DE MISIÓN TERNURA - CANTÓN PAQUISHA, PARA EL MES DE DICIEMBRE DE 2018.</t>
  </si>
  <si>
    <t>CONTRATACION DE SERVICIO DE ALQUILER DE VEHICULO, PARA PERSONAL DE MISIÓN TERNURA - CANTÓN YACUAMBI, PARA EL MES DE DICIEMBRE DE 2018.</t>
  </si>
  <si>
    <t>ADQUISICIÓN DE EQUIPO INFORMÁTICO PARA REGISTRO SOCIAL</t>
  </si>
  <si>
    <t>ADQUISICION DE EQUIPO INFORMÁTICO PARA MISIÓN MIS MEJORES AÑOS.</t>
  </si>
  <si>
    <t>CONTRATACION DE SERVICIO DE ALQUILER DE VEHICULO, PARA PERSONAL ACOMPAÑAMIENTO FAMILIAR - CANTÓN PALANDA, PARA EL MES DE DICIEMBRE DE 2018.</t>
  </si>
  <si>
    <t>CONTRATACION DE SERVICIO DE ALQUILER DE VEHICULO, PARA PERSONAL ACOMPAÑAMIENTO FAMILIAR - CANTÓN ZAMORA, PARA EL MES DE DICIEMBRE DE 2018.</t>
  </si>
  <si>
    <t>CONTRATACION DE SERVICIO DE ALQUILER DE VEHICULO, PARA PERSONAL ACOMPAÑAMIENTO FAMILIAR - CANTÓN CHINCHIPE, PARA EL MES DE DICIEMBRE DE 2018.</t>
  </si>
  <si>
    <t xml:space="preserve">CE-20180001440093 / CE-20180001440092 / CE-20180001440091 </t>
  </si>
  <si>
    <t>RE-DDC-MIES-001-2018</t>
  </si>
  <si>
    <t>CE-201800014397707 (1 ORDEN DE COMPRA)</t>
  </si>
  <si>
    <t xml:space="preserve">CE-20180001442499 </t>
  </si>
  <si>
    <t xml:space="preserve">CE-20180001442500 </t>
  </si>
  <si>
    <t xml:space="preserve">CE-20180001442501 </t>
  </si>
  <si>
    <t xml:space="preserve">CE-20180001442502 </t>
  </si>
  <si>
    <t xml:space="preserve">CE-20180001442503 </t>
  </si>
  <si>
    <t xml:space="preserve">CE-20180001442504 </t>
  </si>
  <si>
    <t xml:space="preserve">CE-20180001442505 </t>
  </si>
  <si>
    <t xml:space="preserve">CE-20180001442506 </t>
  </si>
  <si>
    <t xml:space="preserve">CE-20180001442507 </t>
  </si>
  <si>
    <t xml:space="preserve">CE-20180001442508 </t>
  </si>
  <si>
    <t xml:space="preserve">CE-20180001443591 </t>
  </si>
  <si>
    <t xml:space="preserve">CE-20180001443592 </t>
  </si>
  <si>
    <t xml:space="preserve">CE-20180001443610 </t>
  </si>
  <si>
    <t xml:space="preserve">CE-20180001446146 </t>
  </si>
  <si>
    <t>REGIMEN ESPECIAL</t>
  </si>
  <si>
    <t>CATALOGO ELECTRONICO</t>
  </si>
  <si>
    <t>ADQUISICIÓN DE EQUIPOS INFORMÁTICOS (IMPRESORA MULTIFUNCIÓN B/N Y COMPUTADORES DE ESCRITORIO) PARA LOS BALCONES DE SERVICIO DE LA  DIRECCIÓN DISTRITAL 11D06 CALVAS – GONZANAMÁ – QUILANGA – MIES.</t>
  </si>
  <si>
    <t>SERVICIO DE CORREO LOCAL Y NACIONAL PARA LA DIRECCIÓN DISTRITAL 11D06 CALVAS-GONZANAMÁ-QUILANGA-MIES</t>
  </si>
  <si>
    <t>COMPRA DE LAPTOP PARA TECNICOS MISION MIS MEJORES AÑOS</t>
  </si>
  <si>
    <t>ADQUISICION DE ROPA DE TRABAJO PARA EL PERSONAL DEL CODIGO DE TRABAJO</t>
  </si>
  <si>
    <t>ADQUISICION DE ROPA DE TRABAJO PARA LAS COORDINADORAS DE LOS CDI</t>
  </si>
  <si>
    <t>ADQUISICION DE CAMISETAS PARA LAS EDUCADORES DEL CDI ALICIA DE POVEDA DEL CANTON HUAQUILLAS</t>
  </si>
  <si>
    <t>ADQUISICION DE CAMISETAS PARA LAS EDUCADORAS DL CDI ALICIA DE POVEDA</t>
  </si>
  <si>
    <t>ADQUISICION DE CAMISETAS PARA LAS EDUCDORAS DEL CDI MAGDALENA CABEZAS DE DURAN</t>
  </si>
  <si>
    <t>ADQUISICION DE CAMISETASPARA LAS EDUCADORAS DEL CDI MAGDALENA CABEZAS DE DURAN</t>
  </si>
  <si>
    <t>ADQUISICION DE NEUMATICOS PARA VEHICULOS INSTITUCIONALES.</t>
  </si>
  <si>
    <t>ALQUILER DE VEHICULO PARA TECNICOS DE  ACOMPAÑAMIENTO FAMILIAR.</t>
  </si>
  <si>
    <t>ADQUISICION DE COMPUTADORAS PARA BALCON DE SERVICIO DE LA DIRECCION DISTRITAL MIES PIÑAS</t>
  </si>
  <si>
    <t>LIQUIDADA</t>
  </si>
  <si>
    <t>EJECUCIÓN DE CONTRATO</t>
  </si>
  <si>
    <t>REVISADO</t>
  </si>
  <si>
    <t>ADQUISICION DE EQUIPOS INFORMÁTICOS PLAN FAMILIA</t>
  </si>
  <si>
    <t>SERVICIO DE CORREO LOCAL Y NACIONAL DISTRITO</t>
  </si>
  <si>
    <t>CATALOGO ELECTRONICO INCLUSIVO DEL SERCOP - COMPRA DE LAPTOP PARA TECNICOS MISION MIS MEJORES AÑOS</t>
  </si>
  <si>
    <t>ADQUISICION DE NEUMATICOS PARA VEHICULOS 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</si>
</sst>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[$$-300A]\ #,##0.00"/>
    <numFmt numFmtId="167" formatCode="#,##0.00_ ;\-#,##0.00\ 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rgb="FF0066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2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1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6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4" borderId="0" xfId="0" applyFont="1" applyFill="1"/>
    <xf numFmtId="0" fontId="1" fillId="4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vertical="center" wrapText="1"/>
    </xf>
    <xf numFmtId="0" fontId="1" fillId="0" borderId="2" xfId="1" applyFont="1" applyFill="1" applyBorder="1" applyAlignment="1">
      <alignment horizontal="center" vertical="center" wrapText="1"/>
    </xf>
    <xf numFmtId="4" fontId="13" fillId="0" borderId="2" xfId="1" applyNumberFormat="1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167" fontId="15" fillId="4" borderId="2" xfId="9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44" fontId="15" fillId="0" borderId="2" xfId="10" applyNumberFormat="1" applyFont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3" fillId="4" borderId="2" xfId="3" applyFill="1" applyBorder="1" applyAlignment="1" applyProtection="1">
      <alignment horizontal="center" vertical="center" wrapText="1"/>
    </xf>
    <xf numFmtId="0" fontId="3" fillId="4" borderId="3" xfId="3" applyFill="1" applyBorder="1" applyAlignment="1" applyProtection="1">
      <alignment horizontal="center" vertical="center" wrapText="1"/>
    </xf>
    <xf numFmtId="0" fontId="10" fillId="4" borderId="2" xfId="3" applyFont="1" applyFill="1" applyBorder="1" applyAlignment="1" applyProtection="1">
      <alignment horizontal="center" vertical="center" wrapText="1"/>
    </xf>
    <xf numFmtId="0" fontId="10" fillId="4" borderId="3" xfId="3" applyFont="1" applyFill="1" applyBorder="1" applyAlignment="1" applyProtection="1">
      <alignment horizontal="center" vertical="center" wrapText="1"/>
    </xf>
    <xf numFmtId="0" fontId="10" fillId="4" borderId="2" xfId="2" applyFont="1" applyFill="1" applyBorder="1" applyAlignment="1" applyProtection="1">
      <alignment horizontal="center" vertical="center" wrapText="1"/>
    </xf>
    <xf numFmtId="0" fontId="10" fillId="4" borderId="3" xfId="2" applyFont="1" applyFill="1" applyBorder="1" applyAlignment="1" applyProtection="1">
      <alignment horizontal="center" vertical="center" wrapText="1"/>
    </xf>
    <xf numFmtId="0" fontId="1" fillId="0" borderId="1" xfId="8" applyFont="1" applyFill="1" applyBorder="1" applyAlignment="1" applyProtection="1">
      <alignment horizontal="left" vertical="center" wrapText="1"/>
    </xf>
    <xf numFmtId="0" fontId="14" fillId="4" borderId="1" xfId="5" applyFont="1" applyFill="1" applyBorder="1" applyAlignment="1" applyProtection="1">
      <alignment horizontal="left" vertical="center" wrapText="1"/>
    </xf>
    <xf numFmtId="0" fontId="1" fillId="4" borderId="1" xfId="8" applyFont="1" applyFill="1" applyBorder="1" applyAlignment="1" applyProtection="1">
      <alignment horizontal="left" vertical="center" wrapText="1"/>
    </xf>
    <xf numFmtId="0" fontId="15" fillId="0" borderId="1" xfId="8" applyFont="1" applyBorder="1" applyAlignment="1" applyProtection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Border="1"/>
    <xf numFmtId="0" fontId="3" fillId="0" borderId="0" xfId="3" applyFill="1" applyBorder="1" applyAlignment="1" applyProtection="1">
      <alignment vertical="center" wrapText="1"/>
    </xf>
    <xf numFmtId="0" fontId="8" fillId="4" borderId="0" xfId="0" applyFont="1" applyFill="1" applyBorder="1"/>
    <xf numFmtId="0" fontId="3" fillId="0" borderId="0" xfId="3" applyBorder="1" applyAlignment="1" applyProtection="1">
      <alignment wrapText="1"/>
    </xf>
    <xf numFmtId="0" fontId="3" fillId="4" borderId="0" xfId="3" applyFill="1" applyBorder="1" applyAlignment="1" applyProtection="1">
      <alignment vertical="center" wrapText="1"/>
    </xf>
    <xf numFmtId="49" fontId="3" fillId="0" borderId="0" xfId="3" applyNumberFormat="1" applyBorder="1" applyAlignment="1" applyProtection="1">
      <alignment vertical="center" wrapText="1"/>
      <protection locked="0"/>
    </xf>
    <xf numFmtId="0" fontId="7" fillId="4" borderId="1" xfId="2" applyFont="1" applyFill="1" applyBorder="1" applyAlignment="1" applyProtection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7" fillId="4" borderId="1" xfId="2" applyFont="1" applyFill="1" applyBorder="1" applyAlignment="1" applyProtection="1">
      <alignment horizontal="left" vertical="center" wrapText="1"/>
    </xf>
    <xf numFmtId="0" fontId="16" fillId="0" borderId="1" xfId="3" applyFont="1" applyFill="1" applyBorder="1" applyAlignment="1" applyProtection="1">
      <alignment vertical="center" wrapText="1"/>
    </xf>
    <xf numFmtId="0" fontId="16" fillId="0" borderId="1" xfId="3" applyFont="1" applyBorder="1" applyAlignment="1" applyProtection="1">
      <alignment wrapText="1"/>
    </xf>
    <xf numFmtId="0" fontId="16" fillId="4" borderId="1" xfId="3" applyFont="1" applyFill="1" applyBorder="1" applyAlignment="1" applyProtection="1">
      <alignment vertical="center" wrapText="1"/>
    </xf>
    <xf numFmtId="49" fontId="16" fillId="0" borderId="1" xfId="3" applyNumberFormat="1" applyFont="1" applyBorder="1" applyAlignment="1" applyProtection="1">
      <alignment vertical="center" wrapText="1"/>
      <protection locked="0"/>
    </xf>
  </cellXfs>
  <cellStyles count="11">
    <cellStyle name="Hipervínculo" xfId="3" builtinId="8"/>
    <cellStyle name="Hipervínculo 2" xfId="8"/>
    <cellStyle name="Hipervínculo 3" xfId="5"/>
    <cellStyle name="Hipervínculo 4" xfId="2"/>
    <cellStyle name="Millares" xfId="9" builtinId="3"/>
    <cellStyle name="Moneda" xfId="10" builtinId="4"/>
    <cellStyle name="Moneda 2" xfId="7"/>
    <cellStyle name="Normal" xfId="0" builtinId="0"/>
    <cellStyle name="Normal 2" xfId="1"/>
    <cellStyle name="Normal 3" xfId="6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7\CE-20180001442496.pdf" TargetMode="External"/><Relationship Id="rId13" Type="http://schemas.openxmlformats.org/officeDocument/2006/relationships/hyperlink" Target="CZ7\CE-20180001443442.pdf" TargetMode="External"/><Relationship Id="rId18" Type="http://schemas.openxmlformats.org/officeDocument/2006/relationships/hyperlink" Target="CZ7\CE-20180001439770.pdf" TargetMode="External"/><Relationship Id="rId26" Type="http://schemas.openxmlformats.org/officeDocument/2006/relationships/hyperlink" Target="CZ7\CE-20180001442506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CZ7\CE-20180001442501.PDF" TargetMode="External"/><Relationship Id="rId34" Type="http://schemas.openxmlformats.org/officeDocument/2006/relationships/hyperlink" Target="CZ7\CE-20180001440092.pdf" TargetMode="External"/><Relationship Id="rId7" Type="http://schemas.openxmlformats.org/officeDocument/2006/relationships/hyperlink" Target="CZ7\CE-20180001442495.pdf" TargetMode="External"/><Relationship Id="rId12" Type="http://schemas.openxmlformats.org/officeDocument/2006/relationships/hyperlink" Target="CZ7\CE-20180001443312.pdf" TargetMode="External"/><Relationship Id="rId17" Type="http://schemas.openxmlformats.org/officeDocument/2006/relationships/hyperlink" Target="ESCANEADOS%20CATALOGO%20ELECTRONICO\DICIEMBRE\EQUIPOS%20DE%20COMPUTO%20PLAN%20FAMILIA.pdf" TargetMode="External"/><Relationship Id="rId25" Type="http://schemas.openxmlformats.org/officeDocument/2006/relationships/hyperlink" Target="CZ7\CE-20180001442505.PDF" TargetMode="External"/><Relationship Id="rId33" Type="http://schemas.openxmlformats.org/officeDocument/2006/relationships/hyperlink" Target="CZ7\CE-20180001438996.pdf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https://www.compraspublicas.gob.ec/ProcesoContratacion/compras/PC/informacionProcesoContratacion2.cpe?idSoliCompra=wUeBwNNjvurZdSSlzSMikoCrd_IKoX6BNq20CeZ5dlw," TargetMode="External"/><Relationship Id="rId20" Type="http://schemas.openxmlformats.org/officeDocument/2006/relationships/hyperlink" Target="CZ7\CE-20180001442500.PDF" TargetMode="External"/><Relationship Id="rId29" Type="http://schemas.openxmlformats.org/officeDocument/2006/relationships/hyperlink" Target="CZ7\CE-201800001443591.pdf" TargetMode="External"/><Relationship Id="rId1" Type="http://schemas.openxmlformats.org/officeDocument/2006/relationships/hyperlink" Target="CZ7\Resoluci&#243;n%20pac%20CZ7.pdf" TargetMode="External"/><Relationship Id="rId6" Type="http://schemas.openxmlformats.org/officeDocument/2006/relationships/hyperlink" Target="mailto:patricia.acaro@inclusion.gob.ec" TargetMode="External"/><Relationship Id="rId11" Type="http://schemas.openxmlformats.org/officeDocument/2006/relationships/hyperlink" Target="CZ7\CE-20180001443280.pdf" TargetMode="External"/><Relationship Id="rId24" Type="http://schemas.openxmlformats.org/officeDocument/2006/relationships/hyperlink" Target="CZ7\CE-20180001442504.PDF" TargetMode="External"/><Relationship Id="rId32" Type="http://schemas.openxmlformats.org/officeDocument/2006/relationships/hyperlink" Target="CZ7\CE-20180001446146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vigilancia.compraspublicas@quitohonesto.gob.ec" TargetMode="External"/><Relationship Id="rId15" Type="http://schemas.openxmlformats.org/officeDocument/2006/relationships/hyperlink" Target="CZ7\CE-20180001442499.PDF" TargetMode="External"/><Relationship Id="rId23" Type="http://schemas.openxmlformats.org/officeDocument/2006/relationships/hyperlink" Target="CZ7\CE-20180001442503.PDF" TargetMode="External"/><Relationship Id="rId28" Type="http://schemas.openxmlformats.org/officeDocument/2006/relationships/hyperlink" Target="CZ7\CE-20180001442508.PDF" TargetMode="External"/><Relationship Id="rId36" Type="http://schemas.openxmlformats.org/officeDocument/2006/relationships/hyperlink" Target="CZ7\Infimas%20Cuantias%20CZ7%20DICIEMBRE%202018.xlsx" TargetMode="External"/><Relationship Id="rId10" Type="http://schemas.openxmlformats.org/officeDocument/2006/relationships/hyperlink" Target="CZ7\CE-20180001442498.pdf" TargetMode="External"/><Relationship Id="rId19" Type="http://schemas.openxmlformats.org/officeDocument/2006/relationships/hyperlink" Target="CZ7\CE-20180001442499.PDF" TargetMode="External"/><Relationship Id="rId31" Type="http://schemas.openxmlformats.org/officeDocument/2006/relationships/hyperlink" Target="CZ7\CE-20180001443610.pdf" TargetMode="External"/><Relationship Id="rId4" Type="http://schemas.openxmlformats.org/officeDocument/2006/relationships/hyperlink" Target="https://www.compraspublicas.gob.ec/ProcesoContratacion/compras/PC/buscarPACe.cpe?entidadPac=WPALTh4tsptegfpc9dbDcIZAFeQ6okJYg7EE9L53v9g,&amp;anio=nPz0K3mN-3lxxnUH53rpafNP7YogTmyliFuTM41aIpI,&amp;nombre=F298rRaLocdsdBXPFZPUuOuj5L87kGpZKIT1WISF79tX8v4xajHhG-poou3EZ" TargetMode="External"/><Relationship Id="rId9" Type="http://schemas.openxmlformats.org/officeDocument/2006/relationships/hyperlink" Target="CZ7\CE-20180001442497.pdf" TargetMode="External"/><Relationship Id="rId14" Type="http://schemas.openxmlformats.org/officeDocument/2006/relationships/hyperlink" Target="CZ7\CE-20180001443495.pdf" TargetMode="External"/><Relationship Id="rId22" Type="http://schemas.openxmlformats.org/officeDocument/2006/relationships/hyperlink" Target="CZ7\CE-20180001442502.PDF" TargetMode="External"/><Relationship Id="rId27" Type="http://schemas.openxmlformats.org/officeDocument/2006/relationships/hyperlink" Target="CZ7\CE-20180001442507.PDF" TargetMode="External"/><Relationship Id="rId30" Type="http://schemas.openxmlformats.org/officeDocument/2006/relationships/hyperlink" Target="CZ7\CE-201800001443592.pdf" TargetMode="External"/><Relationship Id="rId35" Type="http://schemas.openxmlformats.org/officeDocument/2006/relationships/hyperlink" Target="CZ7\MARZO%2010%20MIES-CZ-7-DDZ-2018-0001-R%20REFORMA%20AL%20PAC%20DDZ(2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topLeftCell="D1" zoomScale="70" zoomScaleNormal="70" workbookViewId="0">
      <selection activeCell="F7" sqref="F7:F33"/>
    </sheetView>
  </sheetViews>
  <sheetFormatPr baseColWidth="10" defaultRowHeight="15" x14ac:dyDescent="0.2"/>
  <cols>
    <col min="1" max="1" width="29.42578125" style="2" customWidth="1"/>
    <col min="2" max="2" width="37.28515625" style="2" customWidth="1"/>
    <col min="3" max="3" width="92.7109375" style="2" customWidth="1"/>
    <col min="4" max="4" width="28.5703125" style="2" customWidth="1"/>
    <col min="5" max="5" width="22.5703125" style="2" customWidth="1"/>
    <col min="6" max="6" width="102.28515625" style="9" customWidth="1"/>
    <col min="7" max="7" width="15.28515625" style="57" customWidth="1"/>
    <col min="8" max="8" width="11.42578125" style="57" customWidth="1"/>
    <col min="9" max="9" width="3.42578125" style="57" customWidth="1"/>
    <col min="10" max="10" width="11.42578125" style="58"/>
    <col min="11" max="16384" width="11.42578125" style="2"/>
  </cols>
  <sheetData>
    <row r="1" spans="1:10" ht="61.5" customHeight="1" x14ac:dyDescent="0.2">
      <c r="A1" s="37" t="s">
        <v>0</v>
      </c>
      <c r="B1" s="38"/>
      <c r="C1" s="38"/>
      <c r="D1" s="38"/>
      <c r="E1" s="38"/>
      <c r="F1" s="39"/>
    </row>
    <row r="2" spans="1:10" ht="52.5" customHeight="1" x14ac:dyDescent="0.2">
      <c r="A2" s="37" t="s">
        <v>1</v>
      </c>
      <c r="B2" s="38"/>
      <c r="C2" s="38"/>
      <c r="D2" s="38"/>
      <c r="E2" s="38"/>
      <c r="F2" s="39"/>
    </row>
    <row r="3" spans="1:10" ht="52.5" customHeight="1" x14ac:dyDescent="0.2">
      <c r="A3" s="40" t="s">
        <v>2</v>
      </c>
      <c r="B3" s="41"/>
      <c r="C3" s="41"/>
      <c r="D3" s="42"/>
      <c r="E3" s="43" t="s">
        <v>24</v>
      </c>
      <c r="F3" s="44"/>
    </row>
    <row r="4" spans="1:10" ht="52.5" customHeight="1" x14ac:dyDescent="0.2">
      <c r="A4" s="40" t="s">
        <v>3</v>
      </c>
      <c r="B4" s="41"/>
      <c r="C4" s="41"/>
      <c r="D4" s="42"/>
      <c r="E4" s="45" t="s">
        <v>23</v>
      </c>
      <c r="F4" s="46"/>
    </row>
    <row r="5" spans="1:10" ht="52.5" customHeight="1" x14ac:dyDescent="0.2">
      <c r="A5" s="40" t="s">
        <v>4</v>
      </c>
      <c r="B5" s="41"/>
      <c r="C5" s="41"/>
      <c r="D5" s="42"/>
      <c r="E5" s="47" t="s">
        <v>5</v>
      </c>
      <c r="F5" s="48"/>
    </row>
    <row r="6" spans="1:10" ht="58.5" customHeight="1" x14ac:dyDescent="0.2">
      <c r="A6" s="8" t="s">
        <v>6</v>
      </c>
      <c r="B6" s="8" t="s">
        <v>7</v>
      </c>
      <c r="C6" s="8" t="s">
        <v>8</v>
      </c>
      <c r="D6" s="8" t="s">
        <v>9</v>
      </c>
      <c r="E6" s="1" t="s">
        <v>10</v>
      </c>
      <c r="F6" s="1" t="s">
        <v>11</v>
      </c>
    </row>
    <row r="7" spans="1:10" s="10" customFormat="1" ht="41.25" customHeight="1" x14ac:dyDescent="0.2">
      <c r="A7" s="11" t="s">
        <v>39</v>
      </c>
      <c r="B7" s="13" t="s">
        <v>36</v>
      </c>
      <c r="C7" s="12" t="s">
        <v>49</v>
      </c>
      <c r="D7" s="14">
        <v>3589.9360000000001</v>
      </c>
      <c r="E7" s="49" t="s">
        <v>38</v>
      </c>
      <c r="F7" s="67" t="s">
        <v>49</v>
      </c>
      <c r="G7" s="59"/>
      <c r="H7" s="59"/>
      <c r="I7" s="59"/>
      <c r="J7" s="60"/>
    </row>
    <row r="8" spans="1:10" s="10" customFormat="1" ht="41.25" customHeight="1" x14ac:dyDescent="0.2">
      <c r="A8" s="11" t="s">
        <v>40</v>
      </c>
      <c r="B8" s="13" t="s">
        <v>36</v>
      </c>
      <c r="C8" s="12" t="s">
        <v>50</v>
      </c>
      <c r="D8" s="14">
        <v>392</v>
      </c>
      <c r="E8" s="49" t="s">
        <v>38</v>
      </c>
      <c r="F8" s="67" t="s">
        <v>50</v>
      </c>
      <c r="G8" s="59"/>
      <c r="H8" s="59"/>
      <c r="I8" s="59"/>
      <c r="J8" s="60"/>
    </row>
    <row r="9" spans="1:10" s="10" customFormat="1" ht="41.25" customHeight="1" x14ac:dyDescent="0.2">
      <c r="A9" s="11" t="s">
        <v>41</v>
      </c>
      <c r="B9" s="13" t="s">
        <v>36</v>
      </c>
      <c r="C9" s="12" t="s">
        <v>51</v>
      </c>
      <c r="D9" s="14">
        <v>392</v>
      </c>
      <c r="E9" s="49" t="s">
        <v>38</v>
      </c>
      <c r="F9" s="67" t="s">
        <v>51</v>
      </c>
      <c r="G9" s="59"/>
      <c r="H9" s="59"/>
      <c r="I9" s="59"/>
      <c r="J9" s="60"/>
    </row>
    <row r="10" spans="1:10" s="10" customFormat="1" ht="41.25" customHeight="1" x14ac:dyDescent="0.2">
      <c r="A10" s="11" t="s">
        <v>42</v>
      </c>
      <c r="B10" s="13" t="s">
        <v>36</v>
      </c>
      <c r="C10" s="12" t="s">
        <v>52</v>
      </c>
      <c r="D10" s="14">
        <v>392</v>
      </c>
      <c r="E10" s="49" t="s">
        <v>38</v>
      </c>
      <c r="F10" s="67" t="s">
        <v>52</v>
      </c>
      <c r="G10" s="59"/>
      <c r="H10" s="59"/>
      <c r="I10" s="59"/>
      <c r="J10" s="60"/>
    </row>
    <row r="11" spans="1:10" s="10" customFormat="1" ht="41.25" customHeight="1" x14ac:dyDescent="0.2">
      <c r="A11" s="11" t="s">
        <v>43</v>
      </c>
      <c r="B11" s="13" t="s">
        <v>36</v>
      </c>
      <c r="C11" s="12" t="s">
        <v>53</v>
      </c>
      <c r="D11" s="14">
        <v>784</v>
      </c>
      <c r="E11" s="49" t="s">
        <v>38</v>
      </c>
      <c r="F11" s="67" t="s">
        <v>53</v>
      </c>
      <c r="G11" s="59"/>
      <c r="H11" s="59"/>
      <c r="I11" s="59"/>
      <c r="J11" s="60"/>
    </row>
    <row r="12" spans="1:10" s="10" customFormat="1" ht="41.25" customHeight="1" x14ac:dyDescent="0.2">
      <c r="A12" s="11" t="s">
        <v>44</v>
      </c>
      <c r="B12" s="13" t="s">
        <v>36</v>
      </c>
      <c r="C12" s="12" t="s">
        <v>54</v>
      </c>
      <c r="D12" s="14">
        <v>1453.76</v>
      </c>
      <c r="E12" s="49" t="s">
        <v>38</v>
      </c>
      <c r="F12" s="67" t="s">
        <v>54</v>
      </c>
      <c r="G12" s="59"/>
      <c r="H12" s="59"/>
      <c r="I12" s="59"/>
      <c r="J12" s="60"/>
    </row>
    <row r="13" spans="1:10" s="10" customFormat="1" ht="41.25" customHeight="1" x14ac:dyDescent="0.2">
      <c r="A13" s="11" t="s">
        <v>45</v>
      </c>
      <c r="B13" s="13" t="s">
        <v>36</v>
      </c>
      <c r="C13" s="12" t="s">
        <v>55</v>
      </c>
      <c r="D13" s="14">
        <v>1096.48</v>
      </c>
      <c r="E13" s="49" t="s">
        <v>38</v>
      </c>
      <c r="F13" s="67" t="s">
        <v>55</v>
      </c>
      <c r="G13" s="59"/>
      <c r="H13" s="59"/>
      <c r="I13" s="59"/>
      <c r="J13" s="60"/>
    </row>
    <row r="14" spans="1:10" s="10" customFormat="1" ht="41.25" customHeight="1" x14ac:dyDescent="0.2">
      <c r="A14" s="11" t="s">
        <v>46</v>
      </c>
      <c r="B14" s="13" t="s">
        <v>36</v>
      </c>
      <c r="C14" s="12" t="s">
        <v>56</v>
      </c>
      <c r="D14" s="14">
        <v>470.4</v>
      </c>
      <c r="E14" s="49" t="s">
        <v>38</v>
      </c>
      <c r="F14" s="67" t="s">
        <v>56</v>
      </c>
      <c r="G14" s="59"/>
      <c r="H14" s="59"/>
      <c r="I14" s="59"/>
      <c r="J14" s="60"/>
    </row>
    <row r="15" spans="1:10" s="10" customFormat="1" ht="41.25" customHeight="1" x14ac:dyDescent="0.2">
      <c r="A15" s="11" t="s">
        <v>47</v>
      </c>
      <c r="B15" s="13" t="s">
        <v>36</v>
      </c>
      <c r="C15" s="12" t="s">
        <v>57</v>
      </c>
      <c r="D15" s="14">
        <v>1019.2</v>
      </c>
      <c r="E15" s="49" t="s">
        <v>38</v>
      </c>
      <c r="F15" s="67" t="s">
        <v>57</v>
      </c>
      <c r="G15" s="59"/>
      <c r="H15" s="59"/>
      <c r="I15" s="59"/>
      <c r="J15" s="60"/>
    </row>
    <row r="16" spans="1:10" s="10" customFormat="1" ht="41.25" customHeight="1" x14ac:dyDescent="0.2">
      <c r="A16" s="11" t="s">
        <v>48</v>
      </c>
      <c r="B16" s="13" t="s">
        <v>36</v>
      </c>
      <c r="C16" s="12" t="s">
        <v>58</v>
      </c>
      <c r="D16" s="14">
        <v>470.4</v>
      </c>
      <c r="E16" s="49" t="s">
        <v>38</v>
      </c>
      <c r="F16" s="67" t="s">
        <v>58</v>
      </c>
      <c r="G16" s="59"/>
      <c r="H16" s="59"/>
      <c r="I16" s="59"/>
      <c r="J16" s="60"/>
    </row>
    <row r="17" spans="1:10" s="10" customFormat="1" ht="41.25" customHeight="1" x14ac:dyDescent="0.25">
      <c r="A17" s="11" t="s">
        <v>59</v>
      </c>
      <c r="B17" s="13" t="s">
        <v>36</v>
      </c>
      <c r="C17" s="21" t="s">
        <v>78</v>
      </c>
      <c r="D17" s="22">
        <v>5363.68</v>
      </c>
      <c r="E17" s="50" t="s">
        <v>90</v>
      </c>
      <c r="F17" s="68" t="s">
        <v>93</v>
      </c>
      <c r="G17" s="61"/>
      <c r="H17" s="61"/>
      <c r="I17" s="61"/>
      <c r="J17" s="60"/>
    </row>
    <row r="18" spans="1:10" s="10" customFormat="1" ht="41.25" customHeight="1" x14ac:dyDescent="0.25">
      <c r="A18" s="11" t="s">
        <v>60</v>
      </c>
      <c r="B18" s="13" t="s">
        <v>76</v>
      </c>
      <c r="C18" s="21" t="s">
        <v>79</v>
      </c>
      <c r="D18" s="22">
        <v>515.17999999999995</v>
      </c>
      <c r="E18" s="50" t="s">
        <v>91</v>
      </c>
      <c r="F18" s="68" t="s">
        <v>94</v>
      </c>
      <c r="G18" s="61"/>
      <c r="H18" s="61"/>
      <c r="I18" s="61"/>
      <c r="J18" s="60"/>
    </row>
    <row r="19" spans="1:10" s="10" customFormat="1" ht="41.25" customHeight="1" x14ac:dyDescent="0.2">
      <c r="A19" s="18" t="s">
        <v>61</v>
      </c>
      <c r="B19" s="20" t="s">
        <v>35</v>
      </c>
      <c r="C19" s="16" t="s">
        <v>80</v>
      </c>
      <c r="D19" s="23">
        <v>1041.5999999999999</v>
      </c>
      <c r="E19" s="51" t="s">
        <v>37</v>
      </c>
      <c r="F19" s="69" t="s">
        <v>95</v>
      </c>
      <c r="G19" s="62"/>
      <c r="H19" s="62"/>
      <c r="I19" s="62"/>
      <c r="J19" s="60"/>
    </row>
    <row r="20" spans="1:10" s="10" customFormat="1" ht="41.25" customHeight="1" x14ac:dyDescent="0.2">
      <c r="A20" s="17" t="s">
        <v>62</v>
      </c>
      <c r="B20" s="17" t="s">
        <v>77</v>
      </c>
      <c r="C20" s="15" t="s">
        <v>81</v>
      </c>
      <c r="D20" s="24">
        <v>315.02999999999997</v>
      </c>
      <c r="E20" s="52" t="s">
        <v>92</v>
      </c>
      <c r="F20" s="70" t="s">
        <v>81</v>
      </c>
      <c r="G20" s="63"/>
      <c r="H20" s="63"/>
      <c r="I20" s="63"/>
      <c r="J20" s="60"/>
    </row>
    <row r="21" spans="1:10" s="10" customFormat="1" ht="41.25" customHeight="1" x14ac:dyDescent="0.2">
      <c r="A21" s="17" t="s">
        <v>63</v>
      </c>
      <c r="B21" s="17" t="s">
        <v>77</v>
      </c>
      <c r="C21" s="15" t="s">
        <v>81</v>
      </c>
      <c r="D21" s="24">
        <v>237.88800000000001</v>
      </c>
      <c r="E21" s="52" t="s">
        <v>92</v>
      </c>
      <c r="F21" s="70" t="s">
        <v>81</v>
      </c>
      <c r="G21" s="63"/>
      <c r="H21" s="63"/>
      <c r="I21" s="63"/>
      <c r="J21" s="60"/>
    </row>
    <row r="22" spans="1:10" s="10" customFormat="1" ht="41.25" customHeight="1" x14ac:dyDescent="0.2">
      <c r="A22" s="17" t="s">
        <v>64</v>
      </c>
      <c r="B22" s="17" t="s">
        <v>77</v>
      </c>
      <c r="C22" s="15" t="s">
        <v>81</v>
      </c>
      <c r="D22" s="24">
        <v>701.03039999999999</v>
      </c>
      <c r="E22" s="52" t="s">
        <v>92</v>
      </c>
      <c r="F22" s="70" t="s">
        <v>81</v>
      </c>
      <c r="G22" s="63"/>
      <c r="H22" s="63"/>
      <c r="I22" s="63"/>
      <c r="J22" s="60"/>
    </row>
    <row r="23" spans="1:10" s="10" customFormat="1" ht="41.25" customHeight="1" x14ac:dyDescent="0.2">
      <c r="A23" s="17" t="s">
        <v>65</v>
      </c>
      <c r="B23" s="17" t="s">
        <v>77</v>
      </c>
      <c r="C23" s="15" t="s">
        <v>81</v>
      </c>
      <c r="D23" s="24">
        <v>80.64</v>
      </c>
      <c r="E23" s="52" t="s">
        <v>92</v>
      </c>
      <c r="F23" s="70" t="s">
        <v>81</v>
      </c>
      <c r="G23" s="63"/>
      <c r="H23" s="63"/>
      <c r="I23" s="63"/>
      <c r="J23" s="60"/>
    </row>
    <row r="24" spans="1:10" s="10" customFormat="1" ht="41.25" customHeight="1" x14ac:dyDescent="0.2">
      <c r="A24" s="17" t="s">
        <v>66</v>
      </c>
      <c r="B24" s="17" t="s">
        <v>77</v>
      </c>
      <c r="C24" s="15" t="s">
        <v>82</v>
      </c>
      <c r="D24" s="24">
        <v>39.648000000000003</v>
      </c>
      <c r="E24" s="52" t="s">
        <v>92</v>
      </c>
      <c r="F24" s="70" t="s">
        <v>82</v>
      </c>
      <c r="G24" s="63"/>
      <c r="H24" s="63"/>
      <c r="I24" s="63"/>
      <c r="J24" s="60"/>
    </row>
    <row r="25" spans="1:10" s="10" customFormat="1" ht="41.25" customHeight="1" x14ac:dyDescent="0.2">
      <c r="A25" s="17" t="s">
        <v>67</v>
      </c>
      <c r="B25" s="17" t="s">
        <v>77</v>
      </c>
      <c r="C25" s="15" t="s">
        <v>82</v>
      </c>
      <c r="D25" s="24">
        <v>4.4800000000000004</v>
      </c>
      <c r="E25" s="52" t="s">
        <v>92</v>
      </c>
      <c r="F25" s="70" t="s">
        <v>82</v>
      </c>
      <c r="G25" s="63"/>
      <c r="H25" s="63"/>
      <c r="I25" s="63"/>
      <c r="J25" s="60"/>
    </row>
    <row r="26" spans="1:10" s="10" customFormat="1" ht="41.25" customHeight="1" x14ac:dyDescent="0.2">
      <c r="A26" s="17" t="s">
        <v>68</v>
      </c>
      <c r="B26" s="17" t="s">
        <v>77</v>
      </c>
      <c r="C26" s="15" t="s">
        <v>83</v>
      </c>
      <c r="D26" s="24">
        <v>19.82</v>
      </c>
      <c r="E26" s="52" t="s">
        <v>92</v>
      </c>
      <c r="F26" s="70" t="s">
        <v>83</v>
      </c>
      <c r="G26" s="63"/>
      <c r="H26" s="63"/>
      <c r="I26" s="63"/>
      <c r="J26" s="60"/>
    </row>
    <row r="27" spans="1:10" s="10" customFormat="1" ht="41.25" customHeight="1" x14ac:dyDescent="0.2">
      <c r="A27" s="17" t="s">
        <v>69</v>
      </c>
      <c r="B27" s="17" t="s">
        <v>77</v>
      </c>
      <c r="C27" s="15" t="s">
        <v>84</v>
      </c>
      <c r="D27" s="24">
        <v>2.2400000000000002</v>
      </c>
      <c r="E27" s="52" t="s">
        <v>92</v>
      </c>
      <c r="F27" s="70" t="s">
        <v>84</v>
      </c>
      <c r="G27" s="63"/>
      <c r="H27" s="63"/>
      <c r="I27" s="63"/>
      <c r="J27" s="60"/>
    </row>
    <row r="28" spans="1:10" s="10" customFormat="1" ht="41.25" customHeight="1" x14ac:dyDescent="0.2">
      <c r="A28" s="17" t="s">
        <v>70</v>
      </c>
      <c r="B28" s="17" t="s">
        <v>77</v>
      </c>
      <c r="C28" s="15" t="s">
        <v>85</v>
      </c>
      <c r="D28" s="24">
        <v>0.91200000000000003</v>
      </c>
      <c r="E28" s="52" t="s">
        <v>92</v>
      </c>
      <c r="F28" s="70" t="s">
        <v>85</v>
      </c>
      <c r="G28" s="63"/>
      <c r="H28" s="63"/>
      <c r="I28" s="63"/>
      <c r="J28" s="60"/>
    </row>
    <row r="29" spans="1:10" s="10" customFormat="1" ht="41.25" customHeight="1" x14ac:dyDescent="0.2">
      <c r="A29" s="17" t="s">
        <v>71</v>
      </c>
      <c r="B29" s="17" t="s">
        <v>77</v>
      </c>
      <c r="C29" s="15" t="s">
        <v>86</v>
      </c>
      <c r="D29" s="24">
        <v>8.9600000000000009</v>
      </c>
      <c r="E29" s="52" t="s">
        <v>92</v>
      </c>
      <c r="F29" s="70" t="s">
        <v>86</v>
      </c>
      <c r="G29" s="63"/>
      <c r="H29" s="63"/>
      <c r="I29" s="63"/>
      <c r="J29" s="60"/>
    </row>
    <row r="30" spans="1:10" s="10" customFormat="1" ht="41.25" customHeight="1" x14ac:dyDescent="0.2">
      <c r="A30" s="19" t="s">
        <v>72</v>
      </c>
      <c r="B30" s="17" t="s">
        <v>77</v>
      </c>
      <c r="C30" s="15" t="s">
        <v>87</v>
      </c>
      <c r="D30" s="24">
        <v>570.99699999999996</v>
      </c>
      <c r="E30" s="52" t="s">
        <v>92</v>
      </c>
      <c r="F30" s="70" t="s">
        <v>87</v>
      </c>
      <c r="G30" s="63"/>
      <c r="H30" s="63"/>
      <c r="I30" s="63"/>
      <c r="J30" s="60"/>
    </row>
    <row r="31" spans="1:10" s="10" customFormat="1" ht="41.25" customHeight="1" x14ac:dyDescent="0.2">
      <c r="A31" s="19" t="s">
        <v>73</v>
      </c>
      <c r="B31" s="17" t="s">
        <v>77</v>
      </c>
      <c r="C31" s="15" t="s">
        <v>87</v>
      </c>
      <c r="D31" s="24">
        <v>666.41300000000001</v>
      </c>
      <c r="E31" s="52" t="s">
        <v>92</v>
      </c>
      <c r="F31" s="70" t="s">
        <v>96</v>
      </c>
      <c r="G31" s="63"/>
      <c r="H31" s="63"/>
      <c r="I31" s="63"/>
      <c r="J31" s="60"/>
    </row>
    <row r="32" spans="1:10" s="10" customFormat="1" ht="41.25" customHeight="1" x14ac:dyDescent="0.2">
      <c r="A32" s="19" t="s">
        <v>74</v>
      </c>
      <c r="B32" s="17" t="s">
        <v>77</v>
      </c>
      <c r="C32" s="15" t="s">
        <v>88</v>
      </c>
      <c r="D32" s="24">
        <v>1433.34</v>
      </c>
      <c r="E32" s="52" t="s">
        <v>92</v>
      </c>
      <c r="F32" s="70" t="s">
        <v>88</v>
      </c>
      <c r="G32" s="63"/>
      <c r="H32" s="63"/>
      <c r="I32" s="63"/>
      <c r="J32" s="60"/>
    </row>
    <row r="33" spans="1:10" s="10" customFormat="1" ht="41.25" customHeight="1" x14ac:dyDescent="0.2">
      <c r="A33" s="19" t="s">
        <v>75</v>
      </c>
      <c r="B33" s="17" t="s">
        <v>77</v>
      </c>
      <c r="C33" s="15" t="s">
        <v>89</v>
      </c>
      <c r="D33" s="24">
        <v>2318.4</v>
      </c>
      <c r="E33" s="52" t="s">
        <v>92</v>
      </c>
      <c r="F33" s="70" t="s">
        <v>89</v>
      </c>
      <c r="G33" s="63"/>
      <c r="H33" s="63"/>
      <c r="I33" s="63"/>
      <c r="J33" s="60"/>
    </row>
    <row r="34" spans="1:10" ht="33" customHeight="1" x14ac:dyDescent="0.2">
      <c r="A34" s="34" t="s">
        <v>13</v>
      </c>
      <c r="B34" s="35"/>
      <c r="C34" s="36"/>
      <c r="D34" s="3">
        <f>SUM(D7+D8+D9+D10+D11+D12+D13+D14+D15+D16+D17+D18+D19+D20+D21+D22+D23+D24+D25+D26+D27+D28+D29+D30+D31+D32+D33)</f>
        <v>23380.434399999998</v>
      </c>
      <c r="E34" s="53"/>
      <c r="F34" s="53"/>
    </row>
    <row r="35" spans="1:10" ht="33" customHeight="1" x14ac:dyDescent="0.2">
      <c r="A35" s="25" t="s">
        <v>21</v>
      </c>
      <c r="B35" s="26"/>
      <c r="C35" s="27"/>
      <c r="D35" s="4">
        <v>19553.560000000001</v>
      </c>
      <c r="E35" s="54" t="s">
        <v>12</v>
      </c>
      <c r="F35" s="55" t="s">
        <v>32</v>
      </c>
    </row>
    <row r="36" spans="1:10" ht="33" customHeight="1" x14ac:dyDescent="0.2">
      <c r="A36" s="25" t="s">
        <v>26</v>
      </c>
      <c r="B36" s="26"/>
      <c r="C36" s="27"/>
      <c r="D36" s="4">
        <v>7841.99</v>
      </c>
      <c r="E36" s="54"/>
      <c r="F36" s="56"/>
    </row>
    <row r="37" spans="1:10" ht="33" customHeight="1" x14ac:dyDescent="0.2">
      <c r="A37" s="25" t="s">
        <v>27</v>
      </c>
      <c r="B37" s="26"/>
      <c r="C37" s="27"/>
      <c r="D37" s="4">
        <v>48475.85</v>
      </c>
      <c r="E37" s="54"/>
      <c r="F37" s="56"/>
    </row>
    <row r="38" spans="1:10" ht="33" customHeight="1" x14ac:dyDescent="0.2">
      <c r="A38" s="25" t="s">
        <v>28</v>
      </c>
      <c r="B38" s="26"/>
      <c r="C38" s="27"/>
      <c r="D38" s="4">
        <v>29654.84</v>
      </c>
      <c r="E38" s="54"/>
      <c r="F38" s="56"/>
    </row>
    <row r="39" spans="1:10" ht="33" customHeight="1" x14ac:dyDescent="0.2">
      <c r="A39" s="25" t="s">
        <v>33</v>
      </c>
      <c r="B39" s="26"/>
      <c r="C39" s="27"/>
      <c r="D39" s="4">
        <v>20383.080000000002</v>
      </c>
      <c r="E39" s="64"/>
      <c r="F39" s="65"/>
    </row>
    <row r="40" spans="1:10" ht="33" customHeight="1" x14ac:dyDescent="0.2">
      <c r="A40" s="25" t="s">
        <v>34</v>
      </c>
      <c r="B40" s="26"/>
      <c r="C40" s="27"/>
      <c r="D40" s="4">
        <v>35856.26</v>
      </c>
      <c r="E40" s="64"/>
      <c r="F40" s="65"/>
    </row>
    <row r="41" spans="1:10" ht="33" customHeight="1" x14ac:dyDescent="0.25">
      <c r="A41" s="34" t="s">
        <v>13</v>
      </c>
      <c r="B41" s="35"/>
      <c r="C41" s="36"/>
      <c r="D41" s="5">
        <f>SUM(D34:D40)</f>
        <v>185146.01439999999</v>
      </c>
      <c r="E41" s="66" t="s">
        <v>22</v>
      </c>
      <c r="F41" s="66"/>
    </row>
    <row r="42" spans="1:10" ht="33" customHeight="1" x14ac:dyDescent="0.2">
      <c r="A42" s="34" t="s">
        <v>14</v>
      </c>
      <c r="B42" s="35"/>
      <c r="C42" s="36"/>
      <c r="D42" s="6"/>
      <c r="E42" s="30">
        <v>43465</v>
      </c>
      <c r="F42" s="31"/>
    </row>
    <row r="43" spans="1:10" ht="33" customHeight="1" x14ac:dyDescent="0.2">
      <c r="A43" s="34" t="s">
        <v>15</v>
      </c>
      <c r="B43" s="35"/>
      <c r="C43" s="36"/>
      <c r="D43" s="7"/>
      <c r="E43" s="28" t="s">
        <v>16</v>
      </c>
      <c r="F43" s="29"/>
    </row>
    <row r="44" spans="1:10" ht="33" customHeight="1" x14ac:dyDescent="0.2">
      <c r="A44" s="34" t="s">
        <v>17</v>
      </c>
      <c r="B44" s="35"/>
      <c r="C44" s="36"/>
      <c r="D44" s="7"/>
      <c r="E44" s="28" t="s">
        <v>31</v>
      </c>
      <c r="F44" s="29"/>
    </row>
    <row r="45" spans="1:10" ht="33" customHeight="1" x14ac:dyDescent="0.2">
      <c r="A45" s="34" t="s">
        <v>18</v>
      </c>
      <c r="B45" s="35"/>
      <c r="C45" s="36"/>
      <c r="D45" s="7"/>
      <c r="E45" s="28" t="s">
        <v>29</v>
      </c>
      <c r="F45" s="29"/>
    </row>
    <row r="46" spans="1:10" ht="33" customHeight="1" x14ac:dyDescent="0.2">
      <c r="A46" s="34" t="s">
        <v>19</v>
      </c>
      <c r="B46" s="35"/>
      <c r="C46" s="36"/>
      <c r="D46" s="7"/>
      <c r="E46" s="32" t="s">
        <v>30</v>
      </c>
      <c r="F46" s="33"/>
    </row>
    <row r="47" spans="1:10" ht="33" customHeight="1" x14ac:dyDescent="0.2">
      <c r="A47" s="34" t="s">
        <v>20</v>
      </c>
      <c r="B47" s="35"/>
      <c r="C47" s="36"/>
      <c r="D47" s="7"/>
      <c r="E47" s="28" t="s">
        <v>25</v>
      </c>
      <c r="F47" s="29"/>
    </row>
  </sheetData>
  <mergeCells count="32">
    <mergeCell ref="A5:D5"/>
    <mergeCell ref="E5:F5"/>
    <mergeCell ref="A35:C35"/>
    <mergeCell ref="A36:C36"/>
    <mergeCell ref="A37:C37"/>
    <mergeCell ref="A1:F1"/>
    <mergeCell ref="A3:D3"/>
    <mergeCell ref="A4:D4"/>
    <mergeCell ref="E3:F3"/>
    <mergeCell ref="E4:F4"/>
    <mergeCell ref="A2:F2"/>
    <mergeCell ref="A44:C44"/>
    <mergeCell ref="A45:C45"/>
    <mergeCell ref="A46:C46"/>
    <mergeCell ref="A47:C47"/>
    <mergeCell ref="A41:C41"/>
    <mergeCell ref="A42:C42"/>
    <mergeCell ref="A43:C43"/>
    <mergeCell ref="E47:F47"/>
    <mergeCell ref="E41:F41"/>
    <mergeCell ref="E42:F42"/>
    <mergeCell ref="E43:F43"/>
    <mergeCell ref="E44:F44"/>
    <mergeCell ref="E45:F45"/>
    <mergeCell ref="E46:F46"/>
    <mergeCell ref="A39:C39"/>
    <mergeCell ref="A40:C40"/>
    <mergeCell ref="E35:E38"/>
    <mergeCell ref="F35:F38"/>
    <mergeCell ref="A34:C34"/>
    <mergeCell ref="E34:F34"/>
    <mergeCell ref="A38:C38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A45" r:id="rId5" display="vigilancia.compraspublicas@quitohonesto.gob.ec"/>
    <hyperlink ref="E46" r:id="rId6"/>
    <hyperlink ref="F8:I8" r:id="rId7" display="CONTRATACION DE SERVICIO DE ALQUILER DE VEHICULO, PARA PERSONAL DE MISIÓN TERNURA - CANTÓN PALANDA, PARA EL MES DE DICIEMBRE DE 2018."/>
    <hyperlink ref="F9:I9" r:id="rId8" display="CONTRATACION DE SERVICIO DE ALQUILER DE VEHICULO, PARA PERSONAL DE MISIÓN TERNURA - CANTÓN NANGARITZA, PARA EL MES DE DICIEMBRE DE 2018."/>
    <hyperlink ref="F10:I10" r:id="rId9" display="CONTRATACION DE SERVICIO DE ALQUILER DE VEHICULO, PARA PERSONAL DE MISIÓN TERNURA - CANTÓN PAQUISHA, PARA EL MES DE DICIEMBRE DE 2018."/>
    <hyperlink ref="F11:I11" r:id="rId10" display="CONTRATACION DE SERVICIO DE ALQUILER DE VEHICULO, PARA PERSONAL DE MISIÓN TERNURA - CANTÓN YACUAMBI, PARA EL MES DE DICIEMBRE DE 2018."/>
    <hyperlink ref="F12:I12" r:id="rId11" display="ADQUISICIÓN DE EQUIPO INFORMÁTICO PARA REGISTRO SOCIAL"/>
    <hyperlink ref="F13:I13" r:id="rId12" display="ADQUISICION DE EQUIPO INFORMÁTICO PARA MISIÓN MIS MEJORES AÑOS."/>
    <hyperlink ref="F14:I14" r:id="rId13" display="CONTRATACION DE SERVICIO DE ALQUILER DE VEHICULO, PARA PERSONAL ACOMPAÑAMIENTO FAMILIAR - CANTÓN PALANDA, PARA EL MES DE DICIEMBRE DE 2018."/>
    <hyperlink ref="F15:I15" r:id="rId14" display="CONTRATACION DE SERVICIO DE ALQUILER DE VEHICULO, PARA PERSONAL ACOMPAÑAMIENTO FAMILIAR - CANTÓN ZAMORA, PARA EL MES DE DICIEMBRE DE 2018."/>
    <hyperlink ref="F16:I16" r:id="rId15" display="CONTRATACION DE SERVICIO DE ALQUILER DE VEHICULO, PARA PERSONAL ACOMPAÑAMIENTO FAMILIAR - CANTÓN CHINCHIPE, PARA EL MES DE DICIEMBRE DE 2018."/>
    <hyperlink ref="F18" r:id="rId16"/>
    <hyperlink ref="F17" r:id="rId17"/>
    <hyperlink ref="F19:I19" r:id="rId18" display="CATALOGO ELECTRONICO INCLUSIVO DEL SERCOP - COMPRA DE LAPTOP PARA TECNICOS MISION MIS MEJORES AÑOS"/>
    <hyperlink ref="F20:I20" r:id="rId19" display="ADQUISICION DE ROPA DE TRABAJO PARA EL PERSONAL DEL CODIGO DE TRABAJO"/>
    <hyperlink ref="F21:I21" r:id="rId20" display="ADQUISICION DE ROPA DE TRABAJO PARA EL PERSONAL DEL CODIGO DE TRABAJO"/>
    <hyperlink ref="F22:I22" r:id="rId21" display="ADQUISICION DE ROPA DE TRABAJO PARA EL PERSONAL DEL CODIGO DE TRABAJO"/>
    <hyperlink ref="F23:I23" r:id="rId22" display="ADQUISICION DE ROPA DE TRABAJO PARA EL PERSONAL DEL CODIGO DE TRABAJO"/>
    <hyperlink ref="F24:I24" r:id="rId23" display="ADQUISICION DE ROPA DE TRABAJO PARA LAS COORDINADORAS DE LOS CDI"/>
    <hyperlink ref="F25:I25" r:id="rId24" display="ADQUISICION DE ROPA DE TRABAJO PARA LAS COORDINADORAS DE LOS CDI"/>
    <hyperlink ref="F26:I26" r:id="rId25" display="ADQUISICION DE CAMISETAS PARA LAS EDUCADORES DEL CDI ALICIA DE POVEDA DEL CANTON HUAQUILLAS"/>
    <hyperlink ref="F27:I27" r:id="rId26" display="ADQUISICION DE CAMISETAS PARA LAS EDUCADORAS DL CDI ALICIA DE POVEDA"/>
    <hyperlink ref="F28:I28" r:id="rId27" display="ADQUISICION DE CAMISETAS PARA LAS EDUCDORAS DEL CDI MAGDALENA CABEZAS DE DURAN"/>
    <hyperlink ref="F29:I29" r:id="rId28" display="ADQUISICION DE CAMISETASPARA LAS EDUCADORAS DEL CDI MAGDALENA CABEZAS DE DURAN"/>
    <hyperlink ref="F30:I30" r:id="rId29" display="ADQUISICION DE NEUMATICOS PARA VEHICULOS INSTITUCIONALES."/>
    <hyperlink ref="F31:I31" r:id="rId30" display="ADQUISICION DE NEUMATICOS PARA VEHICULOS INSTITUCIONALES"/>
    <hyperlink ref="F32:I32" r:id="rId31" display="ALQUILER DE VEHICULO PARA TECNICOS DE  ACOMPAÑAMIENTO FAMILIAR."/>
    <hyperlink ref="F33:I33" r:id="rId32" display="ADQUISICION DE COMPUTADORAS PARA BALCON DE SERVICIO DE LA DIRECCION DISTRITAL MIES PIÑAS"/>
    <hyperlink ref="F7:I7" r:id="rId33" display="CONTRATACION DE SERVICIO DE ALIMENTACION CDI DIRECTO LUCECITAS DEL SABER DEL MES DE NOVIEMBRE DE 2018."/>
    <hyperlink ref="F17:I17" r:id="rId34" display="ADQUISICION DE EQUIPOS INFORMÁTICOS PLAN FAMILIA"/>
    <hyperlink ref="F18:I18" r:id="rId35" display="SERVICIO DE CORREO LOCAL Y NACIONAL DISTRITO"/>
    <hyperlink ref="F35:F38" r:id="rId36" display="ÍNFIMAS CUANTÍAS DE LA CZ 7 Y SUS DISTRITOS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1" fitToHeight="2" orientation="landscape" r:id="rId37"/>
  <headerFooter>
    <oddHeader>&amp;R&amp;G</oddHeader>
    <oddFooter>&amp;L&amp;P de &amp;N&amp;CMinisterio de Inclusión Económica y Social &amp;R&amp;F</oddFooter>
  </headerFooter>
  <legacyDrawingHF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2019-01-08T15:42:16Z</cp:lastPrinted>
  <dcterms:created xsi:type="dcterms:W3CDTF">2017-01-18T15:43:28Z</dcterms:created>
  <dcterms:modified xsi:type="dcterms:W3CDTF">2019-01-08T15:43:27Z</dcterms:modified>
</cp:coreProperties>
</file>