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S TRABAJO EN CASA\lotaip\LOTAIP DICIEMBRE 2020\i_  Procesos precontractuales y contractuales\ZONA 6\"/>
    </mc:Choice>
  </mc:AlternateContent>
  <xr:revisionPtr revIDLastSave="0" documentId="8_{32E374FD-7224-4AD6-9D9A-DDD0BFE02F6E}" xr6:coauthVersionLast="45" xr6:coauthVersionMax="45" xr10:uidLastSave="{00000000-0000-0000-0000-000000000000}"/>
  <bookViews>
    <workbookView xWindow="-108" yWindow="-108" windowWidth="23256" windowHeight="12576" firstSheet="3" activeTab="3" xr2:uid="{00000000-000D-0000-FFFF-FFFF00000000}"/>
  </bookViews>
  <sheets>
    <sheet name="Hoja1" sheetId="1" state="hidden" r:id="rId1"/>
    <sheet name="Hoja2" sheetId="2" state="hidden" r:id="rId2"/>
    <sheet name="Hoja1 (2)" sheetId="3" state="hidden" r:id="rId3"/>
    <sheet name="U Zonal" sheetId="5" r:id="rId4"/>
    <sheet name="DD Gualaceo" sheetId="6" r:id="rId5"/>
    <sheet name="DD Azogues" sheetId="7" r:id="rId6"/>
    <sheet name="DD Morona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8" l="1"/>
  <c r="J45" i="6" l="1"/>
  <c r="J39" i="6"/>
  <c r="J31" i="7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J54" i="5" l="1"/>
  <c r="J17" i="1" l="1"/>
</calcChain>
</file>

<file path=xl/sharedStrings.xml><?xml version="1.0" encoding="utf-8"?>
<sst xmlns="http://schemas.openxmlformats.org/spreadsheetml/2006/main" count="1569" uniqueCount="708">
  <si>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</si>
  <si>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</si>
  <si>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</si>
  <si>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</si>
  <si>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</si>
  <si>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</si>
  <si>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</si>
  <si>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</si>
  <si>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</si>
  <si>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</si>
  <si>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</si>
  <si>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Otros Servicios</t>
  </si>
  <si>
    <t>Nro.</t>
  </si>
  <si>
    <t>COORDINACIÓN ZONAL 6 MIES</t>
  </si>
  <si>
    <t>Información de Infima Cuantía</t>
  </si>
  <si>
    <t>Año: 2020</t>
  </si>
  <si>
    <t>Mes:  JUNIO</t>
  </si>
  <si>
    <t>Responsable de Asuntos Administrativos</t>
  </si>
  <si>
    <t>001-040-000000397</t>
  </si>
  <si>
    <t>85330.00.1</t>
  </si>
  <si>
    <t>SERVICIO DE RETIRO Y CONFINAMIENTO DE BASURA</t>
  </si>
  <si>
    <t>COMPA?IA DE LIMPIEZA Y MANTENIMIENTO OPERLIMP SERVICE CIA. LTDA.</t>
  </si>
  <si>
    <t>DOTAR DEL SERVICIO DE DESALOJO Y RETIRO DE MATERIALES Y ESCOMBROS DE LAS INSTALACIONES DE LA CZ6 MIES</t>
  </si>
  <si>
    <t>GESTION ADMINISTRATIVA LCDA ALBA MOLINA, SOLICITA ESTE SERVICIO PARA EL RETIRO DE ESCOMBROS DE LAS INSTALACIONES DEL MIES</t>
  </si>
  <si>
    <t>001-002-0100000866</t>
  </si>
  <si>
    <t>85250.00.1</t>
  </si>
  <si>
    <t>SERVICIOS CONSISTENTES EN PROPORCIONAR PERSONAL DE VIGILANCIA ALQUILADO PARA LA PROTECCION PERSONAL Y PRIVADA, DE PROPIEDADES INDUSTRIALES Y COMERCIALES, CONTRA EL FUEGO, EL ROBO, LOS ACTOS DE VANDALISMO O EL ALLANAMIENTO COMO SERVICIO DE VIGILANCIA E INS</t>
  </si>
  <si>
    <t>COMVITEC COMERCIO Y VIGILANCIA TECNICA CIA. LTDA.</t>
  </si>
  <si>
    <t>DOTAR DEL SERVICIO DE SEGURIDAD Y VIGILANCIA DEL MES DE MAYO</t>
  </si>
  <si>
    <t>1459.67</t>
  </si>
  <si>
    <t>LAS INSTALACIONES NECESITAN DEL SERVICIO DE SEGURIDD Y VIGILANCIA PRIVADA</t>
  </si>
  <si>
    <t>001-001-000001040</t>
  </si>
  <si>
    <t>42190.10.6</t>
  </si>
  <si>
    <t>BANDEJAS LARGAS</t>
  </si>
  <si>
    <t>PAUTA CEDILLO LORENA MARIBEL</t>
  </si>
  <si>
    <t>DOTAR DE BANDEJA DE DESINFECCION PARA LAS INSTALACIONES DE LA CZ6</t>
  </si>
  <si>
    <t>32.75</t>
  </si>
  <si>
    <t>UNIDAD ADMINISTRATIVA LCDA. ALBA MOLINA REQUIERE ESTA COMPRA COMO ELEMENTO DE BIOSEGURIDAD PARA LOS FUNCIONARIOS</t>
  </si>
  <si>
    <t>Otros Bienes</t>
  </si>
  <si>
    <t>001-100-000000962</t>
  </si>
  <si>
    <t>85330.01.1</t>
  </si>
  <si>
    <t>LIMPIEZA Y DESINFECCIÓN DE PAREDES Y DIVISIONES DE SANITARIOS Y MINGITORIOS</t>
  </si>
  <si>
    <t>CUENKCLEAN S.A.</t>
  </si>
  <si>
    <t>DOTAR DE DESINFECCION DE LAS INSTALACIONES</t>
  </si>
  <si>
    <t>LAS INSTALACIONES DEL MIES DEBEN SER SANITIZADAS CON LA FINALIDAD DE GARANTIZAR LOS ESPACIOS DE TRABAJO PARA LOS FUNCIONARIOS</t>
  </si>
  <si>
    <t>001-100-000001745</t>
  </si>
  <si>
    <t>45290.00.1</t>
  </si>
  <si>
    <t>TECLADO</t>
  </si>
  <si>
    <t>MENDEZ BRAVO ROMELL LEONARDO</t>
  </si>
  <si>
    <t>DOTAR DE TECLADO A LA UNIDAD DE INFORMATICA</t>
  </si>
  <si>
    <t>TICS REQUIERE DE ESTE INSUMO PARA SUS LABORES</t>
  </si>
  <si>
    <t>Repuestos y Accesorios</t>
  </si>
  <si>
    <t>DISCO DURO</t>
  </si>
  <si>
    <t>DOTAR DE DISCO DURO A LA UNIDAD DE INFORMATICA</t>
  </si>
  <si>
    <t>58.04</t>
  </si>
  <si>
    <t>TICS REQUIERE DE ESTE INSUMO PARA RESPALDO DE ARCHIVOS</t>
  </si>
  <si>
    <t>002-055-000009770</t>
  </si>
  <si>
    <t>33310.00.1</t>
  </si>
  <si>
    <t>GASOLINA ECO DE 85 OCTANOS</t>
  </si>
  <si>
    <t>KIESEL S.A.</t>
  </si>
  <si>
    <t>DOTAR DE COMBUSTIBLE AL VEHICULOS</t>
  </si>
  <si>
    <t>541.14</t>
  </si>
  <si>
    <t>VEHICULOS NECESITAN DE COMBUSTIBLE PARA SU MOVILIZACIÓN</t>
  </si>
  <si>
    <t>Combustibles</t>
  </si>
  <si>
    <t>GASOLINA EXTRA</t>
  </si>
  <si>
    <t>DOTAR DE COMBUSTIBLE A LOS VEHICULOS DE LA CZ6 MIES</t>
  </si>
  <si>
    <t>280.25</t>
  </si>
  <si>
    <t>VEHICULOS NECESITAN DE COMBUSTIBLE PARA SU MOVILIZACION</t>
  </si>
  <si>
    <t>GASOLINA SUPER 90 OCTANOS O MAS</t>
  </si>
  <si>
    <t>DOTAR DE COMBUSTIBLE A LOS VEHICULOS DE LA INSTITUCION</t>
  </si>
  <si>
    <t>75.19</t>
  </si>
  <si>
    <t>VEHICULOS REQUIEREN DE COMBUSTIBLE PARA SU MOVILIZACION</t>
  </si>
  <si>
    <t>33340.00.1</t>
  </si>
  <si>
    <t>DIESEL</t>
  </si>
  <si>
    <t>DOTAR DE DE COMBUSTIBLE A LOS VEHICULOS DE LA CZ6</t>
  </si>
  <si>
    <t>60.99</t>
  </si>
  <si>
    <t>0.9265</t>
  </si>
  <si>
    <t>LOS VEHICULOS REQUIEREN DE COMBUSTIBLE PARA SU MOVILIZACIÓN</t>
  </si>
  <si>
    <t>60.60</t>
  </si>
  <si>
    <t>0.8928</t>
  </si>
  <si>
    <t>VEHICULOS REQUIEREN DE COMBUSTIBLE</t>
  </si>
  <si>
    <t>001-001-000003406</t>
  </si>
  <si>
    <t>PELAEZ TELLO CARLOS MIGUEL</t>
  </si>
  <si>
    <t>001-001-000003388</t>
  </si>
  <si>
    <t>001-001-000003386</t>
  </si>
  <si>
    <t>001-001-000003387</t>
  </si>
  <si>
    <t>001-001-000003408</t>
  </si>
  <si>
    <t>001-001-000003410</t>
  </si>
  <si>
    <t>ro.</t>
  </si>
  <si>
    <t>001-001-000003401</t>
  </si>
  <si>
    <t>001-001-000003407</t>
  </si>
  <si>
    <t>001-001-000003400</t>
  </si>
  <si>
    <t>001-001-000003404</t>
  </si>
  <si>
    <t>001-000-000003402</t>
  </si>
  <si>
    <t>Mes: Junio</t>
  </si>
  <si>
    <t>Nro</t>
  </si>
  <si>
    <t>RUC</t>
  </si>
  <si>
    <t>Total</t>
  </si>
  <si>
    <t>Visualizar</t>
  </si>
  <si>
    <t>Editar</t>
  </si>
  <si>
    <t>Eliminar</t>
  </si>
  <si>
    <t> 570.0000</t>
  </si>
  <si>
    <t> 1,459.6700</t>
  </si>
  <si>
    <t> 98.2500</t>
  </si>
  <si>
    <t> 1,000.0000</t>
  </si>
  <si>
    <t> 100.0400</t>
  </si>
  <si>
    <t> 1,636.9092</t>
  </si>
  <si>
    <t>001-001-000003403</t>
  </si>
  <si>
    <t> 56.2300</t>
  </si>
  <si>
    <t> 15.1800</t>
  </si>
  <si>
    <t> 35.7200</t>
  </si>
  <si>
    <t> 336.5700</t>
  </si>
  <si>
    <t> 6.2500</t>
  </si>
  <si>
    <t> 72.3300</t>
  </si>
  <si>
    <t> 51.7800</t>
  </si>
  <si>
    <t> 12.4900</t>
  </si>
  <si>
    <t> 25.8900</t>
  </si>
  <si>
    <t> 22.3100</t>
  </si>
  <si>
    <t> 745.9000</t>
  </si>
  <si>
    <t> 123.6500</t>
  </si>
  <si>
    <t>001-001-000003367</t>
  </si>
  <si>
    <t> 506.1000</t>
  </si>
  <si>
    <t>001-001-000003376</t>
  </si>
  <si>
    <t> 312.5000</t>
  </si>
  <si>
    <t>001-001-000003371</t>
  </si>
  <si>
    <t> 80.8000</t>
  </si>
  <si>
    <t>001-001-000003369</t>
  </si>
  <si>
    <t> 129.4600</t>
  </si>
  <si>
    <t>TOTAL FACTURAS:</t>
  </si>
  <si>
    <t>USD 7,398.0292</t>
  </si>
  <si>
    <t>0190391140001</t>
  </si>
  <si>
    <t>0190153924001</t>
  </si>
  <si>
    <t>O104369483001</t>
  </si>
  <si>
    <t>O190358941001</t>
  </si>
  <si>
    <t>O103564373001</t>
  </si>
  <si>
    <t>O992656573001</t>
  </si>
  <si>
    <t>O104236054001</t>
  </si>
  <si>
    <t>TOTAL</t>
  </si>
  <si>
    <t>SPARTAN DEL ECUADOR PRODUCTOS QUIMICOS S.A.</t>
  </si>
  <si>
    <t>34230.12.1</t>
  </si>
  <si>
    <t>CLORO</t>
  </si>
  <si>
    <t>35290.10.9</t>
  </si>
  <si>
    <t>MASCARILLA QUIRURGICA, TIRAS, TAMANO ESTANDAR</t>
  </si>
  <si>
    <t>38912.01.3</t>
  </si>
  <si>
    <t>TONER</t>
  </si>
  <si>
    <t>SOLUCIONES DE IMPRESION SOPRINT CIA. LTDA.</t>
  </si>
  <si>
    <t xml:space="preserve">Mes:  </t>
  </si>
  <si>
    <t>001-001-000000051</t>
  </si>
  <si>
    <t>LOAIZA DAVILA SILVIA MARIANA</t>
  </si>
  <si>
    <t>001-001-0002251</t>
  </si>
  <si>
    <t>VELEZ GUTIERREZ JULIO MAURICIO</t>
  </si>
  <si>
    <t>001-001-0002248</t>
  </si>
  <si>
    <t>001-001-0002249</t>
  </si>
  <si>
    <t>001-001-000001577</t>
  </si>
  <si>
    <t>GUARTAMBEL GUACHICHULLCA JONAS MARIO</t>
  </si>
  <si>
    <t>001-001-000001576</t>
  </si>
  <si>
    <t>001-100-000001066</t>
  </si>
  <si>
    <t>CADMILEMA ESPINOZA RICHARD LEONIDAS</t>
  </si>
  <si>
    <t>003-001-000011265</t>
  </si>
  <si>
    <t>QUANTUM S.A.</t>
  </si>
  <si>
    <t>001-001-000005613</t>
  </si>
  <si>
    <t>NAVARRETE ALVARADO HUGO EDUARDO</t>
  </si>
  <si>
    <t>001-050-000000251</t>
  </si>
  <si>
    <t>RUIZ QUELAL ANDRES JULIAN</t>
  </si>
  <si>
    <t>001-001-0001726</t>
  </si>
  <si>
    <t>TRANSPORTE BELLA EXPRESS TRANSBELLAEXP S.A.</t>
  </si>
  <si>
    <t>001-001-000238509</t>
  </si>
  <si>
    <t>001-001-0000558</t>
  </si>
  <si>
    <t>LEON AYLLON ANA ISABEL</t>
  </si>
  <si>
    <t>001-101-000002886</t>
  </si>
  <si>
    <t>SERVICIOS Y COMERCIO OFFICEOUTLET CIA. LTDA.</t>
  </si>
  <si>
    <t>001-001-00000656</t>
  </si>
  <si>
    <t>ASITIMBAY QUIZHPI OSCAR DANILO</t>
  </si>
  <si>
    <t>001-501-000001040</t>
  </si>
  <si>
    <t>DICOVS, DISEÑOS, CONFECCIONES Y VENTAS CIA. LTDA.</t>
  </si>
  <si>
    <t>002-001-000019987</t>
  </si>
  <si>
    <t>VELESACA YUNGA MANUEL JESUS</t>
  </si>
  <si>
    <t>001-501-000001041</t>
  </si>
  <si>
    <t>002-055-000010388</t>
  </si>
  <si>
    <t>001-001-0015365</t>
  </si>
  <si>
    <t>SAGUTEC</t>
  </si>
  <si>
    <t>001-001-0015366</t>
  </si>
  <si>
    <t>001-001-000005612</t>
  </si>
  <si>
    <t>001-001-000238510</t>
  </si>
  <si>
    <t>007-053-000001432</t>
  </si>
  <si>
    <t>LIBRERIA STUDIUM CIA LTDA</t>
  </si>
  <si>
    <t>002-001-0006605</t>
  </si>
  <si>
    <t>IZQUIERDO IDROVO MARIA FERNANDA</t>
  </si>
  <si>
    <t>001-100-000002311</t>
  </si>
  <si>
    <t>TRUJILLO BARRERO JUAN JAVIER</t>
  </si>
  <si>
    <t>001-100-000002309</t>
  </si>
  <si>
    <t>002-001-0006606</t>
  </si>
  <si>
    <t>001-001-000001647</t>
  </si>
  <si>
    <t>029-002-000004490</t>
  </si>
  <si>
    <t>TRECX S.A.</t>
  </si>
  <si>
    <t>001-500-000025971</t>
  </si>
  <si>
    <t>COMERCIAL SOLIS &amp; HIJOS S.A.</t>
  </si>
  <si>
    <t>001-001-0000655</t>
  </si>
  <si>
    <t>001-101-000092168</t>
  </si>
  <si>
    <t>VINTIMILLA CRESPO JUAN GUSTAVO</t>
  </si>
  <si>
    <t>001-001-0000530</t>
  </si>
  <si>
    <t>MERCHAN TENORIO ANA MARCELA</t>
  </si>
  <si>
    <t>002-099-000006705</t>
  </si>
  <si>
    <t>001-200-000017589</t>
  </si>
  <si>
    <t>COMERCIAL SALVADOR PACHECO MORA S.A.</t>
  </si>
  <si>
    <t>36990.00.2</t>
  </si>
  <si>
    <t>MATERIAL DIDACTICO PARA EL DESARROLLO Y DESTREZAS</t>
  </si>
  <si>
    <t>DOTAR DE MATERIAL DIDÁCTICO PARA LA UNIDAD DE MIS MEJORES AÑOS</t>
  </si>
  <si>
    <t>LA UNIDAD DE MIS MEJORES AÑOS REQUIERE DE MATERIAL DIDÁCTICO PARA SUS ACTIVIDADES DIARIAS</t>
  </si>
  <si>
    <t>33380.02.1</t>
  </si>
  <si>
    <t>ACEITE LUBRICANTE PARA MOTORES A GASOLINA</t>
  </si>
  <si>
    <t>DOTAR DE ACEITE Y LUBRICANTES AL VEHICULO INSTITUCIONAL SZ PLACAS AEA 968</t>
  </si>
  <si>
    <t>VEHICULOS REQUIEREN ESTAR EN BUEN ESTADO PARA SU MOVILIZACION</t>
  </si>
  <si>
    <t>42999.25.2</t>
  </si>
  <si>
    <t>BOBINAS</t>
  </si>
  <si>
    <t>DOTAR DE REPUESTOS AL VEHICULO SZ</t>
  </si>
  <si>
    <t>VEHICULOS REQUIEREN DE REPUESTOS PARA SU NORMAL FUNCIONAMIENTO</t>
  </si>
  <si>
    <t>43151.00.1</t>
  </si>
  <si>
    <t>INYECTOR DE COMBUSTIBLE</t>
  </si>
  <si>
    <t>DOTAR DE REPUESTOS A LOS VEHICULOS SZ</t>
  </si>
  <si>
    <t>VEHICULOS REQUIEREN ESTAR EN BUEN ESTADO PARA SU MOVILIZACIÓN</t>
  </si>
  <si>
    <t>43253.00.1</t>
  </si>
  <si>
    <t>EMBRAGUES</t>
  </si>
  <si>
    <t>DOTAR DE REPUESTOS AL VEHICULO CZ</t>
  </si>
  <si>
    <t>VEHICULOS REQUIEREN ESTAR EN BUEN ESTADO PARA SU NORMAL FUNCIONAMIENTO</t>
  </si>
  <si>
    <t>CABLE DE DISTRIBUCION</t>
  </si>
  <si>
    <t>49113.00.1</t>
  </si>
  <si>
    <t>PARTES, PIEZAS, REPUESTOS Y ACCESORIOS PARA AUTOMOVILES</t>
  </si>
  <si>
    <t>DOTAR DE REPUESTOS Y ACCESORIOS AL VEHICULO SZ PLACAS AEA 968</t>
  </si>
  <si>
    <t>Vehiculo requiere estar en buen estado para su normal movilización</t>
  </si>
  <si>
    <t>43941.10.1</t>
  </si>
  <si>
    <t>CONTROLES Y SENSORES</t>
  </si>
  <si>
    <t>DOTAR DE REPUESTOS AL VEHICULO SZ PLACAS AEA 968</t>
  </si>
  <si>
    <t>VEHICULOS REQUIEREN DE REPUESTOS PARA SU NORMAL MOVILIZACIÓN</t>
  </si>
  <si>
    <t>87141.00.1</t>
  </si>
  <si>
    <t>SERVICIOS DE MANTENIMIENTO PREVENTIVO DE VEHICULOS DE MOTOR</t>
  </si>
  <si>
    <t>DOTAR DE MANTENIMIENTO AL VEHICULO SZ</t>
  </si>
  <si>
    <t>LOS VEHICULOS REQUIEREN DE MANTENIMIENTO PARA SU MOVILIZACIÓN</t>
  </si>
  <si>
    <t>85940.00.1</t>
  </si>
  <si>
    <t>SERVICIOS DE FOTOCOPIA</t>
  </si>
  <si>
    <t>DOTAR DEL SERVICIO DE FOTOCOPIA A LA INSTITUCION</t>
  </si>
  <si>
    <t>INSTITUCION REQUIERE DEL SERVICIO DE FOTOCOPIAS DE DOCUMENTOS INSTITUCIONALES</t>
  </si>
  <si>
    <t>89122.02.1</t>
  </si>
  <si>
    <t>SERVICIOS DE REPRODUCCION DE COPIAS DE DATOS DE TODO TIPO DE DISCOS Y CINTAS</t>
  </si>
  <si>
    <t>DOTAR DE COPIAS AL EQUIPO DE ACOMPAÑAMIENTO FAMILIAR</t>
  </si>
  <si>
    <t>LA UNIDAD DE ACOMPAÑAMIENTO FAMILIAR REQUIERE DE COPIAS PARA SUS LABORES DIARIAS</t>
  </si>
  <si>
    <t>83820.01.1</t>
  </si>
  <si>
    <t>SERVICIO DE IMPRESION DIGITAL DE DOCUMENTOS CON TEXTO E IMAGENES, REPRODUCCION POR AMBAS CARAS,</t>
  </si>
  <si>
    <t>DOTAR DE IMPRESIONES A LA UNIDAD DE ACOMPAÑAMIENTO FAMILIAR</t>
  </si>
  <si>
    <t>LA UNIDAD DE ACOMPAÑAMIENTO FAMILIAR REQUIERE DE LA IMPRESIÓN DE DOCUENTOS INSTITUCIONALES PARA SUS LABORES</t>
  </si>
  <si>
    <t>84121.01.1</t>
  </si>
  <si>
    <t>SERVICIOS DE CAMBIO DE RED TELEFONICA PARA DATOS Y VIDEO</t>
  </si>
  <si>
    <t>DOTAR DEL SERVICIO DE MANTENIMIENTO Y REUBICACION DE LINEAS TELEFÓNICAS</t>
  </si>
  <si>
    <t>LINEAS TELEFÓNICAS DE LA OFICINA CENTRAL REQUIEREN SER REUBICADAS Y HABILITADAS</t>
  </si>
  <si>
    <t>35321.00.1</t>
  </si>
  <si>
    <t>JABON LIQUIDO DE FUNDA 1000ML</t>
  </si>
  <si>
    <t>DOTAR DE INSUMOS DE ASEO A LA UNIDAD ADMINISTRATIVA Y DISTRITO</t>
  </si>
  <si>
    <t>LA UNIDAD ADMINISTRATIVA Y DISTRITOS REQUIEREN DE INSUMOS QUE GARANTIZEN LA SALUD DE LOS FUNCIONARIOS</t>
  </si>
  <si>
    <t>DOTAR DE COLORO A LA UNIDAD ADMINISTRATIVA Y DISTRITO</t>
  </si>
  <si>
    <t>34740.23.1</t>
  </si>
  <si>
    <t>MASCARILLA EN POLIESTER CON UNA CAPA DE CARBON ACTIVADO</t>
  </si>
  <si>
    <t>DOTAR DE INSUMOS DE BIOSEGURIDAD A LA UNIDAD ADMINISTRATIVA Y DISTRITO</t>
  </si>
  <si>
    <t>LA UNIDAD ADMINISTRATIVA Y DISTRITO REQUIEREN DE INSUMOS PARA GARANTIZAR LA SALUD DE LOS FUNCIONARIOS</t>
  </si>
  <si>
    <t>62251.00.1</t>
  </si>
  <si>
    <t>SERVICIOS COMERCIALES AL POR MENOR DE LIBROS</t>
  </si>
  <si>
    <t>DOTAR DE MATERIAL BIBLIOGRÁFICO A LA UNIDAD DE ADOPCIONES</t>
  </si>
  <si>
    <t>LA UNIDAD DE ADOPCIONES REQUIERE DE MATERIAL PARA APLICAR A LOS PADRES ADOPTANTES</t>
  </si>
  <si>
    <t>87340.00.3</t>
  </si>
  <si>
    <t>SERVICIO DE RASTREO Y RECUPERACION DE VEHICULOS ROBADOS</t>
  </si>
  <si>
    <t>DOTAR DEL SERVICIO DE RASTREO SATELITAL A LOS VEHICULOS INSTITUCIONALES</t>
  </si>
  <si>
    <t>UNIDAD ADMINISTRATIVA REQUIERE QUE LOS VEHICULOS ESTEN CON RASTREO SATELITAL</t>
  </si>
  <si>
    <t>64350.00.1</t>
  </si>
  <si>
    <t>SERVICIO DE ALQUILER DE CAMIONETAS CON CONDUCTOR</t>
  </si>
  <si>
    <t>DOTAR DEL SERVICIIO DE ALQUILER DE CAMIONETAS A LA UNIDAD DE DESARROLLO INFANTIL</t>
  </si>
  <si>
    <t>LA UNIDAD DE DESARROLLO INFANTIL - CNH REQUIERE DE ESTE SERVICIO PARA SUS LABORES DIARIAS</t>
  </si>
  <si>
    <t>86110.03.1</t>
  </si>
  <si>
    <t>SERVICIOS RELACIONADOS CON LA LUCHA CONTRA LAS PLAGAS</t>
  </si>
  <si>
    <t>DOTAR DE DESINFECCIÓN AL CENTRO DE DISCAPACIDADES</t>
  </si>
  <si>
    <t>LAS PERSONAS CON DISCAPACIDAD REQUIEREN ESTAR EN ESPACIOS SEGUROS Y DESINFECTADOS</t>
  </si>
  <si>
    <t>27190.09.3</t>
  </si>
  <si>
    <t>MASCARILLAS DE PROTECCION</t>
  </si>
  <si>
    <t>DOTAR DE INSUMOS DE BIOSEGURIDAD A LA UNIDAD DE INCLUSIÓN ECONOMICA</t>
  </si>
  <si>
    <t>PERSONAL REQUIERE DE INSUMOS DE BIOSEGURIDAD PARA REALIZAR SUS LABORES DIARIAS</t>
  </si>
  <si>
    <t>87130.00.1</t>
  </si>
  <si>
    <t>SERVICIOS DE MANTENIMIENTO, REPARACION Y ATENCION DEL EQUIPO DE COMPUTACION (INFORMATICA)</t>
  </si>
  <si>
    <t>DOTAR DE MANTENIMIENTO A LOS EQUIPOS INFORMÁTICOS DE LA INSTITUCIÓN</t>
  </si>
  <si>
    <t>LOS EQUIPOS INFORMÁTICOS REQUIEREN DE MANTENIMIETO CONTINUO PARA SU BUEN FUNCIONAMIENTO</t>
  </si>
  <si>
    <t>MASCARILLA EN POLIPROPILENO</t>
  </si>
  <si>
    <t>DOTAR DE INSUMOS DE BIOSEGURIDAD A LA UNIDAD DE TALENTO HUMANO</t>
  </si>
  <si>
    <t>EL PERSONAL QUE LABORA EN LA INSTITUCIÓN REQUIERE DE INSUMOS DE BIOSEGURIDAD PARA SUS LABORES DIARIAS</t>
  </si>
  <si>
    <t>88122.00.1</t>
  </si>
  <si>
    <t>SERVICIO DE CONFECCION DE ROPA DE TRABAJO</t>
  </si>
  <si>
    <t>DOTAR DE PRENDAS DE PROTECCIÓN AL PERSONAL DE ACOMPAÑAMIENTO FAMILIAR</t>
  </si>
  <si>
    <t>PERSONAL REQUIERE DE PRENDAS DE PROTECCION PARA SUS LABORES DIARIAS</t>
  </si>
  <si>
    <t>28231.01.1</t>
  </si>
  <si>
    <t>CHOMPA CON REPELENCIA AL AGUA Y CON MANGAS DESPRENDIBLES</t>
  </si>
  <si>
    <t>LA UNIDAD DE ACOMPAÑAMIENTO FAMILIAR REQUIERE DE PRENDAS DE PROTECCIÓN</t>
  </si>
  <si>
    <t>27120.08.1</t>
  </si>
  <si>
    <t>MANTELERIA DE OTRAS MATERIAS TEXTILES: MANTELES, SALVA MANTELES, SERVILLETAS, INDIVIDUALES (EXCEPTO DE PUNTO O GANCHILLO)</t>
  </si>
  <si>
    <t>DOTAR DE MANTELES A LA UNIDAD DE INCLUSION ECONÓMICA Y SOCIAL</t>
  </si>
  <si>
    <t>LA UNIDAD DE INCLUSIÓN REQUIERE DE MANTELES PARA SUS ACTIVIDADES</t>
  </si>
  <si>
    <t>46340.01.5</t>
  </si>
  <si>
    <t>CABLE DE AL, AA-8000, TIPO SEU, CABLEADO, NEUTRO HELICOIDAL, 600 V, XLPE, 2 X 2 + 1 X 4 AWG</t>
  </si>
  <si>
    <t>DOTAR DE CINTA ELICOIDAL PARA LA UNIDAD DE TICS</t>
  </si>
  <si>
    <t>LA UNIDAD DE TICS REQUIERE DE INSUMOS PARA LAS ACTIVIDADES TECNOLOGICAS</t>
  </si>
  <si>
    <t>87159.16.1</t>
  </si>
  <si>
    <t>SERVICIOS DE MANTENIMIENTO Y REPARACION DE ASCENSORES</t>
  </si>
  <si>
    <t>DOTAR DE MANTENIMIENTO AL ASCENSOR DEL EDIFICIO MIES</t>
  </si>
  <si>
    <t>ASCESOR REQUIERE DE MANTENIMIENTO PARA SU FUNCIONAMIENTO</t>
  </si>
  <si>
    <t>DOTAR DE MANTENIMIENTO AL ASCENSOR DE LA CZ</t>
  </si>
  <si>
    <t>ASCENSOR REQUIERE DE MANTENIMIENTO PARA SU NORMAL FUNCIONAMIENTO</t>
  </si>
  <si>
    <t>85230.00.1</t>
  </si>
  <si>
    <t>SERVICIOS QUE CONSISTEN EN LA VIGILANCIA DEL SISTEMAS DE ALARMA</t>
  </si>
  <si>
    <t>DOTAR DE MANTENIMIENTO A LOS SISTEMAS DE SEGURIDAD</t>
  </si>
  <si>
    <t>DOTAR DE MANTENIMIENTO A LA PUERTA ELECTRICA</t>
  </si>
  <si>
    <t>DOTAR DE MANTENIMIENTO A LOS SISTEMAS DE SEGURIDAD DEL MIES CZ</t>
  </si>
  <si>
    <t>SISTEMAS DE SEGURIDAD REQUIEREN ESTAR EN BUEN ESTADO PARA SU FUNCIONAMIENTO</t>
  </si>
  <si>
    <t>DOTAR DE COMBUSTIBLE A LOS VEHICULOS DE LA CZ 6</t>
  </si>
  <si>
    <t>VEHICULOS REQUIEREN DE COMBUSTIBLE PARA SU MOVILIZACIÓN</t>
  </si>
  <si>
    <t>33420.01.1</t>
  </si>
  <si>
    <t>GAS LICUADO DE PETROLEO - GLP</t>
  </si>
  <si>
    <t>DOTAR DE GAS AL CENTRO DE ATENCIÓN DIRECA A PERSONAS CON DISCAPACIDADES</t>
  </si>
  <si>
    <t>CENTRO CRAI REQUIERE DE ESTE SERVICIO PARA LA ATENCIÓN A PERSONAS CON DISCAPACIDAD</t>
  </si>
  <si>
    <t>12020.00.1</t>
  </si>
  <si>
    <t>GAS NATURAL LICUADO</t>
  </si>
  <si>
    <t>DOTAR DE GAS AL CENTRO DE ATENCIÓN DIRECTA CRAI</t>
  </si>
  <si>
    <t>CENTRO DE ATENCIÓN DIRECTA REQUIERE DE ESTE SERVICIO PARA LA ATENCION A SUS USUARIOS</t>
  </si>
  <si>
    <t>BAMDEJAS CORTAS</t>
  </si>
  <si>
    <t>LA UNIDAD DE TALENTO HUMANO REQUIERE DE INSUMOS PARA USO DE LOS FUNCIONARIOS Y CUIDADANIA</t>
  </si>
  <si>
    <t>DOTAR DE DESINFECCIÓN A LAS INSTALACIONES DEL MIES CZ 6</t>
  </si>
  <si>
    <t>LAS INSTALACIONES REQUIEREN SER DESINFECTADAS PARA GARANTIZAR LA SALUD DE LOS FUNCIONARIOS</t>
  </si>
  <si>
    <t>DOTAR DEL SERVICIO DE DESINFECCION A LAS INSTALACIONES DEL MIES DEL MIES CZ</t>
  </si>
  <si>
    <t>LAS INSTALACIONES REQUIEREN SER DESINFECTADAS PARA GARANTIZAR LOS LUGARES DE TRABAJO</t>
  </si>
  <si>
    <t>47220.01.1</t>
  </si>
  <si>
    <t>TELEFONOS INALAMBRICOS</t>
  </si>
  <si>
    <t>DOTAR DE TELEFONOS INALAMBRICOS A LA OFICINA CENTRAL DEL MIES CZ6</t>
  </si>
  <si>
    <t>DOTAR DE TELÉFONOS INALAMBRICOS A LA OFICINA DE LA BORRERO PARA HABILITAR LAS LINEAS TELEFONICAS</t>
  </si>
  <si>
    <t>36940.00.1</t>
  </si>
  <si>
    <t>ATOMIZADOR 500 CC</t>
  </si>
  <si>
    <t>DOTAR A LA UNIDAD DE TALENTO HUMANO DE INSUMOS DE BIOSEGURIDAD</t>
  </si>
  <si>
    <t>SE REQUIERE DE INSUMOS DE BIOSEGURIDAD PARA GARANTIZAR LA SALUD DE LOS FUNCIONARIOS</t>
  </si>
  <si>
    <t>35290.10.4</t>
  </si>
  <si>
    <t>GEL ALCOHOL ANTISEPTICO</t>
  </si>
  <si>
    <t>DOTAR DE A LA UNIDAD DE TALENTO HUMANOS DE INSUMOS DE BIOSEGURIDAD</t>
  </si>
  <si>
    <t>ALCOHOL ANTISEPTICO GALON</t>
  </si>
  <si>
    <t>DOTAR DE A LA UNIDAD DE TALENTO HUMANO DE INSUMOS DE BIOSEGURIDAD</t>
  </si>
  <si>
    <t>SE REQUIERE CONTAR CON INSUMOS DE SEGURIDAD QUE GARANTICEN LA SALUD DE LOS FUNCIONARIOS</t>
  </si>
  <si>
    <t>DISPENSADOR DE GEL ALCOHOL</t>
  </si>
  <si>
    <t>LA UNIDAD DE TALENTO HUMANO REQUIERE DE INSUMOS BIOSEGURIDAD QUE GARANTICEN LAS LABORES DE LOS FUNCIONARIOS</t>
  </si>
  <si>
    <t>DOTAR DE PRENDAS DE TRABAJO A LA UNIDAD DE INCLUSION</t>
  </si>
  <si>
    <t>LA UNIDAD DE INCLUSION REQUIERE DE CASACAS PARA SUS ACTIVIDADES</t>
  </si>
  <si>
    <t>SERVICIOS DE CONFECCION DE PRENDAS DE VESTIR</t>
  </si>
  <si>
    <t>DOTAR DE PRENDAS DE VESTIR A LA UNIDAD DE INCLUSION ECONOMICA Y SOCIAL</t>
  </si>
  <si>
    <t>LA UNIDAD DE INCLUSION REQUIERE DE PRENDAS PARA SUS ACTIVIDADES DIARIAS</t>
  </si>
  <si>
    <t>38122.00.1</t>
  </si>
  <si>
    <t>MESA TIPO PLEGABLE, BASE EN TABLERO AGLOMERADO DE PARTICULAS DE MADERA</t>
  </si>
  <si>
    <t>DOTAR DE MESAS A LA UNIDAD DE INCLUSIÓN ECONOMICA</t>
  </si>
  <si>
    <t>LA UNIDAD DE INCLUSION REQUIERE DE MESAS PARA EL DESARROLLO DE LAS FERIAS</t>
  </si>
  <si>
    <t>DOTAR DE INSUMOS PARA LA IMPRESIÓN DE DOCUMENTOS DE ACOMPAÑAMIENTO FAMILIAR</t>
  </si>
  <si>
    <t>LA UNIDAD DE ACOMPAÑAMIENTO FAMILIAR REQUIERE DE INSUMOS PARA SUS LABORES DIARIAS</t>
  </si>
  <si>
    <t>DOTAR DE MASCARILLAS AL CENTRO DE ATENCIÓN DIRECTA A PERSONAS CON DISCAPACIDAD</t>
  </si>
  <si>
    <t>EL CRAI REQUIERE DE INSUMOS DE BIOSEGURIDAD PARA LOS USUARIOS DE ESTE CENTRO</t>
  </si>
  <si>
    <t>Levetiracetam - Sólido oral- 500 mg</t>
  </si>
  <si>
    <t>DOTAR DE MEDICAMENTOS AL CENTRO DE ATENCIÓN A PERSONAS CON DISCAPACIDADES</t>
  </si>
  <si>
    <t>EL CENTRO A PERSONAS CON DISCAPACIDAD REQUIERE DE MEDICAMENTOS PARA SUS USUARIOS</t>
  </si>
  <si>
    <t>Diciembre</t>
  </si>
  <si>
    <t>001-002-000008432</t>
  </si>
  <si>
    <t>89121.10.1</t>
  </si>
  <si>
    <t>OTROS SERVICIOS DE IMPRENTA N.C.P.</t>
  </si>
  <si>
    <t>LEON PEREZ JORGE FERNANDO</t>
  </si>
  <si>
    <t>IMPRESION DE MATERIAL PARA EL GRUPO 56 ACOMPAÑAMIENTO FAMILIAR</t>
  </si>
  <si>
    <t>Angela Lituma</t>
  </si>
  <si>
    <t>001-002-000000197</t>
  </si>
  <si>
    <t>JIMENEZ TORAL JUAN PABLO</t>
  </si>
  <si>
    <t>material de oficina para el grupo 56</t>
  </si>
  <si>
    <t>001-002-000000198</t>
  </si>
  <si>
    <t>ALCOHOL ANTISEPTICO</t>
  </si>
  <si>
    <t>material de aseo para el programa 56</t>
  </si>
  <si>
    <t>ALCOHOL ANTISEPTICO LITRO</t>
  </si>
  <si>
    <t>34620.09.2</t>
  </si>
  <si>
    <t>DESINFECTANTE LIQUIDO GALON</t>
  </si>
  <si>
    <t>DESINFECTANTE AMONIO CUATERNARIO</t>
  </si>
  <si>
    <t>001-001-0000132</t>
  </si>
  <si>
    <t>83149.00.1</t>
  </si>
  <si>
    <t>PRESTACION DE SERVICIOS PROFESIONALES RELACIONADOS CON LA INFORMATICA QUE NO ESTEN CLASIFICADOS EN OTRO LUGAR COMO EL DESARROLLO DE SERVICIOS PARA CONCERTAR ACUERDOS REFERENTES AL MANTENIMIENTO DEL EQUIPO</t>
  </si>
  <si>
    <t>SAMANIEGO NUGRA MARCO VINICIO</t>
  </si>
  <si>
    <t>MANTENIMIENTO DE LOS EQUIPOS INFORMATICOS DE LA DDG</t>
  </si>
  <si>
    <t>001-103-000005106</t>
  </si>
  <si>
    <t>OFFICESOLUCIONES CIA. LTDA.</t>
  </si>
  <si>
    <t>material de oficina para la DDG</t>
  </si>
  <si>
    <t>001-001-0038891</t>
  </si>
  <si>
    <t>ORTEGA GARCIA EDISON ROLANDO</t>
  </si>
  <si>
    <t>IMPRESION DE MATERIAL PARA EL GRUPO 57</t>
  </si>
  <si>
    <t>001-001-000004108</t>
  </si>
  <si>
    <t>mantenimiento de la flota vehicular de la DDG</t>
  </si>
  <si>
    <t>001-001-000004107</t>
  </si>
  <si>
    <t>mantenimiento vehicular de los vehiculos de la DDG</t>
  </si>
  <si>
    <t>46211.03.1</t>
  </si>
  <si>
    <t>CONECTORES - INTERRUPTORES</t>
  </si>
  <si>
    <t>001-001-000004109</t>
  </si>
  <si>
    <t>87141.00.3</t>
  </si>
  <si>
    <t>CAMBIO DE ACEITE DE MOTOR U OTROS COMPONENTES DE AUTOMOTORES</t>
  </si>
  <si>
    <t>43949.00.1</t>
  </si>
  <si>
    <t>ENGRASADORES</t>
  </si>
  <si>
    <t>001-001-000004106</t>
  </si>
  <si>
    <t>49129.04.1</t>
  </si>
  <si>
    <t>AMORTIGUADOR</t>
  </si>
  <si>
    <t>001-001-000004105</t>
  </si>
  <si>
    <t>46420.00.1</t>
  </si>
  <si>
    <t>BATERIA PARA VEHICULOS 12V</t>
  </si>
  <si>
    <t>001-103-0000005094</t>
  </si>
  <si>
    <t>MATERIAL DE OFICINA PARA EL 56</t>
  </si>
  <si>
    <t>001-051-000000333</t>
  </si>
  <si>
    <t>LUCERO LUCERO JOSE EDUARDO</t>
  </si>
  <si>
    <t>COMBUSTIBLE PARA LOS VEHICULOS DE LA DDG</t>
  </si>
  <si>
    <t>001-002-000000189</t>
  </si>
  <si>
    <t>48160.09.2</t>
  </si>
  <si>
    <t>MASCARILLA DESECHABLE</t>
  </si>
  <si>
    <t>MATERIAL DESCARTABLE PARA LOS FUNCIONARIOS DEL GRUPO 56</t>
  </si>
  <si>
    <t>001-002-000000191</t>
  </si>
  <si>
    <t>material de bioseguridad para el programa 01</t>
  </si>
  <si>
    <t>001-002-000000190</t>
  </si>
  <si>
    <t>material de aseo para el programa 01</t>
  </si>
  <si>
    <t>001-002-000000180</t>
  </si>
  <si>
    <t>DESINFECTANTE AMBIENTAL</t>
  </si>
  <si>
    <t>31912.00.1</t>
  </si>
  <si>
    <t>BANDEJAS</t>
  </si>
  <si>
    <t>001-002-000000181</t>
  </si>
  <si>
    <t>48130.09.1</t>
  </si>
  <si>
    <t>GAFAS PROTECTORAS TRANSPARENTES</t>
  </si>
  <si>
    <t>28221.10.3</t>
  </si>
  <si>
    <t>TRAJES SASTRE QUE NO SEAN DE TEJIDOS DE PUNTO O GANCHILLO, PARA HOMBRES Y NINOS: DE LANA O PELO FINO, ALGODON, FIBRAS SINTETICAS Y OTRAS MATERIAS TEXTILES</t>
  </si>
  <si>
    <t>001-002-000000182</t>
  </si>
  <si>
    <t>35440.02.1</t>
  </si>
  <si>
    <t>MASCARILLA</t>
  </si>
  <si>
    <t>001-002-000000183</t>
  </si>
  <si>
    <t>001-002-000000185</t>
  </si>
  <si>
    <t>001-002-000000186</t>
  </si>
  <si>
    <t>28221.10.2</t>
  </si>
  <si>
    <t>TRAJES DE PUNTO PARA HOMBRE</t>
  </si>
  <si>
    <t>001-101-00000243</t>
  </si>
  <si>
    <t>44640.01.1</t>
  </si>
  <si>
    <t>MESAS</t>
  </si>
  <si>
    <t>CORPORACION AREVALO-YUMBLA E HIJOS C.L.</t>
  </si>
  <si>
    <t>Adquisición de mesas plegables para uso en las ferias de inclusión</t>
  </si>
  <si>
    <t>Pago según memorando No. 4050</t>
  </si>
  <si>
    <t>ANA HERAS</t>
  </si>
  <si>
    <t>001-001-0000319</t>
  </si>
  <si>
    <t>04110.01.1</t>
  </si>
  <si>
    <t>CARPAS</t>
  </si>
  <si>
    <t>BRAVO CHIMBAY MANUEL ERNESTO</t>
  </si>
  <si>
    <t>Adquisición de carpas para uso en las ferias de inclusión</t>
  </si>
  <si>
    <t>Pago según memorando No. 4066</t>
  </si>
  <si>
    <t>013-009-000000519</t>
  </si>
  <si>
    <t>92900.00.1</t>
  </si>
  <si>
    <t>SERVICIOS DE PLANIFICACION Y PROYECTOS</t>
  </si>
  <si>
    <t>SERVICIO ECUATORIANO DE CAPACITACION PROFESIONAL</t>
  </si>
  <si>
    <t>Pago por el servicio de capacitación para el Taller de panadería</t>
  </si>
  <si>
    <t>Pago según memorando No. 3974</t>
  </si>
  <si>
    <t>001-001-000000710</t>
  </si>
  <si>
    <t>43923.00.1</t>
  </si>
  <si>
    <t>EXTINTORES DE INCENDIOS (MATAFUEGOS), CARGADOS O NO.</t>
  </si>
  <si>
    <t>LOZADO GUARTAMBER LUIS ENRIQUE</t>
  </si>
  <si>
    <t>Pago por el servicio de recarga de extintores para los CDIs y DDA</t>
  </si>
  <si>
    <t>Pago según memorando No. 3986</t>
  </si>
  <si>
    <t>001-001-000002737</t>
  </si>
  <si>
    <t>SERVICIOS DE IMPRESION INCLUIDO EL MATERIAL DE ACUERDO A FORMATOS ESTABLECIDOS</t>
  </si>
  <si>
    <t>BERNAL NEIRA WILLIAM NESTOR</t>
  </si>
  <si>
    <t>Pago por la elaboración 3 caballetes para uso de inclusión</t>
  </si>
  <si>
    <t>Pago según memorando No. 3999</t>
  </si>
  <si>
    <t>001-001-000002735</t>
  </si>
  <si>
    <t>Pago por la compra de 1000 tripticos</t>
  </si>
  <si>
    <t>Pago según Memo No. 3999</t>
  </si>
  <si>
    <t>001-001-000002734</t>
  </si>
  <si>
    <t>Pago por la elaboracion de roll up y lonas para inclusion</t>
  </si>
  <si>
    <t>001-001-00000585</t>
  </si>
  <si>
    <t>PEÑAFIEL MARIN TARGELIA DE JESUS</t>
  </si>
  <si>
    <t>Pago por el servicio de combustible para el vehiculo placas UEA 118</t>
  </si>
  <si>
    <t>Pago según memorando NO. 3889</t>
  </si>
  <si>
    <t>001-001-00000584</t>
  </si>
  <si>
    <t>Pago por el servicio de combustible para el vehiculo placas PEP1087</t>
  </si>
  <si>
    <t>Pago según memorando No. 3889</t>
  </si>
  <si>
    <t>001-001-00000583</t>
  </si>
  <si>
    <t>Pago por el servicio de combustible para el vehículo placas UEI 1252</t>
  </si>
  <si>
    <t>001-001-00000582</t>
  </si>
  <si>
    <t>Pago por el servicio de combustible para el vehiculo placas UEI 1254</t>
  </si>
  <si>
    <t>001-001-00000581</t>
  </si>
  <si>
    <t>Pago por el servicio de combustible para el vehiculo placas UEA 155</t>
  </si>
  <si>
    <t>001-001-00000580</t>
  </si>
  <si>
    <t>Pago por el servicio de combustible para el vehiculo placas UEA 154</t>
  </si>
  <si>
    <t>001-001-00000579</t>
  </si>
  <si>
    <t>Pago pr el servicio de combustible para el vehículo placas UEA 119</t>
  </si>
  <si>
    <t>Pago sgún memorando No. 3889</t>
  </si>
  <si>
    <t>001-001-00000578</t>
  </si>
  <si>
    <t>Pago por el servicio de combustible para el vehiculo placas UEA112</t>
  </si>
  <si>
    <t>001-003-000011999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</si>
  <si>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</si>
  <si>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CAJAS GONZALEZ VICTOR ORLANDO</t>
  </si>
  <si>
    <t>Pago por el servicio de mantenimiento y reparación del vehiculo placas UEI 1254</t>
  </si>
  <si>
    <t>Pago según memorando No. 3928</t>
  </si>
  <si>
    <t>001-003-00001201</t>
  </si>
  <si>
    <t>Pago por el servicio de mantenimiento y reparación del vehiculo placas UEA 154</t>
  </si>
  <si>
    <t>Pago según memorando No. 3930</t>
  </si>
  <si>
    <t>001-003-00001998</t>
  </si>
  <si>
    <t>Pago por el servicio de mantenimiento y reparación del vehículo placas UEA119</t>
  </si>
  <si>
    <t>Pago según memorando No. 3931</t>
  </si>
  <si>
    <t>001-003-000012000</t>
  </si>
  <si>
    <t>Pago por el servicio de mantenimiento y reparación del vehiculo placas UEA112</t>
  </si>
  <si>
    <t>Pago según memorando No. 3932</t>
  </si>
  <si>
    <t>001-003-000012002</t>
  </si>
  <si>
    <t>Pago por el servicio de mantenimiento y reparación del vehículo placas UEI 1252</t>
  </si>
  <si>
    <t>Pago según memorando No. 3933</t>
  </si>
  <si>
    <t>001-003-000012003</t>
  </si>
  <si>
    <t>Pago por el servicio de mantenimiento y reparación del vehículo placas AEA662</t>
  </si>
  <si>
    <t>Pago según memorando No. 3929</t>
  </si>
  <si>
    <t>001-001-000005686</t>
  </si>
  <si>
    <t>32550.00.1</t>
  </si>
  <si>
    <t>REPRODUCCIONES FOTOGRAFICAS Y COPIAS CARBONICAS DE DICHOS ARTICULOS: DI</t>
  </si>
  <si>
    <t>CABRERA LOPEZ CARMEN VIRGINIA</t>
  </si>
  <si>
    <t>Pago por el servicio de fotocopiado de documentos de la DDA</t>
  </si>
  <si>
    <t>Pago según memorando No. 3883</t>
  </si>
  <si>
    <t>001-001-000000385</t>
  </si>
  <si>
    <t>72111.00.1</t>
  </si>
  <si>
    <t>SERVICIOS DE ARRENDAMIENTO CON O SIN OPCION DE COMPRA RELATIVOS A BIENES RAICES RESIDENCIALES PROPIOS O ARRENDADOS PRESTADOS A CASAS</t>
  </si>
  <si>
    <t>CAJAS CASTILLO ROSARIO MARINA</t>
  </si>
  <si>
    <t>Pago por el servicio de alquiler del local para el funcionamiento de las bodegas de la DDA</t>
  </si>
  <si>
    <t>Pago según memorando No. 3850</t>
  </si>
  <si>
    <t>Arrendamiento Muebles/Inmuebles</t>
  </si>
  <si>
    <t>001-001-000000436</t>
  </si>
  <si>
    <t>GONZALEZ GONZALEZ CARLOS MANUEL</t>
  </si>
  <si>
    <t>Pago por el arriendo del local para el funcionamiento de las oficinas de la Troncal</t>
  </si>
  <si>
    <t>Pago según memorando No. 3853</t>
  </si>
  <si>
    <t>001-001-000000289</t>
  </si>
  <si>
    <t>53121.00.1</t>
  </si>
  <si>
    <t>TALLERES</t>
  </si>
  <si>
    <t>FLORES CLAVIJO JANNETH LORENA</t>
  </si>
  <si>
    <t>Pago por el servicio de capacitacion de panaderia a usuarios del BDH</t>
  </si>
  <si>
    <t>Pago según memorando No. 3854</t>
  </si>
  <si>
    <t>001-001-0003704</t>
  </si>
  <si>
    <t>54790.04.1</t>
  </si>
  <si>
    <t>SERVICIOS GENERALES DE REPARACION Y MANTENIMIENTO</t>
  </si>
  <si>
    <t>BUESTAN CARANGUI CARLOS ELICEO</t>
  </si>
  <si>
    <t>Pago por el servicio de mantenimeinto y reparación del CDI El Piedrero</t>
  </si>
  <si>
    <t>Pago según memorando No. 3864</t>
  </si>
  <si>
    <t>Mantenimiento Obras</t>
  </si>
  <si>
    <t>001-001-000000380</t>
  </si>
  <si>
    <t>GARCIA MOROCHO PABLO BAUTISTA</t>
  </si>
  <si>
    <t>Pago pr el servicio de mantenimiento y reparación del CDI Cesar Molina</t>
  </si>
  <si>
    <t>Pago según memorando No. 3865</t>
  </si>
  <si>
    <t>001-001-000000379</t>
  </si>
  <si>
    <t>Pago por el servicio de mantenimiento y reparación del CDI Cesar Molina</t>
  </si>
  <si>
    <t>001-001-000027395</t>
  </si>
  <si>
    <t>VAZQUEZ NARVAEZ WILSON ALFREDO</t>
  </si>
  <si>
    <t>Pago por la elaboracion de Ordenes de movilización, Ordenes de combustible, Hojas de Diario y Block de retenciones</t>
  </si>
  <si>
    <t>Pago según memorando No. 3857</t>
  </si>
  <si>
    <t>REPORTE INFIMA CUANTIA</t>
  </si>
  <si>
    <t>AL 31 DE DICIEMBRE DEL 2020</t>
  </si>
  <si>
    <t>001-005-000000151</t>
  </si>
  <si>
    <t>TRANSPORTES MIXTO PANGUI TRANPORPANGUI C.A.</t>
  </si>
  <si>
    <t>tralsporte de personal cnh</t>
  </si>
  <si>
    <t>necsidad</t>
  </si>
  <si>
    <t>003-001-000001340</t>
  </si>
  <si>
    <t>RODRIGUEZ RUBIO EDISON GERMANICO</t>
  </si>
  <si>
    <t>mantenimiento</t>
  </si>
  <si>
    <t>necesidad</t>
  </si>
  <si>
    <t>003-001-000001345</t>
  </si>
  <si>
    <t>repuestos y accesorios vehiculos</t>
  </si>
  <si>
    <t>003-001-000001349</t>
  </si>
  <si>
    <t>repuestos y accesorios para vehiculos</t>
  </si>
  <si>
    <t>003-001-00001333</t>
  </si>
  <si>
    <t>mantenimeinto vehicular</t>
  </si>
  <si>
    <t>003-001-00001347</t>
  </si>
  <si>
    <t>repuestos y accesorios</t>
  </si>
  <si>
    <t>003-001-000001348</t>
  </si>
  <si>
    <t>mantenimiento vehicular</t>
  </si>
  <si>
    <t>003-001-000001338</t>
  </si>
  <si>
    <t>003-001-000001327</t>
  </si>
  <si>
    <t>mentenimiento de vehiculo</t>
  </si>
  <si>
    <t>003-001-000001330</t>
  </si>
  <si>
    <t>003-001-00001331</t>
  </si>
  <si>
    <t>003-001-00001335</t>
  </si>
  <si>
    <t>003-001-000001334</t>
  </si>
  <si>
    <t>repuestos y accesorios para vehiuclo</t>
  </si>
  <si>
    <t>003-001-000001343</t>
  </si>
  <si>
    <t>003-001-000001341</t>
  </si>
  <si>
    <t>repuestos y accesorios para vehiclos</t>
  </si>
  <si>
    <t>necsidad institucional</t>
  </si>
  <si>
    <t>003-001-000001346</t>
  </si>
  <si>
    <t>002-001-000284278</t>
  </si>
  <si>
    <t>MEDICAMENTOS QUE CONTENGAN PENICILINAS O SUS DERIVADOS, CON UNA ESTRUCTURA DE ACIDO PENICILANICO, O ESTREPTOMICINAS O SUS DERIVADOS, PRESENTADOS EN DOSIS MEDIDAS O ENVASES PARA LA VENTA AL POR MAYOR Y AL POR MENOR: AMOXILINA (GRUNAMOX, SERVAMOX, OXIPEN, A</t>
  </si>
  <si>
    <t>TRELLES PAUCAY OLGA CECILIA</t>
  </si>
  <si>
    <t>medicamentos cpe</t>
  </si>
  <si>
    <t>necesidad cpe</t>
  </si>
  <si>
    <t>002-001-000284280</t>
  </si>
  <si>
    <t>001-051-000005065</t>
  </si>
  <si>
    <t>REINOSO RAMON MARIO OSWALDO</t>
  </si>
  <si>
    <t>pago de consumo de combustible</t>
  </si>
  <si>
    <t>necesidad institucional</t>
  </si>
  <si>
    <t>001-001-0001101</t>
  </si>
  <si>
    <t>SERVICIOS DE REPRODUCCION EN PAPEL, FOTOCOPIA, MIMEOGRAFIA, REPRODUCCION FOTOSTATICA Y OTROS SERVICIOS DE REPRODUCCION DISTINTOS DE LA IMPRESION</t>
  </si>
  <si>
    <t>CUJI JARRO DIANA CATALINA</t>
  </si>
  <si>
    <t>SERVICIOS DE COPIAS E IMPRESION PARA PLAN FAMILIA</t>
  </si>
  <si>
    <t>necsidad plan familia</t>
  </si>
  <si>
    <t>001-102-000010411</t>
  </si>
  <si>
    <t>MATERIALES Y ACABADOS DE CONSTRUCCION</t>
  </si>
  <si>
    <t>TORRES TORRES ISABEL MERCEDES</t>
  </si>
  <si>
    <t>insumos para la contrucion</t>
  </si>
  <si>
    <t>001-001-000000366</t>
  </si>
  <si>
    <t>ORGANIZACION DE MANIFESTACIONES ECONOMICAS (FERIAS DE MUESTRAS O EXPOSICIONES, A INTERVALOS PERIODICOS O IRREGULARES)</t>
  </si>
  <si>
    <t>RIERA VALLEJO SANDRA JACQUELINE</t>
  </si>
  <si>
    <t>feria de inclusion economica</t>
  </si>
  <si>
    <t>001-100-000000364</t>
  </si>
  <si>
    <t>SERVICIO DE VIGILANCIA FISICA CON MEDIO HUMANO, CON ARMA</t>
  </si>
  <si>
    <t>GUARDIANIA &amp; SEGURIDAD GUARDIAS DEL SANGAY 2016 CIA. LTDA.</t>
  </si>
  <si>
    <t>SERVICIO DE SEGURUDAD Y VIGILANCIA PARA OFICINAS ADMINSITRATIVAS</t>
  </si>
  <si>
    <t>NECESIDAD INSTITUCIONAL</t>
  </si>
  <si>
    <t>001-001-000000105</t>
  </si>
  <si>
    <t>OTROS MEDIOS DE TRANSPORTE TERRESTRE DE PASAJEROS QUE FUNCIONEN CON HORARIO REGULAR Y QUE SE EFECTUEN CON VEHICULOS TERRESTRES MECANIZADOS N.C.P.</t>
  </si>
  <si>
    <t>JARAMILLO MAYANCELA DANIEL PATRICIO</t>
  </si>
  <si>
    <t>transporte terrestre de personal cnh</t>
  </si>
  <si>
    <t>001-001-0039939</t>
  </si>
  <si>
    <t>OTROS ACCESORIOS PARA EL HOGAR DE MATERIAS TEXTILES: CENTROS DE MESA DE ENCAJE, TERCIOPELO O MATERIAS TEXTILES BROCADOS, COLGADURAS DE PARED DE MATERIAS TEXTILES (EXCEPTO TAPICES), MOSQUITEROS, ETC.</t>
  </si>
  <si>
    <t>NOGUERA RIVADENEIRA TANYA TAMARA</t>
  </si>
  <si>
    <t>menaje de hogar cpe</t>
  </si>
  <si>
    <t>001-001-0039938</t>
  </si>
  <si>
    <t>MENAJE DE HOGAR CPE</t>
  </si>
  <si>
    <t>NECESIDAD CPE</t>
  </si>
  <si>
    <t>001-001-0039937</t>
  </si>
  <si>
    <t>001-001-0039936</t>
  </si>
  <si>
    <t>001-103-000005077</t>
  </si>
  <si>
    <t>TINTA DE IMPRENTA NEGRA</t>
  </si>
  <si>
    <t>toner para imresoras de inclusion econmica</t>
  </si>
  <si>
    <t>001-001-0039935</t>
  </si>
  <si>
    <t>001-001-0039943</t>
  </si>
  <si>
    <t>001-001-0039942</t>
  </si>
  <si>
    <t>001-001-0039941</t>
  </si>
  <si>
    <t>necsidad cpe</t>
  </si>
  <si>
    <t>001-103-000005079</t>
  </si>
  <si>
    <t>TINTA PARA IMPRESORAS DE CDI</t>
  </si>
  <si>
    <t>001-100-000000282</t>
  </si>
  <si>
    <t>TRANSPORTE AEREO DE PASAJEROS SOBRE UNA BASE NO REGULAR, EN AERONAVES (HELICOPTEROS INCLUIDOS) DE CUALQUIER TIPO</t>
  </si>
  <si>
    <t>AMAZONIA VERDE AMAZVERD CIA. LTDA.</t>
  </si>
  <si>
    <t>trasporte de equipo tecnico cnh</t>
  </si>
  <si>
    <t>necesidad institucinal</t>
  </si>
  <si>
    <t>001-0001-000000391</t>
  </si>
  <si>
    <t>SERVICIOS DE DESATRANCADO DE TUBERIAS</t>
  </si>
  <si>
    <t>MOROCHO SISALIMA EDWIN PATRICIO</t>
  </si>
  <si>
    <t>reparacion de tuberia de cdi Sucua</t>
  </si>
  <si>
    <t>001-051-000005055</t>
  </si>
  <si>
    <t>DIESEL PARA VEHICULOS DE LA INSTITUCION</t>
  </si>
  <si>
    <t>001-100-000000351</t>
  </si>
  <si>
    <t>COMBUSTIBLE EXTRA PARA VEHICULOX</t>
  </si>
  <si>
    <t>001-001-000000196</t>
  </si>
  <si>
    <t>seguridad y vigilancia oficinas adminstrativas</t>
  </si>
  <si>
    <t>TRANSPORTE DE PASAJEROS DE UN PUERTO A OTRO</t>
  </si>
  <si>
    <t>ANTUN ANTUASH BYRON PATRICIO</t>
  </si>
  <si>
    <t>recorrido de puertos</t>
  </si>
  <si>
    <t>1,00  </t>
  </si>
  <si>
    <t>1724,8000  </t>
  </si>
  <si>
    <t>516,7200  </t>
  </si>
  <si>
    <t>860,4600  </t>
  </si>
  <si>
    <t>145,7000  </t>
  </si>
  <si>
    <t>322,8600  </t>
  </si>
  <si>
    <t>709,9800  </t>
  </si>
  <si>
    <t>404,9300  </t>
  </si>
  <si>
    <t>436,9300  </t>
  </si>
  <si>
    <t>160,0000  </t>
  </si>
  <si>
    <t>341,0000  </t>
  </si>
  <si>
    <t>200,0000  </t>
  </si>
  <si>
    <t>192,0000  </t>
  </si>
  <si>
    <t>173,2800  </t>
  </si>
  <si>
    <t>924,2700  </t>
  </si>
  <si>
    <t>248,5000  </t>
  </si>
  <si>
    <t>306,9600  </t>
  </si>
  <si>
    <t>786,1500  </t>
  </si>
  <si>
    <t>1140,0600  </t>
  </si>
  <si>
    <t>375,0000  </t>
  </si>
  <si>
    <t>924,3700  </t>
  </si>
  <si>
    <t>7089,0000  </t>
  </si>
  <si>
    <t>2832,0000  </t>
  </si>
  <si>
    <t>3449,6000  </t>
  </si>
  <si>
    <t>219,8500  </t>
  </si>
  <si>
    <t>238,8600  </t>
  </si>
  <si>
    <t>534,0200  </t>
  </si>
  <si>
    <t>714,0000  </t>
  </si>
  <si>
    <t>508,8500  </t>
  </si>
  <si>
    <t>1031,4200  </t>
  </si>
  <si>
    <t>3195,5600  </t>
  </si>
  <si>
    <t>419,4000  </t>
  </si>
  <si>
    <t>3123,4000  </t>
  </si>
  <si>
    <t>4941,4200  </t>
  </si>
  <si>
    <t>300,0000  </t>
  </si>
  <si>
    <t>72,0300  </t>
  </si>
  <si>
    <t>514,5600  </t>
  </si>
  <si>
    <t>100,0000  </t>
  </si>
  <si>
    <t>4941,42  </t>
  </si>
  <si>
    <t>419,40 </t>
  </si>
  <si>
    <t>238,86 </t>
  </si>
  <si>
    <t>3449,60 </t>
  </si>
  <si>
    <t>2832,00  </t>
  </si>
  <si>
    <t>7089,00 </t>
  </si>
  <si>
    <t>1140,06 </t>
  </si>
  <si>
    <t>306,96 </t>
  </si>
  <si>
    <t>173,28 </t>
  </si>
  <si>
    <t>436,93 </t>
  </si>
  <si>
    <t>145,70 </t>
  </si>
  <si>
    <t>516,72 </t>
  </si>
  <si>
    <t>1724,80  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</si>
</sst>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00"/>
    <numFmt numFmtId="166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Arial Black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0" xfId="0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top" wrapText="1"/>
    </xf>
    <xf numFmtId="3" fontId="0" fillId="0" borderId="0" xfId="0" applyNumberFormat="1" applyAlignment="1">
      <alignment horizontal="left" vertical="top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quotePrefix="1" applyAlignment="1">
      <alignment vertic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3" fontId="0" fillId="0" borderId="1" xfId="0" applyNumberFormat="1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1" xfId="1" applyBorder="1" applyAlignment="1">
      <alignment horizontal="left" vertical="center" wrapText="1"/>
    </xf>
    <xf numFmtId="0" fontId="4" fillId="0" borderId="0" xfId="1"/>
    <xf numFmtId="0" fontId="4" fillId="0" borderId="1" xfId="1" applyBorder="1" applyAlignment="1">
      <alignment horizontal="left" vertical="top" wrapText="1"/>
    </xf>
    <xf numFmtId="14" fontId="4" fillId="0" borderId="1" xfId="1" applyNumberFormat="1" applyBorder="1" applyAlignment="1">
      <alignment horizontal="left" vertical="top" wrapText="1"/>
    </xf>
    <xf numFmtId="3" fontId="4" fillId="0" borderId="1" xfId="1" applyNumberFormat="1" applyBorder="1" applyAlignment="1">
      <alignment horizontal="left" vertical="top" wrapText="1"/>
    </xf>
    <xf numFmtId="4" fontId="4" fillId="0" borderId="1" xfId="1" applyNumberForma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top" wrapText="1"/>
    </xf>
    <xf numFmtId="0" fontId="3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0" xfId="1" applyFont="1"/>
    <xf numFmtId="4" fontId="5" fillId="0" borderId="0" xfId="1" applyNumberFormat="1" applyFont="1"/>
    <xf numFmtId="0" fontId="7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2" fontId="0" fillId="0" borderId="0" xfId="0" applyNumberFormat="1" applyAlignment="1">
      <alignment horizontal="right" wrapText="1"/>
    </xf>
    <xf numFmtId="2" fontId="7" fillId="0" borderId="0" xfId="0" applyNumberFormat="1" applyFont="1"/>
    <xf numFmtId="2" fontId="8" fillId="0" borderId="0" xfId="0" applyNumberFormat="1" applyFont="1"/>
    <xf numFmtId="0" fontId="9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1" applyAlignment="1">
      <alignment horizontal="left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</cellXfs>
  <cellStyles count="2">
    <cellStyle name="Normal" xfId="0" builtinId="0"/>
    <cellStyle name="Normal 2" xfId="1" xr:uid="{08EA01DE-B2AB-482B-BF76-E943E84998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IC/frmRepFacInfima.cpe?idInf=_YjpCHWyDaF63Zbse0JYXdfbTQM_cDS9V42iVzfuAJ8,&amp;idFac=Jtj2xzmXWUHLDpfxIERDwboyZR-8tzSwpMD61ZkayPU,&amp;v=1" TargetMode="External"/><Relationship Id="rId13" Type="http://schemas.openxmlformats.org/officeDocument/2006/relationships/hyperlink" Target="https://www.compraspublicas.gob.ec/ProcesoContratacion/compras/IC/frmRepFacInfima.cpe?idInf=9ZyQ_Ly-POXYgdaQJolzHAYJ0-gPyC9C2Srp56erjJ8,&amp;idFac=hB42aA-QvUKt26o4sbEOD0fx8TwYPw65xrb3fl2xhWM,&amp;v=1" TargetMode="External"/><Relationship Id="rId18" Type="http://schemas.openxmlformats.org/officeDocument/2006/relationships/hyperlink" Target="https://www.compraspublicas.gob.ec/ProcesoContratacion/compras/IC/frmRepFacInfima.cpe?idInf=9vMwz-dI9XpE6FJPMT6kKJzhBm7wbLnrE70va5tuPuw,&amp;idFac=51e1vtHS1v7DKFEoA6L8kUUSSbMHDHdOXRKlzfwlhwM,&amp;v=1" TargetMode="External"/><Relationship Id="rId3" Type="http://schemas.openxmlformats.org/officeDocument/2006/relationships/hyperlink" Target="https://www.compraspublicas.gob.ec/ProcesoContratacion/compras/IC/frmRepFacInfima.cpe?idInf=KMU_tlHNiU2UnN6Io44BpBwCzv214FSh7VWG1Eqsar8,&amp;idFac=pqEkAeE-9vL2iqm6VlL9u4SiH07rbl0Yx7jy4gXHB_E,&amp;v=1" TargetMode="External"/><Relationship Id="rId21" Type="http://schemas.openxmlformats.org/officeDocument/2006/relationships/hyperlink" Target="https://www.compraspublicas.gob.ec/ProcesoContratacion/compras/IC/frmRepFacInfima.cpe?idInf=jwXF4XZ-mCYyERdOU1SjjxH_g5eICANibZNBYClmS1M,&amp;idFac=bSUB3S4ZDaxB4wwfePL7DKsVnXt27EUdrYFWgYSJAUY,&amp;v=1" TargetMode="External"/><Relationship Id="rId7" Type="http://schemas.openxmlformats.org/officeDocument/2006/relationships/hyperlink" Target="https://www.compraspublicas.gob.ec/ProcesoContratacion/compras/IC/frmRepFacInfima.cpe?idInf=Ezb60jcvCo1hVJMeo_juplVnC_RnLpty9lNZIr3coPI,&amp;idFac=nl5u9spLqNjsU65eRrnX9A-1hoH3_KFXoHXLCbUbdo4,&amp;v=1" TargetMode="External"/><Relationship Id="rId12" Type="http://schemas.openxmlformats.org/officeDocument/2006/relationships/hyperlink" Target="https://www.compraspublicas.gob.ec/ProcesoContratacion/compras/IC/frmRepFacInfima.cpe?idInf=39C_1uW5DkdaTBwKes1yQQNiKYLuU1T81zHmKOZQe5I,&amp;idFac=D6WpzOHglnQq9ymhu3B--OGRXvONky5TPvk1IsOheno,&amp;v=1" TargetMode="External"/><Relationship Id="rId17" Type="http://schemas.openxmlformats.org/officeDocument/2006/relationships/hyperlink" Target="https://www.compraspublicas.gob.ec/ProcesoContratacion/compras/IC/frmRepFacInfima.cpe?idInf=C-fYbAMMKPS2FKkJucFAsJKZ0PEsFqbJ5viORKShci0,&amp;idFac=hOLm0g6urZslrSpwqglhJ5E-hWVBeoAgbEqzMw-4WrY,&amp;v=1" TargetMode="External"/><Relationship Id="rId2" Type="http://schemas.openxmlformats.org/officeDocument/2006/relationships/image" Target="../media/image1.png"/><Relationship Id="rId16" Type="http://schemas.openxmlformats.org/officeDocument/2006/relationships/hyperlink" Target="https://www.compraspublicas.gob.ec/ProcesoContratacion/compras/IC/frmRepFacInfima.cpe?idInf=48xEDlQUSq1a58gI7QiLYLpMCsvvgA4BNnLvaVTIrmY,&amp;idFac=0zglcon-cLQCIA6D_HhNnY2V7C3R-qS2YpyvFDhHdkU,&amp;v=1" TargetMode="External"/><Relationship Id="rId20" Type="http://schemas.openxmlformats.org/officeDocument/2006/relationships/hyperlink" Target="https://www.compraspublicas.gob.ec/ProcesoContratacion/compras/IC/frmRepFacInfima.cpe?idInf=jkdIT0uHD-K8warCXbu_dW6NocT5UwnkEwG1UOv0edQ,&amp;idFac=9efPgNYpoCFqGCJsY_ZFrNtzO4KgyvcuIGgL1J0K-Q0,&amp;v=1" TargetMode="External"/><Relationship Id="rId1" Type="http://schemas.openxmlformats.org/officeDocument/2006/relationships/hyperlink" Target="https://www.compraspublicas.gob.ec/ProcesoContratacion/compras/IC/frmRepFacInfima.cpe?idInf=c3EsBDjsbgv4UIf9zRqa0D9yHjca_lYWspo3WspwV4s,&amp;idFac=v-UK7UZsSDs0V7yZKTd8cfzHM6pOllK9qopaqXMlzsQ,&amp;v=1" TargetMode="External"/><Relationship Id="rId6" Type="http://schemas.openxmlformats.org/officeDocument/2006/relationships/hyperlink" Target="https://www.compraspublicas.gob.ec/ProcesoContratacion/compras/IC/frmRepFacInfima.cpe?idInf=_crIqcy1-EOwmi_7ZcpYoaKJnA7Owz7z2s75ZH9_qYg,&amp;idFac=kyNO8F1VKo4N84VQpqD5PzdDGPwTqM9J-oAgCCsNXLs,&amp;v=1" TargetMode="External"/><Relationship Id="rId11" Type="http://schemas.openxmlformats.org/officeDocument/2006/relationships/hyperlink" Target="https://www.compraspublicas.gob.ec/ProcesoContratacion/compras/IC/frmRepFacInfima.cpe?idInf=6gbHnV7AK1DRTpc4CqkMVad7yMAWUWJ3C4zfmGgsr0w,&amp;idFac=wsc1bbWdSog8uCPCkKw4CTgCJQDUQ2D2puMOFvW2hWs,&amp;v=1" TargetMode="External"/><Relationship Id="rId5" Type="http://schemas.openxmlformats.org/officeDocument/2006/relationships/hyperlink" Target="https://www.compraspublicas.gob.ec/ProcesoContratacion/compras/IC/frmRepFacInfima.cpe?idInf=_RKviQVeE7M1Y6LCBl_a9Y77pjAqKgeB5420f4wqCsA,&amp;idFac=xPjGzUc2CLtN41Zmoi52VKRQ54Po5h8tt2-qoVOp5ok,&amp;v=1" TargetMode="External"/><Relationship Id="rId15" Type="http://schemas.openxmlformats.org/officeDocument/2006/relationships/hyperlink" Target="https://www.compraspublicas.gob.ec/ProcesoContratacion/compras/IC/frmRepFacInfima.cpe?idInf=dzDCprhi5FH4wHuNWWVe13oX5GGhsN6BZ8lPgVOYkWk,&amp;idFac=rSUC1PtPpX0jlDZelH9Z1d2VAIY20aV3rFBUxZs9NHo,&amp;v=1" TargetMode="External"/><Relationship Id="rId23" Type="http://schemas.openxmlformats.org/officeDocument/2006/relationships/hyperlink" Target="https://www.compraspublicas.gob.ec/ProcesoContratacion/compras/IC/frmRepFacInfima.cpe?idInf=N_ZjBn-D0RMzo23F60bwWpxlbzxD2ASYCN7pcW8wgqg,&amp;idFac=mceOP3RfXseeohu8FojnNtY7pijWMlcqvCwDAcglvbk,&amp;v=1" TargetMode="External"/><Relationship Id="rId10" Type="http://schemas.openxmlformats.org/officeDocument/2006/relationships/hyperlink" Target="https://www.compraspublicas.gob.ec/ProcesoContratacion/compras/IC/frmRepFacInfima.cpe?idInf=pgdyDu7buJhD7Cy0l3Mz42mPKBE2GktbQxW4vJQ0dZM,&amp;idFac=EZciLWCRZXkodomGwDJATZ95bhj4GeObPzWgd7rXd5U,&amp;v=1" TargetMode="External"/><Relationship Id="rId19" Type="http://schemas.openxmlformats.org/officeDocument/2006/relationships/hyperlink" Target="https://www.compraspublicas.gob.ec/ProcesoContratacion/compras/IC/frmRepFacInfima.cpe?idInf=-sBAaMlMN_hj7gPnqhmVWwTgmBkjECiJZ1_WaNoDZEA,&amp;idFac=EKXetL2H_v20Kya1Z_1kPgLeL8P_kmKkWXxs4JBNK7E,&amp;v=1" TargetMode="External"/><Relationship Id="rId4" Type="http://schemas.openxmlformats.org/officeDocument/2006/relationships/hyperlink" Target="https://www.compraspublicas.gob.ec/ProcesoContratacion/compras/IC/frmRepFacInfima.cpe?idInf=DVF1UCivEXFdQ-cPrkowJeGFfkk24_A3gA5HQCSrL6g,&amp;idFac=sI_FiugjZeZBJ-5OL2OjdKfF3TOlUGu_23LhYe1NYZ8,&amp;v=1" TargetMode="External"/><Relationship Id="rId9" Type="http://schemas.openxmlformats.org/officeDocument/2006/relationships/hyperlink" Target="https://www.compraspublicas.gob.ec/ProcesoContratacion/compras/IC/frmRepFacInfima.cpe?idInf=GJVUVZfKa45Vt4GzPaIcT7q2xEwWp-iffi5zQABq2MM,&amp;idFac=No_H5mnu7qC0V0ZzijjamFKhTAZXLZYBumdzcSMOpkA,&amp;v=1" TargetMode="External"/><Relationship Id="rId14" Type="http://schemas.openxmlformats.org/officeDocument/2006/relationships/hyperlink" Target="https://www.compraspublicas.gob.ec/ProcesoContratacion/compras/IC/frmRepFacInfima.cpe?idInf=dl_BZmkk1WtmFi6APKuoqk7T69E7IU4ZAEUrLwNsRCI,&amp;idFac=KbEvfSwQRsMAtQW9CCgSz2QxLaEusiNqd7AujX9Luow,&amp;v=1" TargetMode="External"/><Relationship Id="rId22" Type="http://schemas.openxmlformats.org/officeDocument/2006/relationships/hyperlink" Target="https://www.compraspublicas.gob.ec/ProcesoContratacion/compras/IC/frmRepFacInfima.cpe?idInf=d980a08upW23JtOQ88F5pN8nWOhSwlgKWlXlg8WaLn8,&amp;idFac=Ui7frL-6q-GMktPeUO_SMWctwpe3XIm-rQOJVfS-tFU,&amp;v=1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mpraspublicas.gob.ec/ProcesoContratacion/compras/IC/frmRepFacInfima.cpe?idInf=d0qVqaxB5KPMMGe7iaqvLIqdUnnQX6eHBif2xOzIr7s,&amp;idFac=L7rSAqobZ1wIDtOePUtXWRsm_gpW2c-Rg8WknzPVrQQ,&amp;v=1" TargetMode="External"/><Relationship Id="rId21" Type="http://schemas.openxmlformats.org/officeDocument/2006/relationships/hyperlink" Target="https://www.compraspublicas.gob.ec/ProcesoContratacion/compras/IC/frmRegistroFacturaInfima.cpe?idInf=NxmQjn6UWNjHHfPzCAIhfhtWV7uIy8ABcoVw0ZigfMc,&amp;idFac=rgK9MEblrVO49oMrojnrWFq6dC5Z5AwJICopB2HL-oA," TargetMode="External"/><Relationship Id="rId42" Type="http://schemas.openxmlformats.org/officeDocument/2006/relationships/hyperlink" Target="javascript:botonEliminar(5594990)" TargetMode="External"/><Relationship Id="rId47" Type="http://schemas.openxmlformats.org/officeDocument/2006/relationships/hyperlink" Target="https://www.compraspublicas.gob.ec/ProcesoContratacion/compras/IC/frmRepFacInfima.cpe?idInf=ylqzOCCzVrEb7JP3Z2DchGMSKy-KPgvdTKxskZV73zc,&amp;idFac=kxQ9DgMhpBeJhmdS08QynSXwdKKvQtpRV6ND4XuTZBA,&amp;v=1" TargetMode="External"/><Relationship Id="rId63" Type="http://schemas.openxmlformats.org/officeDocument/2006/relationships/hyperlink" Target="https://www.compraspublicas.gob.ec/ProcesoContratacion/compras/IC/frmRegistroFacturaInfima.cpe?idInf=FisdzrGSe-2luNOuwzGNWZnZOD4WAWzUyjQLQDP3nKw,&amp;idFac=w47jakMpuUt63242qtLkOS9ygiJJRli057qeL8HY2Ds," TargetMode="External"/><Relationship Id="rId68" Type="http://schemas.openxmlformats.org/officeDocument/2006/relationships/hyperlink" Target="https://www.compraspublicas.gob.ec/ProcesoContratacion/compras/IC/frmRepFacInfima.cpe?idInf=CTVMvhE-2eEgIl-U4J61nxybSn7guBjfvGpQWldZ31w,&amp;idFac=AfvVYJSTEpoMA6R-feXYjsrGyXkpx0PK9hFEfupUSLs,&amp;v=1" TargetMode="External"/><Relationship Id="rId84" Type="http://schemas.openxmlformats.org/officeDocument/2006/relationships/hyperlink" Target="https://www.compraspublicas.gob.ec/ProcesoContratacion/compras/IC/frmRegistroFacturaInfima.cpe?idInf=0XoyCEywmMyzuixcaoLTHPYdJa9Ts3kftslDQLtALUU,&amp;idFac=WLopPN-xSzHZyFl9pbpzEBGwUdxn61K3UEp8ruZF0I8," TargetMode="External"/><Relationship Id="rId89" Type="http://schemas.openxmlformats.org/officeDocument/2006/relationships/hyperlink" Target="https://www.compraspublicas.gob.ec/ProcesoContratacion/compras/IC/frmRepFacInfima.cpe?idInf=rRN6sYdLMwlbmyg_QR847ycZU7ufSbx0CTG109HQGEc,&amp;idFac=dMWng5wuEifW-zKcnI2PXTLX7STrTBcsEFja_oD_Npc,&amp;v=1" TargetMode="External"/><Relationship Id="rId16" Type="http://schemas.openxmlformats.org/officeDocument/2006/relationships/hyperlink" Target="https://www.compraspublicas.gob.ec/ProcesoContratacion/compras/IC/frmRepFacInfima.cpe?idInf=0s73mUZ1ACzsWteQyAm7D7iOPAkDHHV2aIeqOkJ8i44,&amp;idFac=aJtPWT7ihu4zteRCnHgzNSHjgLLg57_FqRDdayBmnn0,&amp;v=1" TargetMode="External"/><Relationship Id="rId107" Type="http://schemas.openxmlformats.org/officeDocument/2006/relationships/hyperlink" Target="https://www.compraspublicas.gob.ec/ProcesoContratacion/compras/IC/frmRepFacInfima.cpe?idInf=iNGnEuz8QZKU6rTajTtlJ8xV9uJh0yb_aKDDSf16hV4,&amp;idFac=QmCbG2lYFdg5jLfGvfAPBfNmSOuwn7Vi-tQj83ny__k,&amp;v=1" TargetMode="External"/><Relationship Id="rId11" Type="http://schemas.openxmlformats.org/officeDocument/2006/relationships/hyperlink" Target="https://www.compraspublicas.gob.ec/ProcesoContratacion/compras/IC/frmRegistroFacturaInfima.cpe?idInf=kPxvOfgnzAotrNIagQp7f9rT-ZYEG2WJjZ717NV50oU,&amp;idFac=ZffJ5ZKk0zJLXL0jBKL91D5BPniONomlX7q7MEnYoR8," TargetMode="External"/><Relationship Id="rId32" Type="http://schemas.openxmlformats.org/officeDocument/2006/relationships/hyperlink" Target="javascript:botonEliminar(5595031)" TargetMode="External"/><Relationship Id="rId37" Type="http://schemas.openxmlformats.org/officeDocument/2006/relationships/hyperlink" Target="javascript:botonEliminar(5595014)" TargetMode="External"/><Relationship Id="rId53" Type="http://schemas.openxmlformats.org/officeDocument/2006/relationships/hyperlink" Target="https://www.compraspublicas.gob.ec/ProcesoContratacion/compras/IC/frmRepFacInfima.cpe?idInf=mKbJnXvFZxEe619n8yNp5ewnO9Rqfr_REaaDWBYAT0g,&amp;idFac=GcESM97IUn1-oskeYOkF5Lav6EQO_5warf6OfVwIkJw,&amp;v=1" TargetMode="External"/><Relationship Id="rId58" Type="http://schemas.openxmlformats.org/officeDocument/2006/relationships/hyperlink" Target="javascript:botonEliminar(5595047)" TargetMode="External"/><Relationship Id="rId74" Type="http://schemas.openxmlformats.org/officeDocument/2006/relationships/hyperlink" Target="https://www.compraspublicas.gob.ec/ProcesoContratacion/compras/IC/frmRepFacInfima.cpe?idInf=-TIMYcP0MkbGkCqAIsf-GtwrzLQJOVwEVMQliYlggMA,&amp;idFac=7Hsk0frQ24g0Zu1R8NjHhzXCddIaGTswNkXJ8zglDzY,&amp;v=1" TargetMode="External"/><Relationship Id="rId79" Type="http://schemas.openxmlformats.org/officeDocument/2006/relationships/hyperlink" Target="javascript:botonEliminar(5594902)" TargetMode="External"/><Relationship Id="rId102" Type="http://schemas.openxmlformats.org/officeDocument/2006/relationships/hyperlink" Target="https://www.compraspublicas.gob.ec/ProcesoContratacion/compras/IC/frmRegistroFacturaInfima.cpe?idInf=2Tdn0VZux_02L4dEQGAWyGMhMUd-UNnrk-Pob9LJsdM,&amp;idFac=ktZvyNf9lVx6xrEjD7A3DmKYrBrwGtKTiDaaAskFXHE," TargetMode="External"/><Relationship Id="rId5" Type="http://schemas.openxmlformats.org/officeDocument/2006/relationships/hyperlink" Target="https://www.compraspublicas.gob.ec/ProcesoContratacion/compras/IC/frmRegistroFacturaInfima.cpe?idInf=3ttQ9DDqmL7g40tf9Xxeu0Gj477OJwak6VUwN7gceRk,&amp;idFac=EjrCVWRADypZtWXm4_xiMUIZoXxo_QORTqOuvr1C-xI," TargetMode="External"/><Relationship Id="rId90" Type="http://schemas.openxmlformats.org/officeDocument/2006/relationships/hyperlink" Target="https://www.compraspublicas.gob.ec/ProcesoContratacion/compras/IC/frmRegistroFacturaInfima.cpe?idInf=iy99fe-X3xxaCQZQ9b19sqKX6CHMbD8BMmC7wBl2Lw8,&amp;idFac=KHlxdVYV8zpfpA0_3nvh-0B4obT_4Cj5P-WUkNWZv8o," TargetMode="External"/><Relationship Id="rId95" Type="http://schemas.openxmlformats.org/officeDocument/2006/relationships/hyperlink" Target="https://www.compraspublicas.gob.ec/ProcesoContratacion/compras/IC/frmRepFacInfima.cpe?idInf=xpJ_Mok8lOTPrzD244X97ICdRmkzdRt9lobFd-8uHRw,&amp;idFac=TSnBX3x9W13Mrs6V6YymfGZh1EOAFdYjIbcYkyig5lI,&amp;v=1" TargetMode="External"/><Relationship Id="rId22" Type="http://schemas.openxmlformats.org/officeDocument/2006/relationships/hyperlink" Target="https://www.compraspublicas.gob.ec/ProcesoContratacion/compras/IC/frmRepFacInfima.cpe?idInf=72lDFDcFZ13frux9sc5L46yVyNFYczV_RsPoWNAnHAs,&amp;idFac=fqDPmh4Zr-4kBxAQ8XwfQDpZvWGlIf_DIHWwdvGdnBA,&amp;v=1" TargetMode="External"/><Relationship Id="rId27" Type="http://schemas.openxmlformats.org/officeDocument/2006/relationships/hyperlink" Target="https://www.compraspublicas.gob.ec/ProcesoContratacion/compras/IC/frmRegistroFacturaInfima.cpe?idInf=nVTECHOzPBCmvAtcmviRwF0kkHQgxau0NO3XDzSmyiA,&amp;idFac=D7aZThNZh2jPiEbj0w3CzEVMVCKqSB0iNLny43RZtOg," TargetMode="External"/><Relationship Id="rId43" Type="http://schemas.openxmlformats.org/officeDocument/2006/relationships/hyperlink" Target="javascript:botonEliminar(5594986)" TargetMode="External"/><Relationship Id="rId48" Type="http://schemas.openxmlformats.org/officeDocument/2006/relationships/hyperlink" Target="https://www.compraspublicas.gob.ec/ProcesoContratacion/compras/IC/frmRegistroFacturaInfima.cpe?idInf=OQDhbpdpHSKEMxrhUMEcJLDKrhrL0ClP-SfNisi1v-o,&amp;idFac=EBto6pcerjeyoiA1-dbokRGRS_6lGTF8rSvH2_iq7rE," TargetMode="External"/><Relationship Id="rId64" Type="http://schemas.openxmlformats.org/officeDocument/2006/relationships/hyperlink" Target="javascript:botonEliminar(5594697)" TargetMode="External"/><Relationship Id="rId69" Type="http://schemas.openxmlformats.org/officeDocument/2006/relationships/hyperlink" Target="https://www.compraspublicas.gob.ec/ProcesoContratacion/compras/IC/frmRegistroFacturaInfima.cpe?idInf=JA7kLh22gYpBwN1AN3NRbOpw-wBZTINj72EcrWl2FWk,&amp;idFac=ZkJO-YYO9I2FvaTt26NCSf6PZM23Z1aTfGfcBn0Uv4I," TargetMode="External"/><Relationship Id="rId80" Type="http://schemas.openxmlformats.org/officeDocument/2006/relationships/hyperlink" Target="https://www.compraspublicas.gob.ec/ProcesoContratacion/compras/IC/frmRepFacInfima.cpe?idInf=LoBuf_vdn1dPqYdOp1wrLEFJBvEot5Eaeq8VYBcfUsw,&amp;idFac=2XfvrdeB11sjnQmU6PjdyAfvEdnbVNENJ2hY3DW0AjI,&amp;v=1" TargetMode="External"/><Relationship Id="rId85" Type="http://schemas.openxmlformats.org/officeDocument/2006/relationships/hyperlink" Target="javascript:botonEliminar(5594882)" TargetMode="External"/><Relationship Id="rId12" Type="http://schemas.openxmlformats.org/officeDocument/2006/relationships/hyperlink" Target="https://www.compraspublicas.gob.ec/ProcesoContratacion/compras/IC/frmRepFacInfima.cpe?idInf=26De3BIZsFpQsXitUXHCU5mAZBdXWZWpn4ry1u6GZLU,&amp;idFac=z6t_e2AYjmirIL70yWsopQNuCvXFj95g_hOLtXy0Jto,&amp;v=1" TargetMode="External"/><Relationship Id="rId17" Type="http://schemas.openxmlformats.org/officeDocument/2006/relationships/hyperlink" Target="https://www.compraspublicas.gob.ec/ProcesoContratacion/compras/IC/frmRegistroFacturaInfima.cpe?idInf=iIGZGYikVFyRztO4q088DiKdXhEVNHQQVlJ0b3b7gu0,&amp;idFac=XWzRTq_PCe8Yaw9npGM9OXD2s6-zs6Arez3DCPBY8N8," TargetMode="External"/><Relationship Id="rId33" Type="http://schemas.openxmlformats.org/officeDocument/2006/relationships/hyperlink" Target="javascript:botonEliminar(5595028)" TargetMode="External"/><Relationship Id="rId38" Type="http://schemas.openxmlformats.org/officeDocument/2006/relationships/hyperlink" Target="javascript:botonEliminar(5595008)" TargetMode="External"/><Relationship Id="rId59" Type="http://schemas.openxmlformats.org/officeDocument/2006/relationships/hyperlink" Target="https://www.compraspublicas.gob.ec/ProcesoContratacion/compras/IC/frmRepFacInfima.cpe?idInf=eYlSwuzBGfX0oiBq5dKnUaxxVsPvBXFWV2aSp4q8CBI,&amp;idFac=Srqw963Y20M1mlFwvLgcR8HpNtXwiJQNEbIUXq1r7sg,&amp;v=1" TargetMode="External"/><Relationship Id="rId103" Type="http://schemas.openxmlformats.org/officeDocument/2006/relationships/hyperlink" Target="javascript:botonEliminar(5594720)" TargetMode="External"/><Relationship Id="rId108" Type="http://schemas.openxmlformats.org/officeDocument/2006/relationships/hyperlink" Target="https://www.compraspublicas.gob.ec/ProcesoContratacion/compras/IC/frmRegistroFacturaInfima.cpe?idInf=5KrQWWhV3LldeHVlRCIiZifcD2Le9wXHVdk_JDgaszw,&amp;idFac=9kIFjx-HIXLOxba4aDxddnJv1dgdiuim2D2oTfmFSYk," TargetMode="External"/><Relationship Id="rId54" Type="http://schemas.openxmlformats.org/officeDocument/2006/relationships/hyperlink" Target="https://www.compraspublicas.gob.ec/ProcesoContratacion/compras/IC/frmRegistroFacturaInfima.cpe?idInf=KwM1aad7sbX3PPwNPyAGgfEmRqbvzbO_Yx9AJTQNHzw,&amp;idFac=4knfYEmvsmBC3hh6UV0b-cORQw4LNctGrCVzl_sSIQ4," TargetMode="External"/><Relationship Id="rId70" Type="http://schemas.openxmlformats.org/officeDocument/2006/relationships/hyperlink" Target="javascript:botonEliminar(5594926)" TargetMode="External"/><Relationship Id="rId75" Type="http://schemas.openxmlformats.org/officeDocument/2006/relationships/hyperlink" Target="https://www.compraspublicas.gob.ec/ProcesoContratacion/compras/IC/frmRegistroFacturaInfima.cpe?idInf=bhYvfS6gG0VtYYEIR6sjDXTYgpuJWcsQXaYYCpl3aLc,&amp;idFac=gFL1cpx1meJ1FIlp3ZR6mCUDTw8swMe43361HGorw_s," TargetMode="External"/><Relationship Id="rId91" Type="http://schemas.openxmlformats.org/officeDocument/2006/relationships/hyperlink" Target="javascript:botonEliminar(5594931)" TargetMode="External"/><Relationship Id="rId96" Type="http://schemas.openxmlformats.org/officeDocument/2006/relationships/hyperlink" Target="https://www.compraspublicas.gob.ec/ProcesoContratacion/compras/IC/frmRegistroFacturaInfima.cpe?idInf=CEOdo2vjs9fLqvj12Lnoi1jim_dKcxUhCyEQRPL15ho,&amp;idFac=q0MEH7CrjTbEQe5sxBT7lLUXsq0yzNt870tvLdh_IdY," TargetMode="External"/><Relationship Id="rId1" Type="http://schemas.openxmlformats.org/officeDocument/2006/relationships/hyperlink" Target="https://www.compraspublicas.gob.ec/ProcesoContratacion/compras/IC/frmRepFacInfima.cpe?idInf=4FgJEXxZ8BnlOecVJguk-gsuelkVmXU4JtoBP1YhHnw,&amp;idFac=YxmEaBHvTRYjVqWfH-U80UYZGDRQTg4Z8GGJANMhkzo,&amp;v=1" TargetMode="External"/><Relationship Id="rId6" Type="http://schemas.openxmlformats.org/officeDocument/2006/relationships/hyperlink" Target="https://www.compraspublicas.gob.ec/ProcesoContratacion/compras/IC/frmRepFacInfima.cpe?idInf=VkdvykstloG9u4jsXINsgk3Uvayz6Wa0iNKDkCjZZzo,&amp;idFac=eJIu9VDcX0wnrM_nzJ9daP5C3rHuNXfL92tG1YjrTC0,&amp;v=1" TargetMode="External"/><Relationship Id="rId15" Type="http://schemas.openxmlformats.org/officeDocument/2006/relationships/hyperlink" Target="https://www.compraspublicas.gob.ec/ProcesoContratacion/compras/IC/frmRegistroFacturaInfima.cpe?idInf=4D-jOmIDW4TwQdOV8CEdQlOPnCDe7qCrNG_EICwD-44,&amp;idFac=SabeBtYzhlrRbstpwaqqy6P8XzU-qhOd1UbY8UamPwo," TargetMode="External"/><Relationship Id="rId23" Type="http://schemas.openxmlformats.org/officeDocument/2006/relationships/hyperlink" Target="https://www.compraspublicas.gob.ec/ProcesoContratacion/compras/IC/frmRegistroFacturaInfima.cpe?idInf=MT6s2SS4b2L7HjHNTJT4U7VhFNXZr8K39Ad4bZmCMyA,&amp;idFac=gbXpLvSn3hMUkvCxjLT72oJZTGMmhuxjD2j82WpopLQ," TargetMode="External"/><Relationship Id="rId28" Type="http://schemas.openxmlformats.org/officeDocument/2006/relationships/hyperlink" Target="https://www.compraspublicas.gob.ec/ProcesoContratacion/compras/IC/frmRepFacInfima.cpe?idInf=xpoBBFwQmXeWeinGCBzcOpqwVnT2Bigr_vbMBCG3-f8,&amp;idFac=5E6sqnKI1RmTvJKgTigWPToF0B1DRWe7i6HkgNEdUrY,&amp;v=1" TargetMode="External"/><Relationship Id="rId36" Type="http://schemas.openxmlformats.org/officeDocument/2006/relationships/hyperlink" Target="javascript:botonEliminar(5595017)" TargetMode="External"/><Relationship Id="rId49" Type="http://schemas.openxmlformats.org/officeDocument/2006/relationships/hyperlink" Target="javascript:botonEliminar(5594937)" TargetMode="External"/><Relationship Id="rId57" Type="http://schemas.openxmlformats.org/officeDocument/2006/relationships/hyperlink" Target="https://www.compraspublicas.gob.ec/ProcesoContratacion/compras/IC/frmRegistroFacturaInfima.cpe?idInf=eJl7kgDTyGFXAvlF4w3kfAQDPS_mowP-LJPja-EjKI8,&amp;idFac=dhxv-QKs5s7MHntOntiEgDxqJuknqCU0ERIfIJljQto," TargetMode="External"/><Relationship Id="rId106" Type="http://schemas.openxmlformats.org/officeDocument/2006/relationships/hyperlink" Target="javascript:botonEliminar(5594762)" TargetMode="External"/><Relationship Id="rId10" Type="http://schemas.openxmlformats.org/officeDocument/2006/relationships/hyperlink" Target="https://www.compraspublicas.gob.ec/ProcesoContratacion/compras/IC/frmRepFacInfima.cpe?idInf=-y7WJ5zYtmPfjpXUYOcCRiTQKd80KcxyPJwzVzjME24,&amp;idFac=-n5OsxhW6TLCRV2Q-ADR1Ayof2ugWmSoY9D4Yh9fe0I,&amp;v=1" TargetMode="External"/><Relationship Id="rId31" Type="http://schemas.openxmlformats.org/officeDocument/2006/relationships/hyperlink" Target="javascript:botonEliminar(5595035)" TargetMode="External"/><Relationship Id="rId44" Type="http://schemas.openxmlformats.org/officeDocument/2006/relationships/hyperlink" Target="https://www.compraspublicas.gob.ec/ProcesoContratacion/compras/IC/frmRepFacInfima.cpe?idInf=Z3hRdOPpCKLiWMQrPdHnI29679bdDyZGV6pfEV-hBoE,&amp;idFac=g0o8YGoMF3ynSExnnOiuytri3qV2cq0Qkyhs0zG6Yi8,&amp;v=1" TargetMode="External"/><Relationship Id="rId52" Type="http://schemas.openxmlformats.org/officeDocument/2006/relationships/hyperlink" Target="javascript:botonEliminar(5594870)" TargetMode="External"/><Relationship Id="rId60" Type="http://schemas.openxmlformats.org/officeDocument/2006/relationships/hyperlink" Target="https://www.compraspublicas.gob.ec/ProcesoContratacion/compras/IC/frmRegistroFacturaInfima.cpe?idInf=nJCp9cx21Im7TcKUxs81oWEDGMifPijQiFakbvcH1S8,&amp;idFac=DNcbaaJB8cPdl1R1P5HztVJX1KM5tnRMcSzI-_PS6Oo," TargetMode="External"/><Relationship Id="rId65" Type="http://schemas.openxmlformats.org/officeDocument/2006/relationships/hyperlink" Target="https://www.compraspublicas.gob.ec/ProcesoContratacion/compras/IC/frmRepFacInfima.cpe?idInf=7y6rkXTAqwGIau7KthFnwbD-p0YXN1V9xozxbnxxWrE,&amp;idFac=uz8E-Ig255fhAaqSfjRk9UXDRvfpVpaCH13d-h16EUM,&amp;v=1" TargetMode="External"/><Relationship Id="rId73" Type="http://schemas.openxmlformats.org/officeDocument/2006/relationships/hyperlink" Target="javascript:botonEliminar(5594910)" TargetMode="External"/><Relationship Id="rId78" Type="http://schemas.openxmlformats.org/officeDocument/2006/relationships/hyperlink" Target="https://www.compraspublicas.gob.ec/ProcesoContratacion/compras/IC/frmRegistroFacturaInfima.cpe?idInf=9DCsbTV5YNK1aqBvow9EI0QQH7Iq2JcxIPBMk-YsLGI,&amp;idFac=Fef48fp8zSiA-0z3xuUKdQEHIrEZ-1IaNg3-0vX8TkU," TargetMode="External"/><Relationship Id="rId81" Type="http://schemas.openxmlformats.org/officeDocument/2006/relationships/hyperlink" Target="https://www.compraspublicas.gob.ec/ProcesoContratacion/compras/IC/frmRegistroFacturaInfima.cpe?idInf=hJDepI31zgECKyJ7vL1VIuHref6WESbyctrYEKv0WCU,&amp;idFac=nm3Ve146UY2zELYgylxaroCL_RzqOBb9CihJOtWiuuk," TargetMode="External"/><Relationship Id="rId86" Type="http://schemas.openxmlformats.org/officeDocument/2006/relationships/hyperlink" Target="https://www.compraspublicas.gob.ec/ProcesoContratacion/compras/IC/frmRepFacInfima.cpe?idInf=P-Sc0j3WFQkTSNJCmiEyBpfkvLK3dosKw2M8Eg1kFaU,&amp;idFac=IlyAHLVPLSDEkFzi77F-DYaR0ghUD47uYYRK2ppmJD4,&amp;v=1" TargetMode="External"/><Relationship Id="rId94" Type="http://schemas.openxmlformats.org/officeDocument/2006/relationships/hyperlink" Target="javascript:botonEliminar(5594929)" TargetMode="External"/><Relationship Id="rId99" Type="http://schemas.openxmlformats.org/officeDocument/2006/relationships/hyperlink" Target="https://www.compraspublicas.gob.ec/ProcesoContratacion/compras/IC/frmRegistroFacturaInfima.cpe?idInf=wXHgRalOxHbEh-HftzGuv4g9hiItZ4M3uqtTCRrgzV4,&amp;idFac=7GPRLBanarYq61rMH6v9iFiOSrOwyWene2kgap5coxA," TargetMode="External"/><Relationship Id="rId101" Type="http://schemas.openxmlformats.org/officeDocument/2006/relationships/hyperlink" Target="https://www.compraspublicas.gob.ec/ProcesoContratacion/compras/IC/frmRepFacInfima.cpe?idInf=5nhL2J0UcMq9AgO_ytI3hpXdOnTUrcDui16OKNZ9plE,&amp;idFac=F7Dnjx4RIFQ4Ib3bpvYpgoBvJgiyi_qeQmLLGdOCcQo,&amp;v=1" TargetMode="External"/><Relationship Id="rId4" Type="http://schemas.openxmlformats.org/officeDocument/2006/relationships/hyperlink" Target="https://www.compraspublicas.gob.ec/ProcesoContratacion/compras/IC/frmRepFacInfima.cpe?idInf=0VnPn3ryT4XCY-sDggi2Il3axJjdO9CYd9YC7iHllII,&amp;idFac=meOGd9FMs3vmc2u8GbVWMmdzlHRGUV1ASELXDlfn2ZU,&amp;v=1" TargetMode="External"/><Relationship Id="rId9" Type="http://schemas.openxmlformats.org/officeDocument/2006/relationships/hyperlink" Target="https://www.compraspublicas.gob.ec/ProcesoContratacion/compras/IC/frmRegistroFacturaInfima.cpe?idInf=Tku25fNudSkjR5KgidUXm0ScZH6CQYieF8PDBoXbwo0,&amp;idFac=zJjrMB9YAikIJMm6_BzqFKCs3C7dS5_8WLpNAiSuFNg," TargetMode="External"/><Relationship Id="rId13" Type="http://schemas.openxmlformats.org/officeDocument/2006/relationships/hyperlink" Target="https://www.compraspublicas.gob.ec/ProcesoContratacion/compras/IC/frmRegistroFacturaInfima.cpe?idInf=jcUst8j94KFgB-r8J1tmUfjTfkMxXI6yIL9tRrJLhPM,&amp;idFac=Smbs92tuqLZVUswjjofF_e_dSLUKgx9d-JZj9oOgVOE," TargetMode="External"/><Relationship Id="rId18" Type="http://schemas.openxmlformats.org/officeDocument/2006/relationships/hyperlink" Target="https://www.compraspublicas.gob.ec/ProcesoContratacion/compras/IC/frmRepFacInfima.cpe?idInf=mvo1pcs749IV8dKIRkj7x3y65S_1vnCgnoMVmU0Xt1s,&amp;idFac=uteB8iy2z41TST5KAdLHqAX5lrFDt4U6zCvgSzOGOWs,&amp;v=1" TargetMode="External"/><Relationship Id="rId39" Type="http://schemas.openxmlformats.org/officeDocument/2006/relationships/hyperlink" Target="javascript:botonEliminar(5595004)" TargetMode="External"/><Relationship Id="rId109" Type="http://schemas.openxmlformats.org/officeDocument/2006/relationships/hyperlink" Target="javascript:botonEliminar(5594968)" TargetMode="External"/><Relationship Id="rId34" Type="http://schemas.openxmlformats.org/officeDocument/2006/relationships/hyperlink" Target="javascript:botonEliminar(5595023)" TargetMode="External"/><Relationship Id="rId50" Type="http://schemas.openxmlformats.org/officeDocument/2006/relationships/hyperlink" Target="https://www.compraspublicas.gob.ec/ProcesoContratacion/compras/IC/frmRepFacInfima.cpe?idInf=W7m38IN0uOr72wa8INXUFhCXPfAiGn6e8_qTELmdAaE,&amp;idFac=_i-s6G3TR8aNul5WMhjEwGemLA8LPFTVperGZPkHFE0,&amp;v=1" TargetMode="External"/><Relationship Id="rId55" Type="http://schemas.openxmlformats.org/officeDocument/2006/relationships/hyperlink" Target="javascript:botonEliminar(5594862)" TargetMode="External"/><Relationship Id="rId76" Type="http://schemas.openxmlformats.org/officeDocument/2006/relationships/hyperlink" Target="javascript:botonEliminar(5594905)" TargetMode="External"/><Relationship Id="rId97" Type="http://schemas.openxmlformats.org/officeDocument/2006/relationships/hyperlink" Target="javascript:botonEliminar(5594673)" TargetMode="External"/><Relationship Id="rId104" Type="http://schemas.openxmlformats.org/officeDocument/2006/relationships/hyperlink" Target="https://www.compraspublicas.gob.ec/ProcesoContratacion/compras/IC/frmRepFacInfima.cpe?idInf=Qnp7rfZkRPY0UkPc_qT2dh6-m8niCzwkrJA7Zvw-704,&amp;idFac=I3xurLhauhVdeVvwV7Glio6p78VShnh3G6GUh9H9Hm4,&amp;v=1" TargetMode="External"/><Relationship Id="rId7" Type="http://schemas.openxmlformats.org/officeDocument/2006/relationships/hyperlink" Target="https://www.compraspublicas.gob.ec/ProcesoContratacion/compras/IC/frmRegistroFacturaInfima.cpe?idInf=-0I0yG_Z-M9fBYDYQRzrPgLlbMJcmOViC0suk8YwzAg,&amp;idFac=QlCVA7WxfD7fMIlkSBb3ixXd4n6kvYcqWzPfC2DDiGc," TargetMode="External"/><Relationship Id="rId71" Type="http://schemas.openxmlformats.org/officeDocument/2006/relationships/hyperlink" Target="https://www.compraspublicas.gob.ec/ProcesoContratacion/compras/IC/frmRepFacInfima.cpe?idInf=5o5h6DK4w2Ua1OQ69qI0-sTPEu8T7ki41uqFPXo78s0,&amp;idFac=tIDXuQCFWAs19O1FJWRo8ND9tLUWucD6EiKEXYo69PU,&amp;v=1" TargetMode="External"/><Relationship Id="rId92" Type="http://schemas.openxmlformats.org/officeDocument/2006/relationships/hyperlink" Target="https://www.compraspublicas.gob.ec/ProcesoContratacion/compras/IC/frmRepFacInfima.cpe?idInf=1rjukhgJ3tTRPw1MJpD5GMWhVLnBiRwT8_1Vh0-Z81E,&amp;idFac=kleReeZMR1d72XAwC7f1Y_gT2BSJJ3V6__2p8CzmkWo,&amp;v=1" TargetMode="External"/><Relationship Id="rId2" Type="http://schemas.openxmlformats.org/officeDocument/2006/relationships/hyperlink" Target="https://www.compraspublicas.gob.ec/ProcesoContratacion/compras/IC/frmRepFacInfima.cpe?idInf=qmVbcAqzcoDtzgE5p9p1mtid6PWq5rNKfjO2iQmKseY,&amp;idFac=1IJFOuVZw3LQaISxHoXf6QEZbgsk78Ful_EAH7-RVtc,&amp;v=1" TargetMode="External"/><Relationship Id="rId29" Type="http://schemas.openxmlformats.org/officeDocument/2006/relationships/hyperlink" Target="https://www.compraspublicas.gob.ec/ProcesoContratacion/compras/IC/frmRegistroFacturaInfima.cpe?idInf=PvBp43gfTs5yDOnNP7hlgp8xO2oVu9JCEovLlIndcNs,&amp;idFac=2yTTWPQZhfFtaYkRYXs8wT5TGIqsCNePMjplWuFKUkI," TargetMode="External"/><Relationship Id="rId24" Type="http://schemas.openxmlformats.org/officeDocument/2006/relationships/hyperlink" Target="https://www.compraspublicas.gob.ec/ProcesoContratacion/compras/IC/frmRepFacInfima.cpe?idInf=3xHKYgx-BUkiEcrZVlD494XUwhog-ImwAvmi04XY5v4,&amp;idFac=okDGqYj9Ieu0OSAGb20Hla-UNkIWX0B9y0snZAQ44hI,&amp;v=1" TargetMode="External"/><Relationship Id="rId40" Type="http://schemas.openxmlformats.org/officeDocument/2006/relationships/hyperlink" Target="javascript:botonEliminar(5595001)" TargetMode="External"/><Relationship Id="rId45" Type="http://schemas.openxmlformats.org/officeDocument/2006/relationships/hyperlink" Target="https://www.compraspublicas.gob.ec/ProcesoContratacion/compras/IC/frmRegistroFacturaInfima.cpe?idInf=lGdsQAeu3LYb8kIa8bjZ8UbzTC5qPV-GSoYt-TtDVtk,&amp;idFac=3i9I7GPNMD-rY7jRgDZ48YQONFEIM0cyw8_BYtxtsEY," TargetMode="External"/><Relationship Id="rId66" Type="http://schemas.openxmlformats.org/officeDocument/2006/relationships/hyperlink" Target="https://www.compraspublicas.gob.ec/ProcesoContratacion/compras/IC/frmRegistroFacturaInfima.cpe?idInf=uOrkcjdBEr2y3GLzWpqxxMEZhoALPkqxFYE_E9vwt7o,&amp;idFac=tswQ8FTm606BdS2IRDZJXaNunLl_VKBnEQE9n8AF-H4," TargetMode="External"/><Relationship Id="rId87" Type="http://schemas.openxmlformats.org/officeDocument/2006/relationships/hyperlink" Target="https://www.compraspublicas.gob.ec/ProcesoContratacion/compras/IC/frmRegistroFacturaInfima.cpe?idInf=p8W9NMLMNc-ssRCUegEWEC6Ez7PE8oOCqhETlL9emEI,&amp;idFac=pTDulYqbwuGgqmPhcphva8QFAlAQnar_OV43BCkx04w," TargetMode="External"/><Relationship Id="rId61" Type="http://schemas.openxmlformats.org/officeDocument/2006/relationships/hyperlink" Target="javascript:botonEliminar(5594865)" TargetMode="External"/><Relationship Id="rId82" Type="http://schemas.openxmlformats.org/officeDocument/2006/relationships/hyperlink" Target="javascript:botonEliminar(5594868)" TargetMode="External"/><Relationship Id="rId19" Type="http://schemas.openxmlformats.org/officeDocument/2006/relationships/hyperlink" Target="https://www.compraspublicas.gob.ec/ProcesoContratacion/compras/IC/frmRegistroFacturaInfima.cpe?idInf=LvnA-CbwAIuqiYt9nDGlDJk6Rb8LpfQ2U28yy3njxXs,&amp;idFac=qsoinmKGTglHa4FYN8ty83JmQm2ChwUrAAAZl8D03mk," TargetMode="External"/><Relationship Id="rId14" Type="http://schemas.openxmlformats.org/officeDocument/2006/relationships/hyperlink" Target="https://www.compraspublicas.gob.ec/ProcesoContratacion/compras/IC/frmRepFacInfima.cpe?idInf=-PPELBOFh9cig3ydkjrI-zgGIYcJl5puJcycb9N8dsU,&amp;idFac=uwFEvred37DFqylr2bqfbyd8Iw0G3fh75Pd5pZBFBHY,&amp;v=1" TargetMode="External"/><Relationship Id="rId30" Type="http://schemas.openxmlformats.org/officeDocument/2006/relationships/hyperlink" Target="javascript:botonEliminar(5595043)" TargetMode="External"/><Relationship Id="rId35" Type="http://schemas.openxmlformats.org/officeDocument/2006/relationships/hyperlink" Target="javascript:botonEliminar(5595018)" TargetMode="External"/><Relationship Id="rId56" Type="http://schemas.openxmlformats.org/officeDocument/2006/relationships/hyperlink" Target="https://www.compraspublicas.gob.ec/ProcesoContratacion/compras/IC/frmRepFacInfima.cpe?idInf=wzMhQrmHxieG8l4kmlsqVXAo12thqrSPvX5-RuYN8BE,&amp;idFac=NNl33mJab2hYwoCI9GIMpffFfO-8rMcV7LvztHqYS9M,&amp;v=1" TargetMode="External"/><Relationship Id="rId77" Type="http://schemas.openxmlformats.org/officeDocument/2006/relationships/hyperlink" Target="https://www.compraspublicas.gob.ec/ProcesoContratacion/compras/IC/frmRepFacInfima.cpe?idInf=AujUjPOj3oZtZCWZrbn3Phy4m05SC3MlGBZqKkHjhL4,&amp;idFac=D5sqz4VB1pNFWcUc18jO3qjf4lLRKAf6YAMiJBU-rhY,&amp;v=1" TargetMode="External"/><Relationship Id="rId100" Type="http://schemas.openxmlformats.org/officeDocument/2006/relationships/hyperlink" Target="javascript:botonEliminar(5594751)" TargetMode="External"/><Relationship Id="rId105" Type="http://schemas.openxmlformats.org/officeDocument/2006/relationships/hyperlink" Target="https://www.compraspublicas.gob.ec/ProcesoContratacion/compras/IC/frmRegistroFacturaInfima.cpe?idInf=ghdpAC_ws1ZTnuSH3-KEIIKbque4KgNOiu9K9xXM0Xg,&amp;idFac=wxTwovtAuWsiqEvMbyoOk9J9JyyIn-fswbiX3wmx6BU," TargetMode="External"/><Relationship Id="rId8" Type="http://schemas.openxmlformats.org/officeDocument/2006/relationships/hyperlink" Target="https://www.compraspublicas.gob.ec/ProcesoContratacion/compras/IC/frmRepFacInfima.cpe?idInf=A0hr7fggNxMrx50BpFZuBKXgvMpbtUi3iW9Brcc1_hk,&amp;idFac=ZCURYFh3cydYGiUuEgFkVno1jbwiqu8EMiqM2hzc__Y,&amp;v=1" TargetMode="External"/><Relationship Id="rId51" Type="http://schemas.openxmlformats.org/officeDocument/2006/relationships/hyperlink" Target="https://www.compraspublicas.gob.ec/ProcesoContratacion/compras/IC/frmRegistroFacturaInfima.cpe?idInf=NkM3mHfb4z67L-cKFPp1G7hRhUwpQRLy1aIIpC9KZzI,&amp;idFac=wdigpUWMaDeIRpFwuwoIaYBGxvaYlHH9IY9GoNHqUfM," TargetMode="External"/><Relationship Id="rId72" Type="http://schemas.openxmlformats.org/officeDocument/2006/relationships/hyperlink" Target="https://www.compraspublicas.gob.ec/ProcesoContratacion/compras/IC/frmRegistroFacturaInfima.cpe?idInf=XKgkzJ7ugN7dQgX6IeGajPxXjf13ZEhYcXEonwJvGys,&amp;idFac=gFJg81BjHe7Oidw0fNmO_Zt6uRJlPUnAXtl2hIjNUR8," TargetMode="External"/><Relationship Id="rId93" Type="http://schemas.openxmlformats.org/officeDocument/2006/relationships/hyperlink" Target="https://www.compraspublicas.gob.ec/ProcesoContratacion/compras/IC/frmRegistroFacturaInfima.cpe?idInf=oOWzQzefx4UYe1EOILXk4FQiSuH1y_0C0yq518LXzrU,&amp;idFac=cEQyjs9s5kvOtzmm4D1zQyLOvwcmrUt_21kF-u0_4SM," TargetMode="External"/><Relationship Id="rId98" Type="http://schemas.openxmlformats.org/officeDocument/2006/relationships/hyperlink" Target="https://www.compraspublicas.gob.ec/ProcesoContratacion/compras/IC/frmRepFacInfima.cpe?idInf=3_gJVzeXdfHtJy13YaSVgdUk7O9XaPCa4BIrOH-a6zs,&amp;idFac=_XEye4POqVa3AesB1f6lCP0F68mBiJ6j-XBz2Nk9q9w,&amp;v=1" TargetMode="External"/><Relationship Id="rId3" Type="http://schemas.openxmlformats.org/officeDocument/2006/relationships/hyperlink" Target="https://www.compraspublicas.gob.ec/ProcesoContratacion/compras/IC/frmRegistroFacturaInfima.cpe?idInf=W6b8iMWjf7QmJcINPokkKQjIdpZ3HXwemEXl5TUassQ,&amp;idFac=nOt1codb7R9K_dAz2XqNOjDdnoybBh-EJ9L1h3L9o5w," TargetMode="External"/><Relationship Id="rId25" Type="http://schemas.openxmlformats.org/officeDocument/2006/relationships/hyperlink" Target="https://www.compraspublicas.gob.ec/ProcesoContratacion/compras/IC/frmRegistroFacturaInfima.cpe?idInf=BExdwlzyfke6ed9dmDFvG4VTLEjGxJMTSrPZVp5TWnY,&amp;idFac=t8eIm0nny63Isf3ZjfXJfOxdkpbgFuUJPJZZ9JnE86Q," TargetMode="External"/><Relationship Id="rId46" Type="http://schemas.openxmlformats.org/officeDocument/2006/relationships/hyperlink" Target="javascript:botonEliminar(5594940)" TargetMode="External"/><Relationship Id="rId67" Type="http://schemas.openxmlformats.org/officeDocument/2006/relationships/hyperlink" Target="javascript:botonEliminar(5594876)" TargetMode="External"/><Relationship Id="rId20" Type="http://schemas.openxmlformats.org/officeDocument/2006/relationships/hyperlink" Target="https://www.compraspublicas.gob.ec/ProcesoContratacion/compras/IC/frmRepFacInfima.cpe?idInf=GvNqwLtQMC3Rm9P407YE38N3mBfBtN_AqpsNPsl2BXU,&amp;idFac=wEJO4JJMImIFPLSxgrwtV5nmfO6mgLe5jtpVCiHTnpw,&amp;v=1" TargetMode="External"/><Relationship Id="rId41" Type="http://schemas.openxmlformats.org/officeDocument/2006/relationships/hyperlink" Target="javascript:botonEliminar(5594996)" TargetMode="External"/><Relationship Id="rId62" Type="http://schemas.openxmlformats.org/officeDocument/2006/relationships/hyperlink" Target="https://www.compraspublicas.gob.ec/ProcesoContratacion/compras/IC/frmRepFacInfima.cpe?idInf=sqNgeI00W72Cx0KUIYi_cj07DXyPr0dpHeQYsD8WMHA,&amp;idFac=eCkEBWR1Ifgx9j_lfF53RX2-PUdBgTu6Xw-c328DfHw,&amp;v=1" TargetMode="External"/><Relationship Id="rId83" Type="http://schemas.openxmlformats.org/officeDocument/2006/relationships/hyperlink" Target="https://www.compraspublicas.gob.ec/ProcesoContratacion/compras/IC/frmRepFacInfima.cpe?idInf=A_D98R-Dvxc3D31pWsI9_ayVX9cKjxzJ28x2ppTq4Kg,&amp;idFac=pVPSp_kYfb04ynIG8KiscrC3PjaOCZghUUyoiqkuWag,&amp;v=1" TargetMode="External"/><Relationship Id="rId88" Type="http://schemas.openxmlformats.org/officeDocument/2006/relationships/hyperlink" Target="javascript:botonEliminar(5594934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6</xdr:col>
      <xdr:colOff>228600</xdr:colOff>
      <xdr:row>5</xdr:row>
      <xdr:rowOff>228600</xdr:rowOff>
    </xdr:to>
    <xdr:pic>
      <xdr:nvPicPr>
        <xdr:cNvPr id="2" name="Imagen 1">
          <a:hlinkClick xmlns:r="http://schemas.openxmlformats.org/officeDocument/2006/relationships" r:id="rId1" tooltip="Detalle"/>
          <a:extLst>
            <a:ext uri="{FF2B5EF4-FFF2-40B4-BE49-F238E27FC236}">
              <a16:creationId xmlns:a16="http://schemas.microsoft.com/office/drawing/2014/main" id="{6C8815EF-A753-44E5-AB63-00FDD7245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3335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228600</xdr:colOff>
      <xdr:row>6</xdr:row>
      <xdr:rowOff>228600</xdr:rowOff>
    </xdr:to>
    <xdr:pic>
      <xdr:nvPicPr>
        <xdr:cNvPr id="3" name="Imagen 2">
          <a:hlinkClick xmlns:r="http://schemas.openxmlformats.org/officeDocument/2006/relationships" r:id="rId3" tooltip="Detalle"/>
          <a:extLst>
            <a:ext uri="{FF2B5EF4-FFF2-40B4-BE49-F238E27FC236}">
              <a16:creationId xmlns:a16="http://schemas.microsoft.com/office/drawing/2014/main" id="{1E137998-571D-41FF-9215-2DB51F580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8575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228600</xdr:colOff>
      <xdr:row>7</xdr:row>
      <xdr:rowOff>228600</xdr:rowOff>
    </xdr:to>
    <xdr:pic>
      <xdr:nvPicPr>
        <xdr:cNvPr id="4" name="Imagen 3">
          <a:hlinkClick xmlns:r="http://schemas.openxmlformats.org/officeDocument/2006/relationships" r:id="rId4" tooltip="Detalle"/>
          <a:extLst>
            <a:ext uri="{FF2B5EF4-FFF2-40B4-BE49-F238E27FC236}">
              <a16:creationId xmlns:a16="http://schemas.microsoft.com/office/drawing/2014/main" id="{7B3C62DF-9BE9-4443-8578-4E3E79CBB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40005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228600</xdr:colOff>
      <xdr:row>8</xdr:row>
      <xdr:rowOff>228600</xdr:rowOff>
    </xdr:to>
    <xdr:pic>
      <xdr:nvPicPr>
        <xdr:cNvPr id="5" name="Imagen 4">
          <a:hlinkClick xmlns:r="http://schemas.openxmlformats.org/officeDocument/2006/relationships" r:id="rId5" tooltip="Detalle"/>
          <a:extLst>
            <a:ext uri="{FF2B5EF4-FFF2-40B4-BE49-F238E27FC236}">
              <a16:creationId xmlns:a16="http://schemas.microsoft.com/office/drawing/2014/main" id="{51A967D8-75D7-4DF3-96AA-ADFEA9BC9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47625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228600</xdr:colOff>
      <xdr:row>9</xdr:row>
      <xdr:rowOff>228600</xdr:rowOff>
    </xdr:to>
    <xdr:pic>
      <xdr:nvPicPr>
        <xdr:cNvPr id="6" name="Imagen 5">
          <a:hlinkClick xmlns:r="http://schemas.openxmlformats.org/officeDocument/2006/relationships" r:id="rId6" tooltip="Detalle"/>
          <a:extLst>
            <a:ext uri="{FF2B5EF4-FFF2-40B4-BE49-F238E27FC236}">
              <a16:creationId xmlns:a16="http://schemas.microsoft.com/office/drawing/2014/main" id="{C0DDD440-C3A7-4DF9-B07F-3D1C57B43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51435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228600</xdr:colOff>
      <xdr:row>10</xdr:row>
      <xdr:rowOff>228600</xdr:rowOff>
    </xdr:to>
    <xdr:pic>
      <xdr:nvPicPr>
        <xdr:cNvPr id="7" name="Imagen 6">
          <a:hlinkClick xmlns:r="http://schemas.openxmlformats.org/officeDocument/2006/relationships" r:id="rId7" tooltip="Detalle"/>
          <a:extLst>
            <a:ext uri="{FF2B5EF4-FFF2-40B4-BE49-F238E27FC236}">
              <a16:creationId xmlns:a16="http://schemas.microsoft.com/office/drawing/2014/main" id="{6AE8F30D-6A68-4014-A444-BD80C0FFB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59055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228600</xdr:colOff>
      <xdr:row>11</xdr:row>
      <xdr:rowOff>228600</xdr:rowOff>
    </xdr:to>
    <xdr:pic>
      <xdr:nvPicPr>
        <xdr:cNvPr id="8" name="Imagen 7">
          <a:hlinkClick xmlns:r="http://schemas.openxmlformats.org/officeDocument/2006/relationships" r:id="rId8" tooltip="Detalle"/>
          <a:extLst>
            <a:ext uri="{FF2B5EF4-FFF2-40B4-BE49-F238E27FC236}">
              <a16:creationId xmlns:a16="http://schemas.microsoft.com/office/drawing/2014/main" id="{CDC3B298-9EC0-4A8C-B806-5BB1680A8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2865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228600</xdr:colOff>
      <xdr:row>12</xdr:row>
      <xdr:rowOff>228600</xdr:rowOff>
    </xdr:to>
    <xdr:pic>
      <xdr:nvPicPr>
        <xdr:cNvPr id="9" name="Imagen 8">
          <a:hlinkClick xmlns:r="http://schemas.openxmlformats.org/officeDocument/2006/relationships" r:id="rId9" tooltip="Detalle"/>
          <a:extLst>
            <a:ext uri="{FF2B5EF4-FFF2-40B4-BE49-F238E27FC236}">
              <a16:creationId xmlns:a16="http://schemas.microsoft.com/office/drawing/2014/main" id="{8EFC37C3-A954-4C86-A9D6-BB74235BD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70485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228600</xdr:colOff>
      <xdr:row>13</xdr:row>
      <xdr:rowOff>228600</xdr:rowOff>
    </xdr:to>
    <xdr:pic>
      <xdr:nvPicPr>
        <xdr:cNvPr id="10" name="Imagen 9">
          <a:hlinkClick xmlns:r="http://schemas.openxmlformats.org/officeDocument/2006/relationships" r:id="rId10" tooltip="Detalle"/>
          <a:extLst>
            <a:ext uri="{FF2B5EF4-FFF2-40B4-BE49-F238E27FC236}">
              <a16:creationId xmlns:a16="http://schemas.microsoft.com/office/drawing/2014/main" id="{CB400575-F2DE-4C80-B7CE-FFDA17639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78105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228600</xdr:colOff>
      <xdr:row>14</xdr:row>
      <xdr:rowOff>228600</xdr:rowOff>
    </xdr:to>
    <xdr:pic>
      <xdr:nvPicPr>
        <xdr:cNvPr id="11" name="Imagen 10">
          <a:hlinkClick xmlns:r="http://schemas.openxmlformats.org/officeDocument/2006/relationships" r:id="rId11" tooltip="Detalle"/>
          <a:extLst>
            <a:ext uri="{FF2B5EF4-FFF2-40B4-BE49-F238E27FC236}">
              <a16:creationId xmlns:a16="http://schemas.microsoft.com/office/drawing/2014/main" id="{DED1EC56-51F7-4182-9BD6-89E5682CB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5725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228600</xdr:colOff>
      <xdr:row>15</xdr:row>
      <xdr:rowOff>228600</xdr:rowOff>
    </xdr:to>
    <xdr:pic>
      <xdr:nvPicPr>
        <xdr:cNvPr id="12" name="Imagen 11">
          <a:hlinkClick xmlns:r="http://schemas.openxmlformats.org/officeDocument/2006/relationships" r:id="rId12" tooltip="Detalle"/>
          <a:extLst>
            <a:ext uri="{FF2B5EF4-FFF2-40B4-BE49-F238E27FC236}">
              <a16:creationId xmlns:a16="http://schemas.microsoft.com/office/drawing/2014/main" id="{6F809C69-84F8-43D3-9C53-2E9CA6FAA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93345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228600</xdr:colOff>
      <xdr:row>16</xdr:row>
      <xdr:rowOff>228600</xdr:rowOff>
    </xdr:to>
    <xdr:pic>
      <xdr:nvPicPr>
        <xdr:cNvPr id="13" name="Imagen 12">
          <a:hlinkClick xmlns:r="http://schemas.openxmlformats.org/officeDocument/2006/relationships" r:id="rId13" tooltip="Detalle"/>
          <a:extLst>
            <a:ext uri="{FF2B5EF4-FFF2-40B4-BE49-F238E27FC236}">
              <a16:creationId xmlns:a16="http://schemas.microsoft.com/office/drawing/2014/main" id="{8F4213D2-F945-4EA2-8A52-32E9C4070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00965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228600</xdr:colOff>
      <xdr:row>17</xdr:row>
      <xdr:rowOff>228600</xdr:rowOff>
    </xdr:to>
    <xdr:pic>
      <xdr:nvPicPr>
        <xdr:cNvPr id="14" name="Imagen 13">
          <a:hlinkClick xmlns:r="http://schemas.openxmlformats.org/officeDocument/2006/relationships" r:id="rId14" tooltip="Detalle"/>
          <a:extLst>
            <a:ext uri="{FF2B5EF4-FFF2-40B4-BE49-F238E27FC236}">
              <a16:creationId xmlns:a16="http://schemas.microsoft.com/office/drawing/2014/main" id="{3C74F77F-6907-4371-A026-C1488794A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08585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228600</xdr:colOff>
      <xdr:row>18</xdr:row>
      <xdr:rowOff>228600</xdr:rowOff>
    </xdr:to>
    <xdr:pic>
      <xdr:nvPicPr>
        <xdr:cNvPr id="15" name="Imagen 14">
          <a:hlinkClick xmlns:r="http://schemas.openxmlformats.org/officeDocument/2006/relationships" r:id="rId15" tooltip="Detalle"/>
          <a:extLst>
            <a:ext uri="{FF2B5EF4-FFF2-40B4-BE49-F238E27FC236}">
              <a16:creationId xmlns:a16="http://schemas.microsoft.com/office/drawing/2014/main" id="{3AF89659-3B4A-4150-8E37-A3BA823C3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16205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228600</xdr:colOff>
      <xdr:row>19</xdr:row>
      <xdr:rowOff>228600</xdr:rowOff>
    </xdr:to>
    <xdr:pic>
      <xdr:nvPicPr>
        <xdr:cNvPr id="16" name="Imagen 15">
          <a:hlinkClick xmlns:r="http://schemas.openxmlformats.org/officeDocument/2006/relationships" r:id="rId16" tooltip="Detalle"/>
          <a:extLst>
            <a:ext uri="{FF2B5EF4-FFF2-40B4-BE49-F238E27FC236}">
              <a16:creationId xmlns:a16="http://schemas.microsoft.com/office/drawing/2014/main" id="{8D1F509D-9FBE-4247-80C3-1F639F33E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23825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228600</xdr:colOff>
      <xdr:row>20</xdr:row>
      <xdr:rowOff>228600</xdr:rowOff>
    </xdr:to>
    <xdr:pic>
      <xdr:nvPicPr>
        <xdr:cNvPr id="17" name="Imagen 16">
          <a:hlinkClick xmlns:r="http://schemas.openxmlformats.org/officeDocument/2006/relationships" r:id="rId17" tooltip="Detalle"/>
          <a:extLst>
            <a:ext uri="{FF2B5EF4-FFF2-40B4-BE49-F238E27FC236}">
              <a16:creationId xmlns:a16="http://schemas.microsoft.com/office/drawing/2014/main" id="{A1B4699F-9B0C-46F1-926B-2983DC13F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31445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228600</xdr:colOff>
      <xdr:row>21</xdr:row>
      <xdr:rowOff>228600</xdr:rowOff>
    </xdr:to>
    <xdr:pic>
      <xdr:nvPicPr>
        <xdr:cNvPr id="18" name="Imagen 17">
          <a:hlinkClick xmlns:r="http://schemas.openxmlformats.org/officeDocument/2006/relationships" r:id="rId18" tooltip="Detalle"/>
          <a:extLst>
            <a:ext uri="{FF2B5EF4-FFF2-40B4-BE49-F238E27FC236}">
              <a16:creationId xmlns:a16="http://schemas.microsoft.com/office/drawing/2014/main" id="{707873B2-BFEB-41D9-949E-AA3DE85CD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39065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228600</xdr:colOff>
      <xdr:row>22</xdr:row>
      <xdr:rowOff>228600</xdr:rowOff>
    </xdr:to>
    <xdr:pic>
      <xdr:nvPicPr>
        <xdr:cNvPr id="19" name="Imagen 18">
          <a:hlinkClick xmlns:r="http://schemas.openxmlformats.org/officeDocument/2006/relationships" r:id="rId19" tooltip="Detalle"/>
          <a:extLst>
            <a:ext uri="{FF2B5EF4-FFF2-40B4-BE49-F238E27FC236}">
              <a16:creationId xmlns:a16="http://schemas.microsoft.com/office/drawing/2014/main" id="{667D2D6D-6299-4A21-9A17-143648BCC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46685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228600</xdr:colOff>
      <xdr:row>23</xdr:row>
      <xdr:rowOff>228600</xdr:rowOff>
    </xdr:to>
    <xdr:pic>
      <xdr:nvPicPr>
        <xdr:cNvPr id="20" name="Imagen 19">
          <a:hlinkClick xmlns:r="http://schemas.openxmlformats.org/officeDocument/2006/relationships" r:id="rId20" tooltip="Detalle"/>
          <a:extLst>
            <a:ext uri="{FF2B5EF4-FFF2-40B4-BE49-F238E27FC236}">
              <a16:creationId xmlns:a16="http://schemas.microsoft.com/office/drawing/2014/main" id="{FA8DDEE6-59E5-4721-8B59-AF6CD22E6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54305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228600</xdr:colOff>
      <xdr:row>24</xdr:row>
      <xdr:rowOff>228600</xdr:rowOff>
    </xdr:to>
    <xdr:pic>
      <xdr:nvPicPr>
        <xdr:cNvPr id="21" name="Imagen 20">
          <a:hlinkClick xmlns:r="http://schemas.openxmlformats.org/officeDocument/2006/relationships" r:id="rId21" tooltip="Detalle"/>
          <a:extLst>
            <a:ext uri="{FF2B5EF4-FFF2-40B4-BE49-F238E27FC236}">
              <a16:creationId xmlns:a16="http://schemas.microsoft.com/office/drawing/2014/main" id="{70AA4F8E-34ED-4EA0-B875-49B58B09A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61925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228600</xdr:colOff>
      <xdr:row>25</xdr:row>
      <xdr:rowOff>228600</xdr:rowOff>
    </xdr:to>
    <xdr:pic>
      <xdr:nvPicPr>
        <xdr:cNvPr id="22" name="Imagen 21">
          <a:hlinkClick xmlns:r="http://schemas.openxmlformats.org/officeDocument/2006/relationships" r:id="rId22" tooltip="Detalle"/>
          <a:extLst>
            <a:ext uri="{FF2B5EF4-FFF2-40B4-BE49-F238E27FC236}">
              <a16:creationId xmlns:a16="http://schemas.microsoft.com/office/drawing/2014/main" id="{2E5233A9-26C5-44CD-BC0D-DF8B61CDD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69545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228600</xdr:colOff>
      <xdr:row>26</xdr:row>
      <xdr:rowOff>228600</xdr:rowOff>
    </xdr:to>
    <xdr:pic>
      <xdr:nvPicPr>
        <xdr:cNvPr id="23" name="Imagen 22">
          <a:hlinkClick xmlns:r="http://schemas.openxmlformats.org/officeDocument/2006/relationships" r:id="rId23" tooltip="Detalle"/>
          <a:extLst>
            <a:ext uri="{FF2B5EF4-FFF2-40B4-BE49-F238E27FC236}">
              <a16:creationId xmlns:a16="http://schemas.microsoft.com/office/drawing/2014/main" id="{596F7592-0F93-47BA-A20A-923995598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77165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542925</xdr:colOff>
      <xdr:row>0</xdr:row>
      <xdr:rowOff>390525</xdr:rowOff>
    </xdr:from>
    <xdr:to>
      <xdr:col>13</xdr:col>
      <xdr:colOff>38100</xdr:colOff>
      <xdr:row>4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7CEA66-1AB3-4002-80B7-07C3A93978C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390525"/>
          <a:ext cx="41910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6</xdr:row>
      <xdr:rowOff>190500</xdr:rowOff>
    </xdr:to>
    <xdr:sp macro="" textlink="">
      <xdr:nvSpPr>
        <xdr:cNvPr id="2" name="AutoShape 1" descr="https://www.compraspublicas.gob.ec/ProcesoContratacion/compras/img/icon-preview.png">
          <a:hlinkClick xmlns:r="http://schemas.openxmlformats.org/officeDocument/2006/relationships" r:id="rId1" tooltip="Detalle"/>
          <a:extLst>
            <a:ext uri="{FF2B5EF4-FFF2-40B4-BE49-F238E27FC236}">
              <a16:creationId xmlns:a16="http://schemas.microsoft.com/office/drawing/2014/main" id="{5659706C-6A3C-449B-9E76-B0A8F1367A21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8670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4</xdr:row>
      <xdr:rowOff>190500</xdr:rowOff>
    </xdr:to>
    <xdr:sp macro="" textlink="">
      <xdr:nvSpPr>
        <xdr:cNvPr id="3" name="AutoShape 2" descr="https://www.compraspublicas.gob.ec/ProcesoContratacion/compras/img/icon-preview.png">
          <a:hlinkClick xmlns:r="http://schemas.openxmlformats.org/officeDocument/2006/relationships" r:id="rId2" tooltip="Detalle"/>
          <a:extLst>
            <a:ext uri="{FF2B5EF4-FFF2-40B4-BE49-F238E27FC236}">
              <a16:creationId xmlns:a16="http://schemas.microsoft.com/office/drawing/2014/main" id="{1D2291EB-560F-407C-8C3B-074A0566CF4E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3430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190500</xdr:rowOff>
    </xdr:to>
    <xdr:sp macro="" textlink="">
      <xdr:nvSpPr>
        <xdr:cNvPr id="4" name="AutoShape 3" descr="https://www.compraspublicas.gob.ec/ProcesoContratacion/compras/img/icon-edit.png">
          <a:hlinkClick xmlns:r="http://schemas.openxmlformats.org/officeDocument/2006/relationships" r:id="rId3" tooltip="Editar"/>
          <a:extLst>
            <a:ext uri="{FF2B5EF4-FFF2-40B4-BE49-F238E27FC236}">
              <a16:creationId xmlns:a16="http://schemas.microsoft.com/office/drawing/2014/main" id="{B2A927C6-E56F-4F13-AF5E-3FB916036FDC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3430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5</xdr:row>
      <xdr:rowOff>190500</xdr:rowOff>
    </xdr:to>
    <xdr:sp macro="" textlink="">
      <xdr:nvSpPr>
        <xdr:cNvPr id="5" name="AutoShape 5" descr="https://www.compraspublicas.gob.ec/ProcesoContratacion/compras/img/icon-preview.png">
          <a:hlinkClick xmlns:r="http://schemas.openxmlformats.org/officeDocument/2006/relationships" r:id="rId4" tooltip="Detalle"/>
          <a:extLst>
            <a:ext uri="{FF2B5EF4-FFF2-40B4-BE49-F238E27FC236}">
              <a16:creationId xmlns:a16="http://schemas.microsoft.com/office/drawing/2014/main" id="{4327F379-DA09-401F-B292-5B61D2C98EDD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295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5</xdr:row>
      <xdr:rowOff>190500</xdr:rowOff>
    </xdr:to>
    <xdr:sp macro="" textlink="">
      <xdr:nvSpPr>
        <xdr:cNvPr id="6" name="AutoShape 6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DE39DD62-5B6D-44FE-83B7-C233368E1A43}"/>
            </a:ext>
          </a:extLst>
        </xdr:cNvPr>
        <xdr:cNvSpPr>
          <a:spLocks noChangeAspect="1" noChangeArrowheads="1"/>
        </xdr:cNvSpPr>
      </xdr:nvSpPr>
      <xdr:spPr bwMode="auto">
        <a:xfrm>
          <a:off x="3209925" y="2295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6</xdr:row>
      <xdr:rowOff>190500</xdr:rowOff>
    </xdr:to>
    <xdr:sp macro="" textlink="">
      <xdr:nvSpPr>
        <xdr:cNvPr id="7" name="AutoShape 8" descr="https://www.compraspublicas.gob.ec/ProcesoContratacion/compras/img/icon-preview.png">
          <a:hlinkClick xmlns:r="http://schemas.openxmlformats.org/officeDocument/2006/relationships" r:id="rId6" tooltip="Detalle"/>
          <a:extLst>
            <a:ext uri="{FF2B5EF4-FFF2-40B4-BE49-F238E27FC236}">
              <a16:creationId xmlns:a16="http://schemas.microsoft.com/office/drawing/2014/main" id="{AA81444A-7734-447E-8699-CCC4BAD9CB46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8670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6</xdr:row>
      <xdr:rowOff>190500</xdr:rowOff>
    </xdr:to>
    <xdr:sp macro="" textlink="">
      <xdr:nvSpPr>
        <xdr:cNvPr id="8" name="AutoShape 9" descr="https://www.compraspublicas.gob.ec/ProcesoContratacion/compras/img/icon-edit.png">
          <a:hlinkClick xmlns:r="http://schemas.openxmlformats.org/officeDocument/2006/relationships" r:id="rId7" tooltip="Editar"/>
          <a:extLst>
            <a:ext uri="{FF2B5EF4-FFF2-40B4-BE49-F238E27FC236}">
              <a16:creationId xmlns:a16="http://schemas.microsoft.com/office/drawing/2014/main" id="{5B307C4F-7D79-47E7-ADC9-FC8E6F6F3621}"/>
            </a:ext>
          </a:extLst>
        </xdr:cNvPr>
        <xdr:cNvSpPr>
          <a:spLocks noChangeAspect="1" noChangeArrowheads="1"/>
        </xdr:cNvSpPr>
      </xdr:nvSpPr>
      <xdr:spPr bwMode="auto">
        <a:xfrm>
          <a:off x="3209925" y="28670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7</xdr:row>
      <xdr:rowOff>190500</xdr:rowOff>
    </xdr:to>
    <xdr:sp macro="" textlink="">
      <xdr:nvSpPr>
        <xdr:cNvPr id="9" name="AutoShape 11" descr="https://www.compraspublicas.gob.ec/ProcesoContratacion/compras/img/icon-preview.png">
          <a:hlinkClick xmlns:r="http://schemas.openxmlformats.org/officeDocument/2006/relationships" r:id="rId8" tooltip="Detalle"/>
          <a:extLst>
            <a:ext uri="{FF2B5EF4-FFF2-40B4-BE49-F238E27FC236}">
              <a16:creationId xmlns:a16="http://schemas.microsoft.com/office/drawing/2014/main" id="{D388A867-0783-4A6E-B9AD-BD8AD42E4417}"/>
            </a:ext>
          </a:extLst>
        </xdr:cNvPr>
        <xdr:cNvSpPr>
          <a:spLocks noChangeAspect="1" noChangeArrowheads="1"/>
        </xdr:cNvSpPr>
      </xdr:nvSpPr>
      <xdr:spPr bwMode="auto">
        <a:xfrm>
          <a:off x="2447925" y="3438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304800</xdr:colOff>
      <xdr:row>7</xdr:row>
      <xdr:rowOff>190500</xdr:rowOff>
    </xdr:to>
    <xdr:sp macro="" textlink="">
      <xdr:nvSpPr>
        <xdr:cNvPr id="10" name="AutoShape 12" descr="https://www.compraspublicas.gob.ec/ProcesoContratacion/compras/img/icon-edit.png">
          <a:hlinkClick xmlns:r="http://schemas.openxmlformats.org/officeDocument/2006/relationships" r:id="rId9" tooltip="Editar"/>
          <a:extLst>
            <a:ext uri="{FF2B5EF4-FFF2-40B4-BE49-F238E27FC236}">
              <a16:creationId xmlns:a16="http://schemas.microsoft.com/office/drawing/2014/main" id="{A90E634C-596B-4E7A-A092-64721EB42CAF}"/>
            </a:ext>
          </a:extLst>
        </xdr:cNvPr>
        <xdr:cNvSpPr>
          <a:spLocks noChangeAspect="1" noChangeArrowheads="1"/>
        </xdr:cNvSpPr>
      </xdr:nvSpPr>
      <xdr:spPr bwMode="auto">
        <a:xfrm>
          <a:off x="3209925" y="3438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8</xdr:row>
      <xdr:rowOff>190500</xdr:rowOff>
    </xdr:to>
    <xdr:sp macro="" textlink="">
      <xdr:nvSpPr>
        <xdr:cNvPr id="11" name="AutoShape 14" descr="https://www.compraspublicas.gob.ec/ProcesoContratacion/compras/img/icon-preview.png">
          <a:hlinkClick xmlns:r="http://schemas.openxmlformats.org/officeDocument/2006/relationships" r:id="rId10" tooltip="Detalle"/>
          <a:extLst>
            <a:ext uri="{FF2B5EF4-FFF2-40B4-BE49-F238E27FC236}">
              <a16:creationId xmlns:a16="http://schemas.microsoft.com/office/drawing/2014/main" id="{A3852969-5C6F-4E20-8B72-132995AD1CB5}"/>
            </a:ext>
          </a:extLst>
        </xdr:cNvPr>
        <xdr:cNvSpPr>
          <a:spLocks noChangeAspect="1" noChangeArrowheads="1"/>
        </xdr:cNvSpPr>
      </xdr:nvSpPr>
      <xdr:spPr bwMode="auto">
        <a:xfrm>
          <a:off x="2447925" y="43910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304800</xdr:colOff>
      <xdr:row>8</xdr:row>
      <xdr:rowOff>190500</xdr:rowOff>
    </xdr:to>
    <xdr:sp macro="" textlink="">
      <xdr:nvSpPr>
        <xdr:cNvPr id="12" name="AutoShape 15" descr="https://www.compraspublicas.gob.ec/ProcesoContratacion/compras/img/icon-edit.png">
          <a:hlinkClick xmlns:r="http://schemas.openxmlformats.org/officeDocument/2006/relationships" r:id="rId11" tooltip="Editar"/>
          <a:extLst>
            <a:ext uri="{FF2B5EF4-FFF2-40B4-BE49-F238E27FC236}">
              <a16:creationId xmlns:a16="http://schemas.microsoft.com/office/drawing/2014/main" id="{AE61A8B7-538C-46D3-A3D7-9966C70FBFE1}"/>
            </a:ext>
          </a:extLst>
        </xdr:cNvPr>
        <xdr:cNvSpPr>
          <a:spLocks noChangeAspect="1" noChangeArrowheads="1"/>
        </xdr:cNvSpPr>
      </xdr:nvSpPr>
      <xdr:spPr bwMode="auto">
        <a:xfrm>
          <a:off x="3209925" y="43910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9</xdr:row>
      <xdr:rowOff>190500</xdr:rowOff>
    </xdr:to>
    <xdr:sp macro="" textlink="">
      <xdr:nvSpPr>
        <xdr:cNvPr id="13" name="AutoShape 17" descr="https://www.compraspublicas.gob.ec/ProcesoContratacion/compras/img/icon-preview.png">
          <a:hlinkClick xmlns:r="http://schemas.openxmlformats.org/officeDocument/2006/relationships" r:id="rId12" tooltip="Detalle"/>
          <a:extLst>
            <a:ext uri="{FF2B5EF4-FFF2-40B4-BE49-F238E27FC236}">
              <a16:creationId xmlns:a16="http://schemas.microsoft.com/office/drawing/2014/main" id="{90E1EE21-E960-4F10-AD20-C14E73D506FF}"/>
            </a:ext>
          </a:extLst>
        </xdr:cNvPr>
        <xdr:cNvSpPr>
          <a:spLocks noChangeAspect="1" noChangeArrowheads="1"/>
        </xdr:cNvSpPr>
      </xdr:nvSpPr>
      <xdr:spPr bwMode="auto">
        <a:xfrm>
          <a:off x="2447925" y="496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304800</xdr:colOff>
      <xdr:row>9</xdr:row>
      <xdr:rowOff>190500</xdr:rowOff>
    </xdr:to>
    <xdr:sp macro="" textlink="">
      <xdr:nvSpPr>
        <xdr:cNvPr id="14" name="AutoShape 18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C5E22368-8826-40A5-A88C-F9C173556FD0}"/>
            </a:ext>
          </a:extLst>
        </xdr:cNvPr>
        <xdr:cNvSpPr>
          <a:spLocks noChangeAspect="1" noChangeArrowheads="1"/>
        </xdr:cNvSpPr>
      </xdr:nvSpPr>
      <xdr:spPr bwMode="auto">
        <a:xfrm>
          <a:off x="3209925" y="496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304800</xdr:colOff>
      <xdr:row>10</xdr:row>
      <xdr:rowOff>190500</xdr:rowOff>
    </xdr:to>
    <xdr:sp macro="" textlink="">
      <xdr:nvSpPr>
        <xdr:cNvPr id="15" name="AutoShape 20" descr="https://www.compraspublicas.gob.ec/ProcesoContratacion/compras/img/icon-preview.png">
          <a:hlinkClick xmlns:r="http://schemas.openxmlformats.org/officeDocument/2006/relationships" r:id="rId14" tooltip="Detalle"/>
          <a:extLst>
            <a:ext uri="{FF2B5EF4-FFF2-40B4-BE49-F238E27FC236}">
              <a16:creationId xmlns:a16="http://schemas.microsoft.com/office/drawing/2014/main" id="{CAF729BA-6A18-4ED7-839A-6E24C5B6AF73}"/>
            </a:ext>
          </a:extLst>
        </xdr:cNvPr>
        <xdr:cNvSpPr>
          <a:spLocks noChangeAspect="1" noChangeArrowheads="1"/>
        </xdr:cNvSpPr>
      </xdr:nvSpPr>
      <xdr:spPr bwMode="auto">
        <a:xfrm>
          <a:off x="2447925" y="59150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304800</xdr:colOff>
      <xdr:row>10</xdr:row>
      <xdr:rowOff>190500</xdr:rowOff>
    </xdr:to>
    <xdr:sp macro="" textlink="">
      <xdr:nvSpPr>
        <xdr:cNvPr id="16" name="AutoShape 21" descr="https://www.compraspublicas.gob.ec/ProcesoContratacion/compras/img/icon-edit.png">
          <a:hlinkClick xmlns:r="http://schemas.openxmlformats.org/officeDocument/2006/relationships" r:id="rId15" tooltip="Editar"/>
          <a:extLst>
            <a:ext uri="{FF2B5EF4-FFF2-40B4-BE49-F238E27FC236}">
              <a16:creationId xmlns:a16="http://schemas.microsoft.com/office/drawing/2014/main" id="{E3374DFD-131E-4F16-AB3B-E8A3AFE0432F}"/>
            </a:ext>
          </a:extLst>
        </xdr:cNvPr>
        <xdr:cNvSpPr>
          <a:spLocks noChangeAspect="1" noChangeArrowheads="1"/>
        </xdr:cNvSpPr>
      </xdr:nvSpPr>
      <xdr:spPr bwMode="auto">
        <a:xfrm>
          <a:off x="3209925" y="59150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304800</xdr:colOff>
      <xdr:row>11</xdr:row>
      <xdr:rowOff>190500</xdr:rowOff>
    </xdr:to>
    <xdr:sp macro="" textlink="">
      <xdr:nvSpPr>
        <xdr:cNvPr id="17" name="AutoShape 23" descr="https://www.compraspublicas.gob.ec/ProcesoContratacion/compras/img/icon-preview.png">
          <a:hlinkClick xmlns:r="http://schemas.openxmlformats.org/officeDocument/2006/relationships" r:id="rId16" tooltip="Detalle"/>
          <a:extLst>
            <a:ext uri="{FF2B5EF4-FFF2-40B4-BE49-F238E27FC236}">
              <a16:creationId xmlns:a16="http://schemas.microsoft.com/office/drawing/2014/main" id="{0608B580-D8AD-4161-BA5F-8570E5C985CE}"/>
            </a:ext>
          </a:extLst>
        </xdr:cNvPr>
        <xdr:cNvSpPr>
          <a:spLocks noChangeAspect="1" noChangeArrowheads="1"/>
        </xdr:cNvSpPr>
      </xdr:nvSpPr>
      <xdr:spPr bwMode="auto">
        <a:xfrm>
          <a:off x="2447925" y="6486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304800</xdr:colOff>
      <xdr:row>11</xdr:row>
      <xdr:rowOff>190500</xdr:rowOff>
    </xdr:to>
    <xdr:sp macro="" textlink="">
      <xdr:nvSpPr>
        <xdr:cNvPr id="18" name="AutoShape 24" descr="https://www.compraspublicas.gob.ec/ProcesoContratacion/compras/img/icon-edit.png">
          <a:hlinkClick xmlns:r="http://schemas.openxmlformats.org/officeDocument/2006/relationships" r:id="rId17" tooltip="Editar"/>
          <a:extLst>
            <a:ext uri="{FF2B5EF4-FFF2-40B4-BE49-F238E27FC236}">
              <a16:creationId xmlns:a16="http://schemas.microsoft.com/office/drawing/2014/main" id="{0F3A24E7-CD56-49CA-AB57-2DC0ACD66E7E}"/>
            </a:ext>
          </a:extLst>
        </xdr:cNvPr>
        <xdr:cNvSpPr>
          <a:spLocks noChangeAspect="1" noChangeArrowheads="1"/>
        </xdr:cNvSpPr>
      </xdr:nvSpPr>
      <xdr:spPr bwMode="auto">
        <a:xfrm>
          <a:off x="3209925" y="6486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12</xdr:row>
      <xdr:rowOff>190500</xdr:rowOff>
    </xdr:to>
    <xdr:sp macro="" textlink="">
      <xdr:nvSpPr>
        <xdr:cNvPr id="19" name="AutoShape 26" descr="https://www.compraspublicas.gob.ec/ProcesoContratacion/compras/img/icon-preview.png">
          <a:hlinkClick xmlns:r="http://schemas.openxmlformats.org/officeDocument/2006/relationships" r:id="rId18" tooltip="Detalle"/>
          <a:extLst>
            <a:ext uri="{FF2B5EF4-FFF2-40B4-BE49-F238E27FC236}">
              <a16:creationId xmlns:a16="http://schemas.microsoft.com/office/drawing/2014/main" id="{86028238-8216-461F-A731-A85459185313}"/>
            </a:ext>
          </a:extLst>
        </xdr:cNvPr>
        <xdr:cNvSpPr>
          <a:spLocks noChangeAspect="1" noChangeArrowheads="1"/>
        </xdr:cNvSpPr>
      </xdr:nvSpPr>
      <xdr:spPr bwMode="auto">
        <a:xfrm>
          <a:off x="2447925" y="74390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304800</xdr:colOff>
      <xdr:row>12</xdr:row>
      <xdr:rowOff>190500</xdr:rowOff>
    </xdr:to>
    <xdr:sp macro="" textlink="">
      <xdr:nvSpPr>
        <xdr:cNvPr id="20" name="AutoShape 27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F9D70259-28FB-442A-A816-29A61C524262}"/>
            </a:ext>
          </a:extLst>
        </xdr:cNvPr>
        <xdr:cNvSpPr>
          <a:spLocks noChangeAspect="1" noChangeArrowheads="1"/>
        </xdr:cNvSpPr>
      </xdr:nvSpPr>
      <xdr:spPr bwMode="auto">
        <a:xfrm>
          <a:off x="3209925" y="74390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13</xdr:row>
      <xdr:rowOff>190500</xdr:rowOff>
    </xdr:to>
    <xdr:sp macro="" textlink="">
      <xdr:nvSpPr>
        <xdr:cNvPr id="21" name="AutoShape 29" descr="https://www.compraspublicas.gob.ec/ProcesoContratacion/compras/img/icon-preview.png">
          <a:hlinkClick xmlns:r="http://schemas.openxmlformats.org/officeDocument/2006/relationships" r:id="rId20" tooltip="Detalle"/>
          <a:extLst>
            <a:ext uri="{FF2B5EF4-FFF2-40B4-BE49-F238E27FC236}">
              <a16:creationId xmlns:a16="http://schemas.microsoft.com/office/drawing/2014/main" id="{6CE6F5F8-D6F7-4550-86EB-A6A837470381}"/>
            </a:ext>
          </a:extLst>
        </xdr:cNvPr>
        <xdr:cNvSpPr>
          <a:spLocks noChangeAspect="1" noChangeArrowheads="1"/>
        </xdr:cNvSpPr>
      </xdr:nvSpPr>
      <xdr:spPr bwMode="auto">
        <a:xfrm>
          <a:off x="2447925" y="8010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13</xdr:row>
      <xdr:rowOff>190500</xdr:rowOff>
    </xdr:to>
    <xdr:sp macro="" textlink="">
      <xdr:nvSpPr>
        <xdr:cNvPr id="22" name="AutoShape 30" descr="https://www.compraspublicas.gob.ec/ProcesoContratacion/compras/img/icon-edit.png">
          <a:hlinkClick xmlns:r="http://schemas.openxmlformats.org/officeDocument/2006/relationships" r:id="rId21" tooltip="Editar"/>
          <a:extLst>
            <a:ext uri="{FF2B5EF4-FFF2-40B4-BE49-F238E27FC236}">
              <a16:creationId xmlns:a16="http://schemas.microsoft.com/office/drawing/2014/main" id="{D7DBE759-3773-4426-92ED-FEFB2220C208}"/>
            </a:ext>
          </a:extLst>
        </xdr:cNvPr>
        <xdr:cNvSpPr>
          <a:spLocks noChangeAspect="1" noChangeArrowheads="1"/>
        </xdr:cNvSpPr>
      </xdr:nvSpPr>
      <xdr:spPr bwMode="auto">
        <a:xfrm>
          <a:off x="3209925" y="8010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14</xdr:row>
      <xdr:rowOff>190500</xdr:rowOff>
    </xdr:to>
    <xdr:sp macro="" textlink="">
      <xdr:nvSpPr>
        <xdr:cNvPr id="23" name="AutoShape 32" descr="https://www.compraspublicas.gob.ec/ProcesoContratacion/compras/img/icon-preview.png">
          <a:hlinkClick xmlns:r="http://schemas.openxmlformats.org/officeDocument/2006/relationships" r:id="rId22" tooltip="Detalle"/>
          <a:extLst>
            <a:ext uri="{FF2B5EF4-FFF2-40B4-BE49-F238E27FC236}">
              <a16:creationId xmlns:a16="http://schemas.microsoft.com/office/drawing/2014/main" id="{79AC837B-A71F-4724-86C7-610CD11D107B}"/>
            </a:ext>
          </a:extLst>
        </xdr:cNvPr>
        <xdr:cNvSpPr>
          <a:spLocks noChangeAspect="1" noChangeArrowheads="1"/>
        </xdr:cNvSpPr>
      </xdr:nvSpPr>
      <xdr:spPr bwMode="auto">
        <a:xfrm>
          <a:off x="2447925" y="89630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304800</xdr:colOff>
      <xdr:row>14</xdr:row>
      <xdr:rowOff>190500</xdr:rowOff>
    </xdr:to>
    <xdr:sp macro="" textlink="">
      <xdr:nvSpPr>
        <xdr:cNvPr id="24" name="AutoShape 33" descr="https://www.compraspublicas.gob.ec/ProcesoContratacion/compras/img/icon-edit.png">
          <a:hlinkClick xmlns:r="http://schemas.openxmlformats.org/officeDocument/2006/relationships" r:id="rId23" tooltip="Editar"/>
          <a:extLst>
            <a:ext uri="{FF2B5EF4-FFF2-40B4-BE49-F238E27FC236}">
              <a16:creationId xmlns:a16="http://schemas.microsoft.com/office/drawing/2014/main" id="{CEF68A0A-5BCB-4004-B835-4E979243D543}"/>
            </a:ext>
          </a:extLst>
        </xdr:cNvPr>
        <xdr:cNvSpPr>
          <a:spLocks noChangeAspect="1" noChangeArrowheads="1"/>
        </xdr:cNvSpPr>
      </xdr:nvSpPr>
      <xdr:spPr bwMode="auto">
        <a:xfrm>
          <a:off x="3209925" y="89630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304800</xdr:colOff>
      <xdr:row>15</xdr:row>
      <xdr:rowOff>190500</xdr:rowOff>
    </xdr:to>
    <xdr:sp macro="" textlink="">
      <xdr:nvSpPr>
        <xdr:cNvPr id="25" name="AutoShape 35" descr="https://www.compraspublicas.gob.ec/ProcesoContratacion/compras/img/icon-preview.png">
          <a:hlinkClick xmlns:r="http://schemas.openxmlformats.org/officeDocument/2006/relationships" r:id="rId24" tooltip="Detalle"/>
          <a:extLst>
            <a:ext uri="{FF2B5EF4-FFF2-40B4-BE49-F238E27FC236}">
              <a16:creationId xmlns:a16="http://schemas.microsoft.com/office/drawing/2014/main" id="{7EA32EA8-5243-43E4-B4D2-9FFEC3CFA3B9}"/>
            </a:ext>
          </a:extLst>
        </xdr:cNvPr>
        <xdr:cNvSpPr>
          <a:spLocks noChangeAspect="1" noChangeArrowheads="1"/>
        </xdr:cNvSpPr>
      </xdr:nvSpPr>
      <xdr:spPr bwMode="auto">
        <a:xfrm>
          <a:off x="2447925" y="9915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304800</xdr:colOff>
      <xdr:row>15</xdr:row>
      <xdr:rowOff>190500</xdr:rowOff>
    </xdr:to>
    <xdr:sp macro="" textlink="">
      <xdr:nvSpPr>
        <xdr:cNvPr id="26" name="AutoShape 3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98FEA136-8553-45D1-9D6B-B1E17E1101D2}"/>
            </a:ext>
          </a:extLst>
        </xdr:cNvPr>
        <xdr:cNvSpPr>
          <a:spLocks noChangeAspect="1" noChangeArrowheads="1"/>
        </xdr:cNvSpPr>
      </xdr:nvSpPr>
      <xdr:spPr bwMode="auto">
        <a:xfrm>
          <a:off x="3209925" y="9915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16</xdr:row>
      <xdr:rowOff>190500</xdr:rowOff>
    </xdr:to>
    <xdr:sp macro="" textlink="">
      <xdr:nvSpPr>
        <xdr:cNvPr id="27" name="AutoShape 38" descr="https://www.compraspublicas.gob.ec/ProcesoContratacion/compras/img/icon-preview.png">
          <a:hlinkClick xmlns:r="http://schemas.openxmlformats.org/officeDocument/2006/relationships" r:id="rId26" tooltip="Detalle"/>
          <a:extLst>
            <a:ext uri="{FF2B5EF4-FFF2-40B4-BE49-F238E27FC236}">
              <a16:creationId xmlns:a16="http://schemas.microsoft.com/office/drawing/2014/main" id="{1315DF6B-2347-4D16-81B7-1BCE3D48D001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04870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16</xdr:row>
      <xdr:rowOff>190500</xdr:rowOff>
    </xdr:to>
    <xdr:sp macro="" textlink="">
      <xdr:nvSpPr>
        <xdr:cNvPr id="28" name="AutoShape 39" descr="https://www.compraspublicas.gob.ec/ProcesoContratacion/compras/img/icon-edit.png">
          <a:hlinkClick xmlns:r="http://schemas.openxmlformats.org/officeDocument/2006/relationships" r:id="rId27" tooltip="Editar"/>
          <a:extLst>
            <a:ext uri="{FF2B5EF4-FFF2-40B4-BE49-F238E27FC236}">
              <a16:creationId xmlns:a16="http://schemas.microsoft.com/office/drawing/2014/main" id="{A0788BC5-6400-4E9D-A88E-238DE091C91E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04870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304800</xdr:colOff>
      <xdr:row>17</xdr:row>
      <xdr:rowOff>190500</xdr:rowOff>
    </xdr:to>
    <xdr:sp macro="" textlink="">
      <xdr:nvSpPr>
        <xdr:cNvPr id="29" name="AutoShape 41" descr="https://www.compraspublicas.gob.ec/ProcesoContratacion/compras/img/icon-preview.png">
          <a:hlinkClick xmlns:r="http://schemas.openxmlformats.org/officeDocument/2006/relationships" r:id="rId28" tooltip="Detalle"/>
          <a:extLst>
            <a:ext uri="{FF2B5EF4-FFF2-40B4-BE49-F238E27FC236}">
              <a16:creationId xmlns:a16="http://schemas.microsoft.com/office/drawing/2014/main" id="{24220CA5-042F-480E-8115-7A62D00C41DF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1058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304800</xdr:colOff>
      <xdr:row>17</xdr:row>
      <xdr:rowOff>190500</xdr:rowOff>
    </xdr:to>
    <xdr:sp macro="" textlink="">
      <xdr:nvSpPr>
        <xdr:cNvPr id="30" name="AutoShape 42" descr="https://www.compraspublicas.gob.ec/ProcesoContratacion/compras/img/icon-edit.png">
          <a:hlinkClick xmlns:r="http://schemas.openxmlformats.org/officeDocument/2006/relationships" r:id="rId29" tooltip="Editar"/>
          <a:extLst>
            <a:ext uri="{FF2B5EF4-FFF2-40B4-BE49-F238E27FC236}">
              <a16:creationId xmlns:a16="http://schemas.microsoft.com/office/drawing/2014/main" id="{FB98184A-827F-494F-AA5A-FA20AAB96848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1058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 macro="" textlink="">
      <xdr:nvSpPr>
        <xdr:cNvPr id="31" name="AutoShape 4" descr="https://www.compraspublicas.gob.ec/ProcesoContratacion/compras/img/icon-delete.png">
          <a:hlinkClick xmlns:r="http://schemas.openxmlformats.org/officeDocument/2006/relationships" r:id="rId30" tooltip="Eliminar"/>
          <a:extLst>
            <a:ext uri="{FF2B5EF4-FFF2-40B4-BE49-F238E27FC236}">
              <a16:creationId xmlns:a16="http://schemas.microsoft.com/office/drawing/2014/main" id="{473BF00E-1A50-4C0C-BC85-1FEA23A76F70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343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5</xdr:row>
      <xdr:rowOff>304800</xdr:rowOff>
    </xdr:to>
    <xdr:sp macro="" textlink="">
      <xdr:nvSpPr>
        <xdr:cNvPr id="32" name="AutoShape 7" descr="https://www.compraspublicas.gob.ec/ProcesoContratacion/compras/img/icon-delete.png">
          <a:hlinkClick xmlns:r="http://schemas.openxmlformats.org/officeDocument/2006/relationships" r:id="rId31" tooltip="Eliminar"/>
          <a:extLst>
            <a:ext uri="{FF2B5EF4-FFF2-40B4-BE49-F238E27FC236}">
              <a16:creationId xmlns:a16="http://schemas.microsoft.com/office/drawing/2014/main" id="{3B941085-D976-4D55-8EDA-719964A58CB0}"/>
            </a:ext>
          </a:extLst>
        </xdr:cNvPr>
        <xdr:cNvSpPr>
          <a:spLocks noChangeAspect="1" noChangeArrowheads="1"/>
        </xdr:cNvSpPr>
      </xdr:nvSpPr>
      <xdr:spPr bwMode="auto">
        <a:xfrm>
          <a:off x="8924925" y="2295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304800</xdr:rowOff>
    </xdr:to>
    <xdr:sp macro="" textlink="">
      <xdr:nvSpPr>
        <xdr:cNvPr id="33" name="AutoShape 10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91932C87-0208-4D81-A272-37FCF493DFD1}"/>
            </a:ext>
          </a:extLst>
        </xdr:cNvPr>
        <xdr:cNvSpPr>
          <a:spLocks noChangeAspect="1" noChangeArrowheads="1"/>
        </xdr:cNvSpPr>
      </xdr:nvSpPr>
      <xdr:spPr bwMode="auto">
        <a:xfrm>
          <a:off x="8924925" y="2867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7</xdr:row>
      <xdr:rowOff>304800</xdr:rowOff>
    </xdr:to>
    <xdr:sp macro="" textlink="">
      <xdr:nvSpPr>
        <xdr:cNvPr id="34" name="AutoShape 13" descr="https://www.compraspublicas.gob.ec/ProcesoContratacion/compras/img/icon-delete.png">
          <a:hlinkClick xmlns:r="http://schemas.openxmlformats.org/officeDocument/2006/relationships" r:id="rId33" tooltip="Eliminar"/>
          <a:extLst>
            <a:ext uri="{FF2B5EF4-FFF2-40B4-BE49-F238E27FC236}">
              <a16:creationId xmlns:a16="http://schemas.microsoft.com/office/drawing/2014/main" id="{84424D8C-0EF8-4E6F-B19D-53BBA3EC69EE}"/>
            </a:ext>
          </a:extLst>
        </xdr:cNvPr>
        <xdr:cNvSpPr>
          <a:spLocks noChangeAspect="1" noChangeArrowheads="1"/>
        </xdr:cNvSpPr>
      </xdr:nvSpPr>
      <xdr:spPr bwMode="auto">
        <a:xfrm>
          <a:off x="8924925" y="3438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35" name="AutoShape 16" descr="https://www.compraspublicas.gob.ec/ProcesoContratacion/compras/img/icon-delete.png">
          <a:hlinkClick xmlns:r="http://schemas.openxmlformats.org/officeDocument/2006/relationships" r:id="rId34" tooltip="Eliminar"/>
          <a:extLst>
            <a:ext uri="{FF2B5EF4-FFF2-40B4-BE49-F238E27FC236}">
              <a16:creationId xmlns:a16="http://schemas.microsoft.com/office/drawing/2014/main" id="{4E78839F-4051-4C21-A402-D846E6BD5C21}"/>
            </a:ext>
          </a:extLst>
        </xdr:cNvPr>
        <xdr:cNvSpPr>
          <a:spLocks noChangeAspect="1" noChangeArrowheads="1"/>
        </xdr:cNvSpPr>
      </xdr:nvSpPr>
      <xdr:spPr bwMode="auto">
        <a:xfrm>
          <a:off x="8924925" y="4391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9</xdr:row>
      <xdr:rowOff>304800</xdr:rowOff>
    </xdr:to>
    <xdr:sp macro="" textlink="">
      <xdr:nvSpPr>
        <xdr:cNvPr id="36" name="AutoShape 19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672DD421-23BA-47BE-A173-0A1D249D2325}"/>
            </a:ext>
          </a:extLst>
        </xdr:cNvPr>
        <xdr:cNvSpPr>
          <a:spLocks noChangeAspect="1" noChangeArrowheads="1"/>
        </xdr:cNvSpPr>
      </xdr:nvSpPr>
      <xdr:spPr bwMode="auto">
        <a:xfrm>
          <a:off x="8924925" y="4962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10</xdr:row>
      <xdr:rowOff>304800</xdr:rowOff>
    </xdr:to>
    <xdr:sp macro="" textlink="">
      <xdr:nvSpPr>
        <xdr:cNvPr id="37" name="AutoShape 22" descr="https://www.compraspublicas.gob.ec/ProcesoContratacion/compras/img/icon-delete.png">
          <a:hlinkClick xmlns:r="http://schemas.openxmlformats.org/officeDocument/2006/relationships" r:id="rId36" tooltip="Eliminar"/>
          <a:extLst>
            <a:ext uri="{FF2B5EF4-FFF2-40B4-BE49-F238E27FC236}">
              <a16:creationId xmlns:a16="http://schemas.microsoft.com/office/drawing/2014/main" id="{FC6CBF67-02D1-4BFC-894D-D74CB62B3CEE}"/>
            </a:ext>
          </a:extLst>
        </xdr:cNvPr>
        <xdr:cNvSpPr>
          <a:spLocks noChangeAspect="1" noChangeArrowheads="1"/>
        </xdr:cNvSpPr>
      </xdr:nvSpPr>
      <xdr:spPr bwMode="auto">
        <a:xfrm>
          <a:off x="8924925" y="5915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 macro="" textlink="">
      <xdr:nvSpPr>
        <xdr:cNvPr id="38" name="AutoShape 25" descr="https://www.compraspublicas.gob.ec/ProcesoContratacion/compras/img/icon-delete.png">
          <a:hlinkClick xmlns:r="http://schemas.openxmlformats.org/officeDocument/2006/relationships" r:id="rId37" tooltip="Eliminar"/>
          <a:extLst>
            <a:ext uri="{FF2B5EF4-FFF2-40B4-BE49-F238E27FC236}">
              <a16:creationId xmlns:a16="http://schemas.microsoft.com/office/drawing/2014/main" id="{69F483BF-24E4-438D-82A0-C4CCFB339ED0}"/>
            </a:ext>
          </a:extLst>
        </xdr:cNvPr>
        <xdr:cNvSpPr>
          <a:spLocks noChangeAspect="1" noChangeArrowheads="1"/>
        </xdr:cNvSpPr>
      </xdr:nvSpPr>
      <xdr:spPr bwMode="auto">
        <a:xfrm>
          <a:off x="8924925" y="6486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304800</xdr:colOff>
      <xdr:row>12</xdr:row>
      <xdr:rowOff>304800</xdr:rowOff>
    </xdr:to>
    <xdr:sp macro="" textlink="">
      <xdr:nvSpPr>
        <xdr:cNvPr id="39" name="AutoShape 28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BCA5F22A-341A-4870-8E13-97F0DE38D95E}"/>
            </a:ext>
          </a:extLst>
        </xdr:cNvPr>
        <xdr:cNvSpPr>
          <a:spLocks noChangeAspect="1" noChangeArrowheads="1"/>
        </xdr:cNvSpPr>
      </xdr:nvSpPr>
      <xdr:spPr bwMode="auto">
        <a:xfrm>
          <a:off x="8924925" y="7439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304800</xdr:colOff>
      <xdr:row>13</xdr:row>
      <xdr:rowOff>304800</xdr:rowOff>
    </xdr:to>
    <xdr:sp macro="" textlink="">
      <xdr:nvSpPr>
        <xdr:cNvPr id="40" name="AutoShape 31" descr="https://www.compraspublicas.gob.ec/ProcesoContratacion/compras/img/icon-delete.png">
          <a:hlinkClick xmlns:r="http://schemas.openxmlformats.org/officeDocument/2006/relationships" r:id="rId39" tooltip="Eliminar"/>
          <a:extLst>
            <a:ext uri="{FF2B5EF4-FFF2-40B4-BE49-F238E27FC236}">
              <a16:creationId xmlns:a16="http://schemas.microsoft.com/office/drawing/2014/main" id="{2EC298EB-613F-435B-BDDE-0558149BE50A}"/>
            </a:ext>
          </a:extLst>
        </xdr:cNvPr>
        <xdr:cNvSpPr>
          <a:spLocks noChangeAspect="1" noChangeArrowheads="1"/>
        </xdr:cNvSpPr>
      </xdr:nvSpPr>
      <xdr:spPr bwMode="auto">
        <a:xfrm>
          <a:off x="8924925" y="8010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304800</xdr:colOff>
      <xdr:row>14</xdr:row>
      <xdr:rowOff>304800</xdr:rowOff>
    </xdr:to>
    <xdr:sp macro="" textlink="">
      <xdr:nvSpPr>
        <xdr:cNvPr id="41" name="AutoShape 34" descr="https://www.compraspublicas.gob.ec/ProcesoContratacion/compras/img/icon-delete.png">
          <a:hlinkClick xmlns:r="http://schemas.openxmlformats.org/officeDocument/2006/relationships" r:id="rId40" tooltip="Eliminar"/>
          <a:extLst>
            <a:ext uri="{FF2B5EF4-FFF2-40B4-BE49-F238E27FC236}">
              <a16:creationId xmlns:a16="http://schemas.microsoft.com/office/drawing/2014/main" id="{A63BA2F7-0F9F-4C8C-97DB-E4A188595AC4}"/>
            </a:ext>
          </a:extLst>
        </xdr:cNvPr>
        <xdr:cNvSpPr>
          <a:spLocks noChangeAspect="1" noChangeArrowheads="1"/>
        </xdr:cNvSpPr>
      </xdr:nvSpPr>
      <xdr:spPr bwMode="auto">
        <a:xfrm>
          <a:off x="8924925" y="8963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304800</xdr:colOff>
      <xdr:row>15</xdr:row>
      <xdr:rowOff>304800</xdr:rowOff>
    </xdr:to>
    <xdr:sp macro="" textlink="">
      <xdr:nvSpPr>
        <xdr:cNvPr id="42" name="AutoShape 37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D9801EE-6EF2-4863-88F5-EEE09BC1ED77}"/>
            </a:ext>
          </a:extLst>
        </xdr:cNvPr>
        <xdr:cNvSpPr>
          <a:spLocks noChangeAspect="1" noChangeArrowheads="1"/>
        </xdr:cNvSpPr>
      </xdr:nvSpPr>
      <xdr:spPr bwMode="auto">
        <a:xfrm>
          <a:off x="8924925" y="9915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304800</xdr:colOff>
      <xdr:row>16</xdr:row>
      <xdr:rowOff>304800</xdr:rowOff>
    </xdr:to>
    <xdr:sp macro="" textlink="">
      <xdr:nvSpPr>
        <xdr:cNvPr id="43" name="AutoShape 40" descr="https://www.compraspublicas.gob.ec/ProcesoContratacion/compras/img/icon-delete.png">
          <a:hlinkClick xmlns:r="http://schemas.openxmlformats.org/officeDocument/2006/relationships" r:id="rId42" tooltip="Eliminar"/>
          <a:extLst>
            <a:ext uri="{FF2B5EF4-FFF2-40B4-BE49-F238E27FC236}">
              <a16:creationId xmlns:a16="http://schemas.microsoft.com/office/drawing/2014/main" id="{74C980A5-B45F-41C9-9297-2DBBCDE436A3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0487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304800</xdr:rowOff>
    </xdr:to>
    <xdr:sp macro="" textlink="">
      <xdr:nvSpPr>
        <xdr:cNvPr id="44" name="AutoShape 43" descr="https://www.compraspublicas.gob.ec/ProcesoContratacion/compras/img/icon-delete.png">
          <a:hlinkClick xmlns:r="http://schemas.openxmlformats.org/officeDocument/2006/relationships" r:id="rId43" tooltip="Eliminar"/>
          <a:extLst>
            <a:ext uri="{FF2B5EF4-FFF2-40B4-BE49-F238E27FC236}">
              <a16:creationId xmlns:a16="http://schemas.microsoft.com/office/drawing/2014/main" id="{45AF5A44-D945-46F4-AC34-A3AE907EFEEA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1058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304800</xdr:colOff>
      <xdr:row>19</xdr:row>
      <xdr:rowOff>304800</xdr:rowOff>
    </xdr:to>
    <xdr:sp macro="" textlink="">
      <xdr:nvSpPr>
        <xdr:cNvPr id="45" name="AutoShape 1" descr="https://www.compraspublicas.gob.ec/ProcesoContratacion/compras/img/icon-preview.png">
          <a:hlinkClick xmlns:r="http://schemas.openxmlformats.org/officeDocument/2006/relationships" r:id="rId44" tooltip="Detalle"/>
          <a:extLst>
            <a:ext uri="{FF2B5EF4-FFF2-40B4-BE49-F238E27FC236}">
              <a16:creationId xmlns:a16="http://schemas.microsoft.com/office/drawing/2014/main" id="{4EAA9D77-E384-4836-8752-F11172AEE5A0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12582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304800</xdr:colOff>
      <xdr:row>19</xdr:row>
      <xdr:rowOff>304800</xdr:rowOff>
    </xdr:to>
    <xdr:sp macro="" textlink="">
      <xdr:nvSpPr>
        <xdr:cNvPr id="46" name="AutoShape 2" descr="https://www.compraspublicas.gob.ec/ProcesoContratacion/compras/img/icon-edit.png">
          <a:hlinkClick xmlns:r="http://schemas.openxmlformats.org/officeDocument/2006/relationships" r:id="rId45" tooltip="Editar"/>
          <a:extLst>
            <a:ext uri="{FF2B5EF4-FFF2-40B4-BE49-F238E27FC236}">
              <a16:creationId xmlns:a16="http://schemas.microsoft.com/office/drawing/2014/main" id="{F966DACE-F2D0-45DF-92EA-C82B6D74FC31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12582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19</xdr:row>
      <xdr:rowOff>304800</xdr:rowOff>
    </xdr:to>
    <xdr:sp macro="" textlink="">
      <xdr:nvSpPr>
        <xdr:cNvPr id="47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E22D758E-696D-429C-BAE0-B172C12D3FC2}"/>
            </a:ext>
          </a:extLst>
        </xdr:cNvPr>
        <xdr:cNvSpPr>
          <a:spLocks noChangeAspect="1" noChangeArrowheads="1"/>
        </xdr:cNvSpPr>
      </xdr:nvSpPr>
      <xdr:spPr bwMode="auto">
        <a:xfrm>
          <a:off x="12068175" y="12582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304800</xdr:colOff>
      <xdr:row>20</xdr:row>
      <xdr:rowOff>304800</xdr:rowOff>
    </xdr:to>
    <xdr:sp macro="" textlink="">
      <xdr:nvSpPr>
        <xdr:cNvPr id="48" name="AutoShape 4" descr="https://www.compraspublicas.gob.ec/ProcesoContratacion/compras/img/icon-preview.png">
          <a:hlinkClick xmlns:r="http://schemas.openxmlformats.org/officeDocument/2006/relationships" r:id="rId47" tooltip="Detalle"/>
          <a:extLst>
            <a:ext uri="{FF2B5EF4-FFF2-40B4-BE49-F238E27FC236}">
              <a16:creationId xmlns:a16="http://schemas.microsoft.com/office/drawing/2014/main" id="{77B693F9-8164-401C-A241-2865C71A7F91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13725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304800</xdr:colOff>
      <xdr:row>20</xdr:row>
      <xdr:rowOff>304800</xdr:rowOff>
    </xdr:to>
    <xdr:sp macro="" textlink="">
      <xdr:nvSpPr>
        <xdr:cNvPr id="49" name="AutoShape 5" descr="https://www.compraspublicas.gob.ec/ProcesoContratacion/compras/img/icon-edit.png">
          <a:hlinkClick xmlns:r="http://schemas.openxmlformats.org/officeDocument/2006/relationships" r:id="rId48" tooltip="Editar"/>
          <a:extLst>
            <a:ext uri="{FF2B5EF4-FFF2-40B4-BE49-F238E27FC236}">
              <a16:creationId xmlns:a16="http://schemas.microsoft.com/office/drawing/2014/main" id="{8F11A92A-DA18-4676-A828-BF603C05312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13725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304800</xdr:colOff>
      <xdr:row>20</xdr:row>
      <xdr:rowOff>304800</xdr:rowOff>
    </xdr:to>
    <xdr:sp macro="" textlink="">
      <xdr:nvSpPr>
        <xdr:cNvPr id="50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E7BFE71D-6E9A-4E52-8A8D-F0C0F984B21B}"/>
            </a:ext>
          </a:extLst>
        </xdr:cNvPr>
        <xdr:cNvSpPr>
          <a:spLocks noChangeAspect="1" noChangeArrowheads="1"/>
        </xdr:cNvSpPr>
      </xdr:nvSpPr>
      <xdr:spPr bwMode="auto">
        <a:xfrm>
          <a:off x="12068175" y="13725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304800</xdr:colOff>
      <xdr:row>21</xdr:row>
      <xdr:rowOff>304800</xdr:rowOff>
    </xdr:to>
    <xdr:sp macro="" textlink="">
      <xdr:nvSpPr>
        <xdr:cNvPr id="51" name="AutoShape 7" descr="https://www.compraspublicas.gob.ec/ProcesoContratacion/compras/img/icon-preview.png">
          <a:hlinkClick xmlns:r="http://schemas.openxmlformats.org/officeDocument/2006/relationships" r:id="rId50" tooltip="Detalle"/>
          <a:extLst>
            <a:ext uri="{FF2B5EF4-FFF2-40B4-BE49-F238E27FC236}">
              <a16:creationId xmlns:a16="http://schemas.microsoft.com/office/drawing/2014/main" id="{B97BE77E-B98B-4F1B-9A2C-0DD6C65D00A2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14868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304800</xdr:colOff>
      <xdr:row>21</xdr:row>
      <xdr:rowOff>304800</xdr:rowOff>
    </xdr:to>
    <xdr:sp macro="" textlink="">
      <xdr:nvSpPr>
        <xdr:cNvPr id="52" name="AutoShape 8" descr="https://www.compraspublicas.gob.ec/ProcesoContratacion/compras/img/icon-edit.png">
          <a:hlinkClick xmlns:r="http://schemas.openxmlformats.org/officeDocument/2006/relationships" r:id="rId51" tooltip="Editar"/>
          <a:extLst>
            <a:ext uri="{FF2B5EF4-FFF2-40B4-BE49-F238E27FC236}">
              <a16:creationId xmlns:a16="http://schemas.microsoft.com/office/drawing/2014/main" id="{B185B082-0179-4325-895D-1D7B0EAA83C7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14868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21</xdr:row>
      <xdr:rowOff>304800</xdr:rowOff>
    </xdr:to>
    <xdr:sp macro="" textlink="">
      <xdr:nvSpPr>
        <xdr:cNvPr id="53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0F0FBB99-1767-462E-A920-FFEB4955DE69}"/>
            </a:ext>
          </a:extLst>
        </xdr:cNvPr>
        <xdr:cNvSpPr>
          <a:spLocks noChangeAspect="1" noChangeArrowheads="1"/>
        </xdr:cNvSpPr>
      </xdr:nvSpPr>
      <xdr:spPr bwMode="auto">
        <a:xfrm>
          <a:off x="12068175" y="14868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304800</xdr:colOff>
      <xdr:row>22</xdr:row>
      <xdr:rowOff>304800</xdr:rowOff>
    </xdr:to>
    <xdr:sp macro="" textlink="">
      <xdr:nvSpPr>
        <xdr:cNvPr id="54" name="AutoShape 10" descr="https://www.compraspublicas.gob.ec/ProcesoContratacion/compras/img/icon-preview.png">
          <a:hlinkClick xmlns:r="http://schemas.openxmlformats.org/officeDocument/2006/relationships" r:id="rId53" tooltip="Detalle"/>
          <a:extLst>
            <a:ext uri="{FF2B5EF4-FFF2-40B4-BE49-F238E27FC236}">
              <a16:creationId xmlns:a16="http://schemas.microsoft.com/office/drawing/2014/main" id="{08393AFE-EDF4-4155-8BD0-3A87366824AC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15249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304800</xdr:colOff>
      <xdr:row>22</xdr:row>
      <xdr:rowOff>304800</xdr:rowOff>
    </xdr:to>
    <xdr:sp macro="" textlink="">
      <xdr:nvSpPr>
        <xdr:cNvPr id="55" name="AutoShape 11" descr="https://www.compraspublicas.gob.ec/ProcesoContratacion/compras/img/icon-edit.png">
          <a:hlinkClick xmlns:r="http://schemas.openxmlformats.org/officeDocument/2006/relationships" r:id="rId54" tooltip="Editar"/>
          <a:extLst>
            <a:ext uri="{FF2B5EF4-FFF2-40B4-BE49-F238E27FC236}">
              <a16:creationId xmlns:a16="http://schemas.microsoft.com/office/drawing/2014/main" id="{D6509B82-B050-425A-A580-B5E569CF484A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15249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22</xdr:row>
      <xdr:rowOff>304800</xdr:rowOff>
    </xdr:to>
    <xdr:sp macro="" textlink="">
      <xdr:nvSpPr>
        <xdr:cNvPr id="56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4A576F0A-4873-4AA6-9B8C-BB11436A86DB}"/>
            </a:ext>
          </a:extLst>
        </xdr:cNvPr>
        <xdr:cNvSpPr>
          <a:spLocks noChangeAspect="1" noChangeArrowheads="1"/>
        </xdr:cNvSpPr>
      </xdr:nvSpPr>
      <xdr:spPr bwMode="auto">
        <a:xfrm>
          <a:off x="12068175" y="15249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304800</xdr:colOff>
      <xdr:row>23</xdr:row>
      <xdr:rowOff>304800</xdr:rowOff>
    </xdr:to>
    <xdr:sp macro="" textlink="">
      <xdr:nvSpPr>
        <xdr:cNvPr id="57" name="AutoShape 13" descr="https://www.compraspublicas.gob.ec/ProcesoContratacion/compras/img/icon-preview.png">
          <a:hlinkClick xmlns:r="http://schemas.openxmlformats.org/officeDocument/2006/relationships" r:id="rId56" tooltip="Detalle"/>
          <a:extLst>
            <a:ext uri="{FF2B5EF4-FFF2-40B4-BE49-F238E27FC236}">
              <a16:creationId xmlns:a16="http://schemas.microsoft.com/office/drawing/2014/main" id="{1AF9CD5B-CD08-4F8C-BA00-0059546EC234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15821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304800</xdr:colOff>
      <xdr:row>23</xdr:row>
      <xdr:rowOff>304800</xdr:rowOff>
    </xdr:to>
    <xdr:sp macro="" textlink="">
      <xdr:nvSpPr>
        <xdr:cNvPr id="58" name="AutoShape 14" descr="https://www.compraspublicas.gob.ec/ProcesoContratacion/compras/img/icon-edit.png">
          <a:hlinkClick xmlns:r="http://schemas.openxmlformats.org/officeDocument/2006/relationships" r:id="rId57" tooltip="Editar"/>
          <a:extLst>
            <a:ext uri="{FF2B5EF4-FFF2-40B4-BE49-F238E27FC236}">
              <a16:creationId xmlns:a16="http://schemas.microsoft.com/office/drawing/2014/main" id="{50BFB535-8808-4534-A983-B2052EC5FB00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15821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23</xdr:row>
      <xdr:rowOff>304800</xdr:rowOff>
    </xdr:to>
    <xdr:sp macro="" textlink="">
      <xdr:nvSpPr>
        <xdr:cNvPr id="59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DD17E314-1014-4886-B679-575597A64DE9}"/>
            </a:ext>
          </a:extLst>
        </xdr:cNvPr>
        <xdr:cNvSpPr>
          <a:spLocks noChangeAspect="1" noChangeArrowheads="1"/>
        </xdr:cNvSpPr>
      </xdr:nvSpPr>
      <xdr:spPr bwMode="auto">
        <a:xfrm>
          <a:off x="12068175" y="15821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304800</xdr:colOff>
      <xdr:row>24</xdr:row>
      <xdr:rowOff>304800</xdr:rowOff>
    </xdr:to>
    <xdr:sp macro="" textlink="">
      <xdr:nvSpPr>
        <xdr:cNvPr id="60" name="AutoShape 16" descr="https://www.compraspublicas.gob.ec/ProcesoContratacion/compras/img/icon-preview.png">
          <a:hlinkClick xmlns:r="http://schemas.openxmlformats.org/officeDocument/2006/relationships" r:id="rId59" tooltip="Detalle"/>
          <a:extLst>
            <a:ext uri="{FF2B5EF4-FFF2-40B4-BE49-F238E27FC236}">
              <a16:creationId xmlns:a16="http://schemas.microsoft.com/office/drawing/2014/main" id="{4A578589-F85E-460A-9DE6-9E740D572936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16202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24</xdr:row>
      <xdr:rowOff>0</xdr:rowOff>
    </xdr:from>
    <xdr:to>
      <xdr:col>8</xdr:col>
      <xdr:colOff>304800</xdr:colOff>
      <xdr:row>24</xdr:row>
      <xdr:rowOff>304800</xdr:rowOff>
    </xdr:to>
    <xdr:sp macro="" textlink="">
      <xdr:nvSpPr>
        <xdr:cNvPr id="61" name="AutoShape 17" descr="https://www.compraspublicas.gob.ec/ProcesoContratacion/compras/img/icon-edit.png">
          <a:hlinkClick xmlns:r="http://schemas.openxmlformats.org/officeDocument/2006/relationships" r:id="rId60" tooltip="Editar"/>
          <a:extLst>
            <a:ext uri="{FF2B5EF4-FFF2-40B4-BE49-F238E27FC236}">
              <a16:creationId xmlns:a16="http://schemas.microsoft.com/office/drawing/2014/main" id="{6E1F7934-B11F-4304-A651-5E60354FD094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16202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24</xdr:row>
      <xdr:rowOff>304800</xdr:rowOff>
    </xdr:to>
    <xdr:sp macro="" textlink="">
      <xdr:nvSpPr>
        <xdr:cNvPr id="62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47B5B8E3-B3AF-4186-8E68-DCFD13B95B56}"/>
            </a:ext>
          </a:extLst>
        </xdr:cNvPr>
        <xdr:cNvSpPr>
          <a:spLocks noChangeAspect="1" noChangeArrowheads="1"/>
        </xdr:cNvSpPr>
      </xdr:nvSpPr>
      <xdr:spPr bwMode="auto">
        <a:xfrm>
          <a:off x="12068175" y="16202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304800</xdr:colOff>
      <xdr:row>25</xdr:row>
      <xdr:rowOff>304800</xdr:rowOff>
    </xdr:to>
    <xdr:sp macro="" textlink="">
      <xdr:nvSpPr>
        <xdr:cNvPr id="63" name="AutoShape 19" descr="https://www.compraspublicas.gob.ec/ProcesoContratacion/compras/img/icon-preview.png">
          <a:hlinkClick xmlns:r="http://schemas.openxmlformats.org/officeDocument/2006/relationships" r:id="rId62" tooltip="Detalle"/>
          <a:extLst>
            <a:ext uri="{FF2B5EF4-FFF2-40B4-BE49-F238E27FC236}">
              <a16:creationId xmlns:a16="http://schemas.microsoft.com/office/drawing/2014/main" id="{2CE071DE-CAC4-449B-AB0D-D6EC9D074754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16773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304800</xdr:colOff>
      <xdr:row>25</xdr:row>
      <xdr:rowOff>304800</xdr:rowOff>
    </xdr:to>
    <xdr:sp macro="" textlink="">
      <xdr:nvSpPr>
        <xdr:cNvPr id="64" name="AutoShape 20" descr="https://www.compraspublicas.gob.ec/ProcesoContratacion/compras/img/icon-edit.png">
          <a:hlinkClick xmlns:r="http://schemas.openxmlformats.org/officeDocument/2006/relationships" r:id="rId63" tooltip="Editar"/>
          <a:extLst>
            <a:ext uri="{FF2B5EF4-FFF2-40B4-BE49-F238E27FC236}">
              <a16:creationId xmlns:a16="http://schemas.microsoft.com/office/drawing/2014/main" id="{8D2306F5-5C9D-44BB-9416-1683A9F587F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16773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25</xdr:row>
      <xdr:rowOff>304800</xdr:rowOff>
    </xdr:to>
    <xdr:sp macro="" textlink="">
      <xdr:nvSpPr>
        <xdr:cNvPr id="65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C417ECA9-5728-4122-9698-A3987FB3D94F}"/>
            </a:ext>
          </a:extLst>
        </xdr:cNvPr>
        <xdr:cNvSpPr>
          <a:spLocks noChangeAspect="1" noChangeArrowheads="1"/>
        </xdr:cNvSpPr>
      </xdr:nvSpPr>
      <xdr:spPr bwMode="auto">
        <a:xfrm>
          <a:off x="12068175" y="16773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304800</xdr:colOff>
      <xdr:row>26</xdr:row>
      <xdr:rowOff>304800</xdr:rowOff>
    </xdr:to>
    <xdr:sp macro="" textlink="">
      <xdr:nvSpPr>
        <xdr:cNvPr id="66" name="AutoShape 22" descr="https://www.compraspublicas.gob.ec/ProcesoContratacion/compras/img/icon-preview.png">
          <a:hlinkClick xmlns:r="http://schemas.openxmlformats.org/officeDocument/2006/relationships" r:id="rId65" tooltip="Detalle"/>
          <a:extLst>
            <a:ext uri="{FF2B5EF4-FFF2-40B4-BE49-F238E27FC236}">
              <a16:creationId xmlns:a16="http://schemas.microsoft.com/office/drawing/2014/main" id="{8F4BF06F-93AB-4C1E-BD0F-DD9821C67433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17535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26</xdr:row>
      <xdr:rowOff>0</xdr:rowOff>
    </xdr:from>
    <xdr:to>
      <xdr:col>8</xdr:col>
      <xdr:colOff>304800</xdr:colOff>
      <xdr:row>26</xdr:row>
      <xdr:rowOff>304800</xdr:rowOff>
    </xdr:to>
    <xdr:sp macro="" textlink="">
      <xdr:nvSpPr>
        <xdr:cNvPr id="67" name="AutoShape 23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722DC1FF-76D2-4378-8412-DA74CF999665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17535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26</xdr:row>
      <xdr:rowOff>304800</xdr:rowOff>
    </xdr:to>
    <xdr:sp macro="" textlink="">
      <xdr:nvSpPr>
        <xdr:cNvPr id="68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BB77F276-02B0-4729-A9CE-DE641A965C2C}"/>
            </a:ext>
          </a:extLst>
        </xdr:cNvPr>
        <xdr:cNvSpPr>
          <a:spLocks noChangeAspect="1" noChangeArrowheads="1"/>
        </xdr:cNvSpPr>
      </xdr:nvSpPr>
      <xdr:spPr bwMode="auto">
        <a:xfrm>
          <a:off x="12068175" y="17535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304800</xdr:colOff>
      <xdr:row>27</xdr:row>
      <xdr:rowOff>304800</xdr:rowOff>
    </xdr:to>
    <xdr:sp macro="" textlink="">
      <xdr:nvSpPr>
        <xdr:cNvPr id="69" name="AutoShape 25" descr="https://www.compraspublicas.gob.ec/ProcesoContratacion/compras/img/icon-preview.png">
          <a:hlinkClick xmlns:r="http://schemas.openxmlformats.org/officeDocument/2006/relationships" r:id="rId68" tooltip="Detalle"/>
          <a:extLst>
            <a:ext uri="{FF2B5EF4-FFF2-40B4-BE49-F238E27FC236}">
              <a16:creationId xmlns:a16="http://schemas.microsoft.com/office/drawing/2014/main" id="{6C5D244D-544E-4193-B6BB-BE4534F11720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18107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304800</xdr:colOff>
      <xdr:row>27</xdr:row>
      <xdr:rowOff>304800</xdr:rowOff>
    </xdr:to>
    <xdr:sp macro="" textlink="">
      <xdr:nvSpPr>
        <xdr:cNvPr id="70" name="AutoShape 26" descr="https://www.compraspublicas.gob.ec/ProcesoContratacion/compras/img/icon-edit.png">
          <a:hlinkClick xmlns:r="http://schemas.openxmlformats.org/officeDocument/2006/relationships" r:id="rId69" tooltip="Editar"/>
          <a:extLst>
            <a:ext uri="{FF2B5EF4-FFF2-40B4-BE49-F238E27FC236}">
              <a16:creationId xmlns:a16="http://schemas.microsoft.com/office/drawing/2014/main" id="{768C0F22-42E6-41C8-8402-B1B046AB0AD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18107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27</xdr:row>
      <xdr:rowOff>304800</xdr:rowOff>
    </xdr:to>
    <xdr:sp macro="" textlink="">
      <xdr:nvSpPr>
        <xdr:cNvPr id="71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90988568-F24E-4B6A-B342-411D242AD8E8}"/>
            </a:ext>
          </a:extLst>
        </xdr:cNvPr>
        <xdr:cNvSpPr>
          <a:spLocks noChangeAspect="1" noChangeArrowheads="1"/>
        </xdr:cNvSpPr>
      </xdr:nvSpPr>
      <xdr:spPr bwMode="auto">
        <a:xfrm>
          <a:off x="12068175" y="18107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304800</xdr:colOff>
      <xdr:row>28</xdr:row>
      <xdr:rowOff>304800</xdr:rowOff>
    </xdr:to>
    <xdr:sp macro="" textlink="">
      <xdr:nvSpPr>
        <xdr:cNvPr id="72" name="AutoShape 28" descr="https://www.compraspublicas.gob.ec/ProcesoContratacion/compras/img/icon-preview.png">
          <a:hlinkClick xmlns:r="http://schemas.openxmlformats.org/officeDocument/2006/relationships" r:id="rId71" tooltip="Detalle"/>
          <a:extLst>
            <a:ext uri="{FF2B5EF4-FFF2-40B4-BE49-F238E27FC236}">
              <a16:creationId xmlns:a16="http://schemas.microsoft.com/office/drawing/2014/main" id="{95B5BBAD-BB81-4673-B23E-1E74B988D982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18869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304800</xdr:colOff>
      <xdr:row>28</xdr:row>
      <xdr:rowOff>304800</xdr:rowOff>
    </xdr:to>
    <xdr:sp macro="" textlink="">
      <xdr:nvSpPr>
        <xdr:cNvPr id="73" name="AutoShape 29" descr="https://www.compraspublicas.gob.ec/ProcesoContratacion/compras/img/icon-edit.png">
          <a:hlinkClick xmlns:r="http://schemas.openxmlformats.org/officeDocument/2006/relationships" r:id="rId72" tooltip="Editar"/>
          <a:extLst>
            <a:ext uri="{FF2B5EF4-FFF2-40B4-BE49-F238E27FC236}">
              <a16:creationId xmlns:a16="http://schemas.microsoft.com/office/drawing/2014/main" id="{3B479E72-8F38-4BD8-8C77-5260B2F526B4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18869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28</xdr:row>
      <xdr:rowOff>304800</xdr:rowOff>
    </xdr:to>
    <xdr:sp macro="" textlink="">
      <xdr:nvSpPr>
        <xdr:cNvPr id="74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E28AFD02-C81B-4798-9DEA-C0BC88BFFC28}"/>
            </a:ext>
          </a:extLst>
        </xdr:cNvPr>
        <xdr:cNvSpPr>
          <a:spLocks noChangeAspect="1" noChangeArrowheads="1"/>
        </xdr:cNvSpPr>
      </xdr:nvSpPr>
      <xdr:spPr bwMode="auto">
        <a:xfrm>
          <a:off x="12068175" y="18869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304800</xdr:colOff>
      <xdr:row>29</xdr:row>
      <xdr:rowOff>304800</xdr:rowOff>
    </xdr:to>
    <xdr:sp macro="" textlink="">
      <xdr:nvSpPr>
        <xdr:cNvPr id="75" name="AutoShape 31" descr="https://www.compraspublicas.gob.ec/ProcesoContratacion/compras/img/icon-preview.png">
          <a:hlinkClick xmlns:r="http://schemas.openxmlformats.org/officeDocument/2006/relationships" r:id="rId74" tooltip="Detalle"/>
          <a:extLst>
            <a:ext uri="{FF2B5EF4-FFF2-40B4-BE49-F238E27FC236}">
              <a16:creationId xmlns:a16="http://schemas.microsoft.com/office/drawing/2014/main" id="{529E0F3E-1F7A-4675-9DC3-776ED0E9E90B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19631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304800</xdr:colOff>
      <xdr:row>29</xdr:row>
      <xdr:rowOff>304800</xdr:rowOff>
    </xdr:to>
    <xdr:sp macro="" textlink="">
      <xdr:nvSpPr>
        <xdr:cNvPr id="76" name="AutoShape 32" descr="https://www.compraspublicas.gob.ec/ProcesoContratacion/compras/img/icon-edit.png">
          <a:hlinkClick xmlns:r="http://schemas.openxmlformats.org/officeDocument/2006/relationships" r:id="rId75" tooltip="Editar"/>
          <a:extLst>
            <a:ext uri="{FF2B5EF4-FFF2-40B4-BE49-F238E27FC236}">
              <a16:creationId xmlns:a16="http://schemas.microsoft.com/office/drawing/2014/main" id="{798F44E8-A63A-4F1E-AA7E-43B08955A0C3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19631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29</xdr:row>
      <xdr:rowOff>304800</xdr:rowOff>
    </xdr:to>
    <xdr:sp macro="" textlink="">
      <xdr:nvSpPr>
        <xdr:cNvPr id="77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406D6910-8148-4F6B-BC23-9CA0A07E0779}"/>
            </a:ext>
          </a:extLst>
        </xdr:cNvPr>
        <xdr:cNvSpPr>
          <a:spLocks noChangeAspect="1" noChangeArrowheads="1"/>
        </xdr:cNvSpPr>
      </xdr:nvSpPr>
      <xdr:spPr bwMode="auto">
        <a:xfrm>
          <a:off x="12068175" y="19631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30</xdr:row>
      <xdr:rowOff>304800</xdr:rowOff>
    </xdr:to>
    <xdr:sp macro="" textlink="">
      <xdr:nvSpPr>
        <xdr:cNvPr id="78" name="AutoShape 34" descr="https://www.compraspublicas.gob.ec/ProcesoContratacion/compras/img/icon-preview.png">
          <a:hlinkClick xmlns:r="http://schemas.openxmlformats.org/officeDocument/2006/relationships" r:id="rId77" tooltip="Detalle"/>
          <a:extLst>
            <a:ext uri="{FF2B5EF4-FFF2-40B4-BE49-F238E27FC236}">
              <a16:creationId xmlns:a16="http://schemas.microsoft.com/office/drawing/2014/main" id="{3860E787-E35F-462D-8490-4CCCE72FCC41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20393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30</xdr:row>
      <xdr:rowOff>304800</xdr:rowOff>
    </xdr:to>
    <xdr:sp macro="" textlink="">
      <xdr:nvSpPr>
        <xdr:cNvPr id="79" name="AutoShape 35" descr="https://www.compraspublicas.gob.ec/ProcesoContratacion/compras/img/icon-edit.png">
          <a:hlinkClick xmlns:r="http://schemas.openxmlformats.org/officeDocument/2006/relationships" r:id="rId78" tooltip="Editar"/>
          <a:extLst>
            <a:ext uri="{FF2B5EF4-FFF2-40B4-BE49-F238E27FC236}">
              <a16:creationId xmlns:a16="http://schemas.microsoft.com/office/drawing/2014/main" id="{8AC64095-6F28-4549-8ABF-348ABACBEE9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20393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30</xdr:row>
      <xdr:rowOff>304800</xdr:rowOff>
    </xdr:to>
    <xdr:sp macro="" textlink="">
      <xdr:nvSpPr>
        <xdr:cNvPr id="80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D48C96A8-3A8C-4362-B17D-DDB1A68D552E}"/>
            </a:ext>
          </a:extLst>
        </xdr:cNvPr>
        <xdr:cNvSpPr>
          <a:spLocks noChangeAspect="1" noChangeArrowheads="1"/>
        </xdr:cNvSpPr>
      </xdr:nvSpPr>
      <xdr:spPr bwMode="auto">
        <a:xfrm>
          <a:off x="12068175" y="20393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304800</xdr:colOff>
      <xdr:row>31</xdr:row>
      <xdr:rowOff>304800</xdr:rowOff>
    </xdr:to>
    <xdr:sp macro="" textlink="">
      <xdr:nvSpPr>
        <xdr:cNvPr id="81" name="AutoShape 37" descr="https://www.compraspublicas.gob.ec/ProcesoContratacion/compras/img/icon-preview.png">
          <a:hlinkClick xmlns:r="http://schemas.openxmlformats.org/officeDocument/2006/relationships" r:id="rId80" tooltip="Detalle"/>
          <a:extLst>
            <a:ext uri="{FF2B5EF4-FFF2-40B4-BE49-F238E27FC236}">
              <a16:creationId xmlns:a16="http://schemas.microsoft.com/office/drawing/2014/main" id="{E35AC181-FE73-4FF7-A315-85ED160A7BCF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21155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304800</xdr:colOff>
      <xdr:row>31</xdr:row>
      <xdr:rowOff>304800</xdr:rowOff>
    </xdr:to>
    <xdr:sp macro="" textlink="">
      <xdr:nvSpPr>
        <xdr:cNvPr id="82" name="AutoShape 38" descr="https://www.compraspublicas.gob.ec/ProcesoContratacion/compras/img/icon-edit.png">
          <a:hlinkClick xmlns:r="http://schemas.openxmlformats.org/officeDocument/2006/relationships" r:id="rId81" tooltip="Editar"/>
          <a:extLst>
            <a:ext uri="{FF2B5EF4-FFF2-40B4-BE49-F238E27FC236}">
              <a16:creationId xmlns:a16="http://schemas.microsoft.com/office/drawing/2014/main" id="{654C20F8-39C3-4CE1-A3BD-7298E18CD5D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21155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304800</xdr:colOff>
      <xdr:row>31</xdr:row>
      <xdr:rowOff>304800</xdr:rowOff>
    </xdr:to>
    <xdr:sp macro="" textlink="">
      <xdr:nvSpPr>
        <xdr:cNvPr id="83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0E9B23F3-FE90-42B2-B5B7-C2D7E0B52498}"/>
            </a:ext>
          </a:extLst>
        </xdr:cNvPr>
        <xdr:cNvSpPr>
          <a:spLocks noChangeAspect="1" noChangeArrowheads="1"/>
        </xdr:cNvSpPr>
      </xdr:nvSpPr>
      <xdr:spPr bwMode="auto">
        <a:xfrm>
          <a:off x="12068175" y="21155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304800</xdr:colOff>
      <xdr:row>32</xdr:row>
      <xdr:rowOff>304800</xdr:rowOff>
    </xdr:to>
    <xdr:sp macro="" textlink="">
      <xdr:nvSpPr>
        <xdr:cNvPr id="84" name="AutoShape 40" descr="https://www.compraspublicas.gob.ec/ProcesoContratacion/compras/img/icon-preview.png">
          <a:hlinkClick xmlns:r="http://schemas.openxmlformats.org/officeDocument/2006/relationships" r:id="rId83" tooltip="Detalle"/>
          <a:extLst>
            <a:ext uri="{FF2B5EF4-FFF2-40B4-BE49-F238E27FC236}">
              <a16:creationId xmlns:a16="http://schemas.microsoft.com/office/drawing/2014/main" id="{40540C9A-087C-43D8-B4B8-630F858AEF2F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21536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304800</xdr:colOff>
      <xdr:row>32</xdr:row>
      <xdr:rowOff>304800</xdr:rowOff>
    </xdr:to>
    <xdr:sp macro="" textlink="">
      <xdr:nvSpPr>
        <xdr:cNvPr id="85" name="AutoShape 41" descr="https://www.compraspublicas.gob.ec/ProcesoContratacion/compras/img/icon-edit.png">
          <a:hlinkClick xmlns:r="http://schemas.openxmlformats.org/officeDocument/2006/relationships" r:id="rId84" tooltip="Editar"/>
          <a:extLst>
            <a:ext uri="{FF2B5EF4-FFF2-40B4-BE49-F238E27FC236}">
              <a16:creationId xmlns:a16="http://schemas.microsoft.com/office/drawing/2014/main" id="{4FC2E8F8-8BFD-4167-A8D0-E5D5B64F5194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21536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32</xdr:row>
      <xdr:rowOff>304800</xdr:rowOff>
    </xdr:to>
    <xdr:sp macro="" textlink="">
      <xdr:nvSpPr>
        <xdr:cNvPr id="86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30EDF4C1-7482-40A4-8A1B-5D477E2C444A}"/>
            </a:ext>
          </a:extLst>
        </xdr:cNvPr>
        <xdr:cNvSpPr>
          <a:spLocks noChangeAspect="1" noChangeArrowheads="1"/>
        </xdr:cNvSpPr>
      </xdr:nvSpPr>
      <xdr:spPr bwMode="auto">
        <a:xfrm>
          <a:off x="12068175" y="21536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33</xdr:row>
      <xdr:rowOff>304800</xdr:rowOff>
    </xdr:to>
    <xdr:sp macro="" textlink="">
      <xdr:nvSpPr>
        <xdr:cNvPr id="87" name="AutoShape 43" descr="https://www.compraspublicas.gob.ec/ProcesoContratacion/compras/img/icon-preview.png">
          <a:hlinkClick xmlns:r="http://schemas.openxmlformats.org/officeDocument/2006/relationships" r:id="rId86" tooltip="Detalle"/>
          <a:extLst>
            <a:ext uri="{FF2B5EF4-FFF2-40B4-BE49-F238E27FC236}">
              <a16:creationId xmlns:a16="http://schemas.microsoft.com/office/drawing/2014/main" id="{4D289A5C-2842-4EA9-BF10-B025347B2364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22298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33</xdr:row>
      <xdr:rowOff>0</xdr:rowOff>
    </xdr:from>
    <xdr:to>
      <xdr:col>8</xdr:col>
      <xdr:colOff>304800</xdr:colOff>
      <xdr:row>33</xdr:row>
      <xdr:rowOff>304800</xdr:rowOff>
    </xdr:to>
    <xdr:sp macro="" textlink="">
      <xdr:nvSpPr>
        <xdr:cNvPr id="88" name="AutoShape 44" descr="https://www.compraspublicas.gob.ec/ProcesoContratacion/compras/img/icon-edit.png">
          <a:hlinkClick xmlns:r="http://schemas.openxmlformats.org/officeDocument/2006/relationships" r:id="rId87" tooltip="Editar"/>
          <a:extLst>
            <a:ext uri="{FF2B5EF4-FFF2-40B4-BE49-F238E27FC236}">
              <a16:creationId xmlns:a16="http://schemas.microsoft.com/office/drawing/2014/main" id="{743A5041-7E7C-4691-87A5-3987302AA21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22298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33</xdr:row>
      <xdr:rowOff>304800</xdr:rowOff>
    </xdr:to>
    <xdr:sp macro="" textlink="">
      <xdr:nvSpPr>
        <xdr:cNvPr id="89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77001E72-1F79-42F0-9561-F6173F99BCB8}"/>
            </a:ext>
          </a:extLst>
        </xdr:cNvPr>
        <xdr:cNvSpPr>
          <a:spLocks noChangeAspect="1" noChangeArrowheads="1"/>
        </xdr:cNvSpPr>
      </xdr:nvSpPr>
      <xdr:spPr bwMode="auto">
        <a:xfrm>
          <a:off x="12068175" y="22298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304800</xdr:colOff>
      <xdr:row>34</xdr:row>
      <xdr:rowOff>304800</xdr:rowOff>
    </xdr:to>
    <xdr:sp macro="" textlink="">
      <xdr:nvSpPr>
        <xdr:cNvPr id="90" name="AutoShape 46" descr="https://www.compraspublicas.gob.ec/ProcesoContratacion/compras/img/icon-preview.png">
          <a:hlinkClick xmlns:r="http://schemas.openxmlformats.org/officeDocument/2006/relationships" r:id="rId89" tooltip="Detalle"/>
          <a:extLst>
            <a:ext uri="{FF2B5EF4-FFF2-40B4-BE49-F238E27FC236}">
              <a16:creationId xmlns:a16="http://schemas.microsoft.com/office/drawing/2014/main" id="{1833E189-A41B-41B9-A54A-943FA754AD7D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23060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304800</xdr:colOff>
      <xdr:row>34</xdr:row>
      <xdr:rowOff>304800</xdr:rowOff>
    </xdr:to>
    <xdr:sp macro="" textlink="">
      <xdr:nvSpPr>
        <xdr:cNvPr id="91" name="AutoShape 47" descr="https://www.compraspublicas.gob.ec/ProcesoContratacion/compras/img/icon-edit.png">
          <a:hlinkClick xmlns:r="http://schemas.openxmlformats.org/officeDocument/2006/relationships" r:id="rId90" tooltip="Editar"/>
          <a:extLst>
            <a:ext uri="{FF2B5EF4-FFF2-40B4-BE49-F238E27FC236}">
              <a16:creationId xmlns:a16="http://schemas.microsoft.com/office/drawing/2014/main" id="{8FC7D961-37B7-4DBC-888C-C9F2FAEB9B0E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23060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34</xdr:row>
      <xdr:rowOff>304800</xdr:rowOff>
    </xdr:to>
    <xdr:sp macro="" textlink="">
      <xdr:nvSpPr>
        <xdr:cNvPr id="92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B25999D2-9DEB-418A-878E-C9814F916B7B}"/>
            </a:ext>
          </a:extLst>
        </xdr:cNvPr>
        <xdr:cNvSpPr>
          <a:spLocks noChangeAspect="1" noChangeArrowheads="1"/>
        </xdr:cNvSpPr>
      </xdr:nvSpPr>
      <xdr:spPr bwMode="auto">
        <a:xfrm>
          <a:off x="12068175" y="23060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304800</xdr:colOff>
      <xdr:row>35</xdr:row>
      <xdr:rowOff>304800</xdr:rowOff>
    </xdr:to>
    <xdr:sp macro="" textlink="">
      <xdr:nvSpPr>
        <xdr:cNvPr id="93" name="AutoShape 49" descr="https://www.compraspublicas.gob.ec/ProcesoContratacion/compras/img/icon-preview.png">
          <a:hlinkClick xmlns:r="http://schemas.openxmlformats.org/officeDocument/2006/relationships" r:id="rId92" tooltip="Detalle"/>
          <a:extLst>
            <a:ext uri="{FF2B5EF4-FFF2-40B4-BE49-F238E27FC236}">
              <a16:creationId xmlns:a16="http://schemas.microsoft.com/office/drawing/2014/main" id="{2DDEE3B2-0B69-4974-91CA-C3E29ADC900C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23822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304800</xdr:colOff>
      <xdr:row>35</xdr:row>
      <xdr:rowOff>304800</xdr:rowOff>
    </xdr:to>
    <xdr:sp macro="" textlink="">
      <xdr:nvSpPr>
        <xdr:cNvPr id="94" name="AutoShape 50" descr="https://www.compraspublicas.gob.ec/ProcesoContratacion/compras/img/icon-edit.png">
          <a:hlinkClick xmlns:r="http://schemas.openxmlformats.org/officeDocument/2006/relationships" r:id="rId93" tooltip="Editar"/>
          <a:extLst>
            <a:ext uri="{FF2B5EF4-FFF2-40B4-BE49-F238E27FC236}">
              <a16:creationId xmlns:a16="http://schemas.microsoft.com/office/drawing/2014/main" id="{558E13EF-FB54-4D4B-9B16-E2C40329AD3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23822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35</xdr:row>
      <xdr:rowOff>304800</xdr:rowOff>
    </xdr:to>
    <xdr:sp macro="" textlink="">
      <xdr:nvSpPr>
        <xdr:cNvPr id="95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07FADEB2-B6A0-4F4D-8149-1727B0A24ABE}"/>
            </a:ext>
          </a:extLst>
        </xdr:cNvPr>
        <xdr:cNvSpPr>
          <a:spLocks noChangeAspect="1" noChangeArrowheads="1"/>
        </xdr:cNvSpPr>
      </xdr:nvSpPr>
      <xdr:spPr bwMode="auto">
        <a:xfrm>
          <a:off x="12068175" y="23822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304800</xdr:colOff>
      <xdr:row>36</xdr:row>
      <xdr:rowOff>304800</xdr:rowOff>
    </xdr:to>
    <xdr:sp macro="" textlink="">
      <xdr:nvSpPr>
        <xdr:cNvPr id="96" name="AutoShape 52" descr="https://www.compraspublicas.gob.ec/ProcesoContratacion/compras/img/icon-preview.png">
          <a:hlinkClick xmlns:r="http://schemas.openxmlformats.org/officeDocument/2006/relationships" r:id="rId95" tooltip="Detalle"/>
          <a:extLst>
            <a:ext uri="{FF2B5EF4-FFF2-40B4-BE49-F238E27FC236}">
              <a16:creationId xmlns:a16="http://schemas.microsoft.com/office/drawing/2014/main" id="{C437B80D-263A-4FC2-AD76-F002BF9A4877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24584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304800</xdr:colOff>
      <xdr:row>36</xdr:row>
      <xdr:rowOff>304800</xdr:rowOff>
    </xdr:to>
    <xdr:sp macro="" textlink="">
      <xdr:nvSpPr>
        <xdr:cNvPr id="97" name="AutoShape 53" descr="https://www.compraspublicas.gob.ec/ProcesoContratacion/compras/img/icon-edit.png">
          <a:hlinkClick xmlns:r="http://schemas.openxmlformats.org/officeDocument/2006/relationships" r:id="rId96" tooltip="Editar"/>
          <a:extLst>
            <a:ext uri="{FF2B5EF4-FFF2-40B4-BE49-F238E27FC236}">
              <a16:creationId xmlns:a16="http://schemas.microsoft.com/office/drawing/2014/main" id="{57E2554C-E503-450C-BE99-602FD4903266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24584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36</xdr:row>
      <xdr:rowOff>304800</xdr:rowOff>
    </xdr:to>
    <xdr:sp macro="" textlink="">
      <xdr:nvSpPr>
        <xdr:cNvPr id="98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13FC677C-C1A6-4BD8-9E9B-EBE2D52B86E3}"/>
            </a:ext>
          </a:extLst>
        </xdr:cNvPr>
        <xdr:cNvSpPr>
          <a:spLocks noChangeAspect="1" noChangeArrowheads="1"/>
        </xdr:cNvSpPr>
      </xdr:nvSpPr>
      <xdr:spPr bwMode="auto">
        <a:xfrm>
          <a:off x="12068175" y="24584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304800</xdr:colOff>
      <xdr:row>37</xdr:row>
      <xdr:rowOff>304800</xdr:rowOff>
    </xdr:to>
    <xdr:sp macro="" textlink="">
      <xdr:nvSpPr>
        <xdr:cNvPr id="99" name="AutoShape 55" descr="https://www.compraspublicas.gob.ec/ProcesoContratacion/compras/img/icon-preview.png">
          <a:hlinkClick xmlns:r="http://schemas.openxmlformats.org/officeDocument/2006/relationships" r:id="rId98" tooltip="Detalle"/>
          <a:extLst>
            <a:ext uri="{FF2B5EF4-FFF2-40B4-BE49-F238E27FC236}">
              <a16:creationId xmlns:a16="http://schemas.microsoft.com/office/drawing/2014/main" id="{26AF8355-5689-4A65-B244-790E85B3D3BC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24965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304800</xdr:colOff>
      <xdr:row>37</xdr:row>
      <xdr:rowOff>304800</xdr:rowOff>
    </xdr:to>
    <xdr:sp macro="" textlink="">
      <xdr:nvSpPr>
        <xdr:cNvPr id="100" name="AutoShape 56" descr="https://www.compraspublicas.gob.ec/ProcesoContratacion/compras/img/icon-edit.png">
          <a:hlinkClick xmlns:r="http://schemas.openxmlformats.org/officeDocument/2006/relationships" r:id="rId99" tooltip="Editar"/>
          <a:extLst>
            <a:ext uri="{FF2B5EF4-FFF2-40B4-BE49-F238E27FC236}">
              <a16:creationId xmlns:a16="http://schemas.microsoft.com/office/drawing/2014/main" id="{6F036E6E-2F98-48B2-8015-DCED3EE42651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24965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37</xdr:row>
      <xdr:rowOff>304800</xdr:rowOff>
    </xdr:to>
    <xdr:sp macro="" textlink="">
      <xdr:nvSpPr>
        <xdr:cNvPr id="101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A0BC7FDF-878D-48B8-B159-454CD129B9E4}"/>
            </a:ext>
          </a:extLst>
        </xdr:cNvPr>
        <xdr:cNvSpPr>
          <a:spLocks noChangeAspect="1" noChangeArrowheads="1"/>
        </xdr:cNvSpPr>
      </xdr:nvSpPr>
      <xdr:spPr bwMode="auto">
        <a:xfrm>
          <a:off x="12068175" y="24965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304800</xdr:colOff>
      <xdr:row>38</xdr:row>
      <xdr:rowOff>304800</xdr:rowOff>
    </xdr:to>
    <xdr:sp macro="" textlink="">
      <xdr:nvSpPr>
        <xdr:cNvPr id="102" name="AutoShape 58" descr="https://www.compraspublicas.gob.ec/ProcesoContratacion/compras/img/icon-preview.png">
          <a:hlinkClick xmlns:r="http://schemas.openxmlformats.org/officeDocument/2006/relationships" r:id="rId101" tooltip="Detalle"/>
          <a:extLst>
            <a:ext uri="{FF2B5EF4-FFF2-40B4-BE49-F238E27FC236}">
              <a16:creationId xmlns:a16="http://schemas.microsoft.com/office/drawing/2014/main" id="{F76A3969-1402-40AB-8102-6A1137FEB873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25536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304800</xdr:colOff>
      <xdr:row>38</xdr:row>
      <xdr:rowOff>304800</xdr:rowOff>
    </xdr:to>
    <xdr:sp macro="" textlink="">
      <xdr:nvSpPr>
        <xdr:cNvPr id="103" name="AutoShape 59" descr="https://www.compraspublicas.gob.ec/ProcesoContratacion/compras/img/icon-edit.png">
          <a:hlinkClick xmlns:r="http://schemas.openxmlformats.org/officeDocument/2006/relationships" r:id="rId102" tooltip="Editar"/>
          <a:extLst>
            <a:ext uri="{FF2B5EF4-FFF2-40B4-BE49-F238E27FC236}">
              <a16:creationId xmlns:a16="http://schemas.microsoft.com/office/drawing/2014/main" id="{70AC0F3F-FC94-4723-992D-936BBCF4B2F4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25536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38</xdr:row>
      <xdr:rowOff>304800</xdr:rowOff>
    </xdr:to>
    <xdr:sp macro="" textlink="">
      <xdr:nvSpPr>
        <xdr:cNvPr id="104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E143C031-32AD-4AA8-9A6D-FADA8946828F}"/>
            </a:ext>
          </a:extLst>
        </xdr:cNvPr>
        <xdr:cNvSpPr>
          <a:spLocks noChangeAspect="1" noChangeArrowheads="1"/>
        </xdr:cNvSpPr>
      </xdr:nvSpPr>
      <xdr:spPr bwMode="auto">
        <a:xfrm>
          <a:off x="12068175" y="25536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304800</xdr:colOff>
      <xdr:row>39</xdr:row>
      <xdr:rowOff>304800</xdr:rowOff>
    </xdr:to>
    <xdr:sp macro="" textlink="">
      <xdr:nvSpPr>
        <xdr:cNvPr id="105" name="AutoShape 61" descr="https://www.compraspublicas.gob.ec/ProcesoContratacion/compras/img/icon-preview.png">
          <a:hlinkClick xmlns:r="http://schemas.openxmlformats.org/officeDocument/2006/relationships" r:id="rId104" tooltip="Detalle"/>
          <a:extLst>
            <a:ext uri="{FF2B5EF4-FFF2-40B4-BE49-F238E27FC236}">
              <a16:creationId xmlns:a16="http://schemas.microsoft.com/office/drawing/2014/main" id="{9C8CD4AB-0809-4410-B645-FBD8A27F9B2D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25917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304800</xdr:colOff>
      <xdr:row>39</xdr:row>
      <xdr:rowOff>304800</xdr:rowOff>
    </xdr:to>
    <xdr:sp macro="" textlink="">
      <xdr:nvSpPr>
        <xdr:cNvPr id="106" name="AutoShape 62" descr="https://www.compraspublicas.gob.ec/ProcesoContratacion/compras/img/icon-edit.png">
          <a:hlinkClick xmlns:r="http://schemas.openxmlformats.org/officeDocument/2006/relationships" r:id="rId105" tooltip="Editar"/>
          <a:extLst>
            <a:ext uri="{FF2B5EF4-FFF2-40B4-BE49-F238E27FC236}">
              <a16:creationId xmlns:a16="http://schemas.microsoft.com/office/drawing/2014/main" id="{66273DE5-3F0C-416C-9C9D-FEE591C2DE90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25917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39</xdr:row>
      <xdr:rowOff>304800</xdr:rowOff>
    </xdr:to>
    <xdr:sp macro="" textlink="">
      <xdr:nvSpPr>
        <xdr:cNvPr id="107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C12E65B3-3CFB-4888-A2C2-EA7DE48DFB07}"/>
            </a:ext>
          </a:extLst>
        </xdr:cNvPr>
        <xdr:cNvSpPr>
          <a:spLocks noChangeAspect="1" noChangeArrowheads="1"/>
        </xdr:cNvSpPr>
      </xdr:nvSpPr>
      <xdr:spPr bwMode="auto">
        <a:xfrm>
          <a:off x="12068175" y="25917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304800</xdr:colOff>
      <xdr:row>40</xdr:row>
      <xdr:rowOff>304800</xdr:rowOff>
    </xdr:to>
    <xdr:sp macro="" textlink="">
      <xdr:nvSpPr>
        <xdr:cNvPr id="108" name="AutoShape 64" descr="https://www.compraspublicas.gob.ec/ProcesoContratacion/compras/img/icon-preview.png">
          <a:hlinkClick xmlns:r="http://schemas.openxmlformats.org/officeDocument/2006/relationships" r:id="rId107" tooltip="Detalle"/>
          <a:extLst>
            <a:ext uri="{FF2B5EF4-FFF2-40B4-BE49-F238E27FC236}">
              <a16:creationId xmlns:a16="http://schemas.microsoft.com/office/drawing/2014/main" id="{57B64AF1-4C76-4493-A523-5FEB922BB41F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26298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304800</xdr:colOff>
      <xdr:row>40</xdr:row>
      <xdr:rowOff>304800</xdr:rowOff>
    </xdr:to>
    <xdr:sp macro="" textlink="">
      <xdr:nvSpPr>
        <xdr:cNvPr id="109" name="AutoShape 65" descr="https://www.compraspublicas.gob.ec/ProcesoContratacion/compras/img/icon-edit.png">
          <a:hlinkClick xmlns:r="http://schemas.openxmlformats.org/officeDocument/2006/relationships" r:id="rId108" tooltip="Editar"/>
          <a:extLst>
            <a:ext uri="{FF2B5EF4-FFF2-40B4-BE49-F238E27FC236}">
              <a16:creationId xmlns:a16="http://schemas.microsoft.com/office/drawing/2014/main" id="{5A8CF1FE-6F5A-4875-9A2C-4981CA9A113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26298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40</xdr:row>
      <xdr:rowOff>304800</xdr:rowOff>
    </xdr:to>
    <xdr:sp macro="" textlink="">
      <xdr:nvSpPr>
        <xdr:cNvPr id="110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5AA6EA81-550F-411B-9F3B-85ED1D6395AB}"/>
            </a:ext>
          </a:extLst>
        </xdr:cNvPr>
        <xdr:cNvSpPr>
          <a:spLocks noChangeAspect="1" noChangeArrowheads="1"/>
        </xdr:cNvSpPr>
      </xdr:nvSpPr>
      <xdr:spPr bwMode="auto">
        <a:xfrm>
          <a:off x="12068175" y="26298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19</xdr:row>
      <xdr:rowOff>190500</xdr:rowOff>
    </xdr:to>
    <xdr:sp macro="" textlink="">
      <xdr:nvSpPr>
        <xdr:cNvPr id="111" name="AutoShape 1" descr="https://www.compraspublicas.gob.ec/ProcesoContratacion/compras/img/icon-preview.png">
          <a:hlinkClick xmlns:r="http://schemas.openxmlformats.org/officeDocument/2006/relationships" r:id="rId1" tooltip="Detalle"/>
          <a:extLst>
            <a:ext uri="{FF2B5EF4-FFF2-40B4-BE49-F238E27FC236}">
              <a16:creationId xmlns:a16="http://schemas.microsoft.com/office/drawing/2014/main" id="{21722C46-BB73-4D30-B87A-0C84023FD0B7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19</xdr:row>
      <xdr:rowOff>190500</xdr:rowOff>
    </xdr:to>
    <xdr:sp macro="" textlink="">
      <xdr:nvSpPr>
        <xdr:cNvPr id="112" name="AutoShape 2" descr="https://www.compraspublicas.gob.ec/ProcesoContratacion/compras/img/icon-preview.png">
          <a:hlinkClick xmlns:r="http://schemas.openxmlformats.org/officeDocument/2006/relationships" r:id="rId2" tooltip="Detalle"/>
          <a:extLst>
            <a:ext uri="{FF2B5EF4-FFF2-40B4-BE49-F238E27FC236}">
              <a16:creationId xmlns:a16="http://schemas.microsoft.com/office/drawing/2014/main" id="{CBE211F3-A5B6-40B2-AD94-470B61523B15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19</xdr:row>
      <xdr:rowOff>190500</xdr:rowOff>
    </xdr:to>
    <xdr:sp macro="" textlink="">
      <xdr:nvSpPr>
        <xdr:cNvPr id="113" name="AutoShape 3" descr="https://www.compraspublicas.gob.ec/ProcesoContratacion/compras/img/icon-edit.png">
          <a:hlinkClick xmlns:r="http://schemas.openxmlformats.org/officeDocument/2006/relationships" r:id="rId3" tooltip="Editar"/>
          <a:extLst>
            <a:ext uri="{FF2B5EF4-FFF2-40B4-BE49-F238E27FC236}">
              <a16:creationId xmlns:a16="http://schemas.microsoft.com/office/drawing/2014/main" id="{8B8B9979-24F7-4201-8EBE-EB3F49D02CBF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19</xdr:row>
      <xdr:rowOff>190500</xdr:rowOff>
    </xdr:to>
    <xdr:sp macro="" textlink="">
      <xdr:nvSpPr>
        <xdr:cNvPr id="114" name="AutoShape 5" descr="https://www.compraspublicas.gob.ec/ProcesoContratacion/compras/img/icon-preview.png">
          <a:hlinkClick xmlns:r="http://schemas.openxmlformats.org/officeDocument/2006/relationships" r:id="rId4" tooltip="Detalle"/>
          <a:extLst>
            <a:ext uri="{FF2B5EF4-FFF2-40B4-BE49-F238E27FC236}">
              <a16:creationId xmlns:a16="http://schemas.microsoft.com/office/drawing/2014/main" id="{6264A52E-A5DB-4180-BA34-FC1CD8D23819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19</xdr:row>
      <xdr:rowOff>190500</xdr:rowOff>
    </xdr:to>
    <xdr:sp macro="" textlink="">
      <xdr:nvSpPr>
        <xdr:cNvPr id="115" name="AutoShape 6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FDF45D16-F55E-458A-AB9C-D718065BC98B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19</xdr:row>
      <xdr:rowOff>190500</xdr:rowOff>
    </xdr:to>
    <xdr:sp macro="" textlink="">
      <xdr:nvSpPr>
        <xdr:cNvPr id="116" name="AutoShape 8" descr="https://www.compraspublicas.gob.ec/ProcesoContratacion/compras/img/icon-preview.png">
          <a:hlinkClick xmlns:r="http://schemas.openxmlformats.org/officeDocument/2006/relationships" r:id="rId6" tooltip="Detalle"/>
          <a:extLst>
            <a:ext uri="{FF2B5EF4-FFF2-40B4-BE49-F238E27FC236}">
              <a16:creationId xmlns:a16="http://schemas.microsoft.com/office/drawing/2014/main" id="{2FB9F155-20B7-408E-BD9E-698B0C166EF9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19</xdr:row>
      <xdr:rowOff>190500</xdr:rowOff>
    </xdr:to>
    <xdr:sp macro="" textlink="">
      <xdr:nvSpPr>
        <xdr:cNvPr id="117" name="AutoShape 9" descr="https://www.compraspublicas.gob.ec/ProcesoContratacion/compras/img/icon-edit.png">
          <a:hlinkClick xmlns:r="http://schemas.openxmlformats.org/officeDocument/2006/relationships" r:id="rId7" tooltip="Editar"/>
          <a:extLst>
            <a:ext uri="{FF2B5EF4-FFF2-40B4-BE49-F238E27FC236}">
              <a16:creationId xmlns:a16="http://schemas.microsoft.com/office/drawing/2014/main" id="{DD8BED91-99A7-49A8-AC31-B56C4DE295D9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19</xdr:row>
      <xdr:rowOff>190500</xdr:rowOff>
    </xdr:to>
    <xdr:sp macro="" textlink="">
      <xdr:nvSpPr>
        <xdr:cNvPr id="118" name="AutoShape 11" descr="https://www.compraspublicas.gob.ec/ProcesoContratacion/compras/img/icon-preview.png">
          <a:hlinkClick xmlns:r="http://schemas.openxmlformats.org/officeDocument/2006/relationships" r:id="rId8" tooltip="Detalle"/>
          <a:extLst>
            <a:ext uri="{FF2B5EF4-FFF2-40B4-BE49-F238E27FC236}">
              <a16:creationId xmlns:a16="http://schemas.microsoft.com/office/drawing/2014/main" id="{87AC0BE1-0380-4C45-8D1F-A3A391B4F348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19</xdr:row>
      <xdr:rowOff>190500</xdr:rowOff>
    </xdr:to>
    <xdr:sp macro="" textlink="">
      <xdr:nvSpPr>
        <xdr:cNvPr id="119" name="AutoShape 12" descr="https://www.compraspublicas.gob.ec/ProcesoContratacion/compras/img/icon-edit.png">
          <a:hlinkClick xmlns:r="http://schemas.openxmlformats.org/officeDocument/2006/relationships" r:id="rId9" tooltip="Editar"/>
          <a:extLst>
            <a:ext uri="{FF2B5EF4-FFF2-40B4-BE49-F238E27FC236}">
              <a16:creationId xmlns:a16="http://schemas.microsoft.com/office/drawing/2014/main" id="{B4118496-8944-47D5-A2A4-0C9041980AF4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19</xdr:row>
      <xdr:rowOff>190500</xdr:rowOff>
    </xdr:to>
    <xdr:sp macro="" textlink="">
      <xdr:nvSpPr>
        <xdr:cNvPr id="120" name="AutoShape 14" descr="https://www.compraspublicas.gob.ec/ProcesoContratacion/compras/img/icon-preview.png">
          <a:hlinkClick xmlns:r="http://schemas.openxmlformats.org/officeDocument/2006/relationships" r:id="rId10" tooltip="Detalle"/>
          <a:extLst>
            <a:ext uri="{FF2B5EF4-FFF2-40B4-BE49-F238E27FC236}">
              <a16:creationId xmlns:a16="http://schemas.microsoft.com/office/drawing/2014/main" id="{F8DDBB93-6D03-4769-849E-A8C8B56D716E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19</xdr:row>
      <xdr:rowOff>190500</xdr:rowOff>
    </xdr:to>
    <xdr:sp macro="" textlink="">
      <xdr:nvSpPr>
        <xdr:cNvPr id="121" name="AutoShape 15" descr="https://www.compraspublicas.gob.ec/ProcesoContratacion/compras/img/icon-edit.png">
          <a:hlinkClick xmlns:r="http://schemas.openxmlformats.org/officeDocument/2006/relationships" r:id="rId11" tooltip="Editar"/>
          <a:extLst>
            <a:ext uri="{FF2B5EF4-FFF2-40B4-BE49-F238E27FC236}">
              <a16:creationId xmlns:a16="http://schemas.microsoft.com/office/drawing/2014/main" id="{F9D3CC8E-2273-4F54-8791-2B17FC503AE2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19</xdr:row>
      <xdr:rowOff>190500</xdr:rowOff>
    </xdr:to>
    <xdr:sp macro="" textlink="">
      <xdr:nvSpPr>
        <xdr:cNvPr id="122" name="AutoShape 17" descr="https://www.compraspublicas.gob.ec/ProcesoContratacion/compras/img/icon-preview.png">
          <a:hlinkClick xmlns:r="http://schemas.openxmlformats.org/officeDocument/2006/relationships" r:id="rId12" tooltip="Detalle"/>
          <a:extLst>
            <a:ext uri="{FF2B5EF4-FFF2-40B4-BE49-F238E27FC236}">
              <a16:creationId xmlns:a16="http://schemas.microsoft.com/office/drawing/2014/main" id="{9AE97DA8-E72D-48B6-B2ED-1FA9FD214EDD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19</xdr:row>
      <xdr:rowOff>190500</xdr:rowOff>
    </xdr:to>
    <xdr:sp macro="" textlink="">
      <xdr:nvSpPr>
        <xdr:cNvPr id="123" name="AutoShape 18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9936E50-27AB-41AC-9A31-05B004D70322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19</xdr:row>
      <xdr:rowOff>190500</xdr:rowOff>
    </xdr:to>
    <xdr:sp macro="" textlink="">
      <xdr:nvSpPr>
        <xdr:cNvPr id="124" name="AutoShape 20" descr="https://www.compraspublicas.gob.ec/ProcesoContratacion/compras/img/icon-preview.png">
          <a:hlinkClick xmlns:r="http://schemas.openxmlformats.org/officeDocument/2006/relationships" r:id="rId14" tooltip="Detalle"/>
          <a:extLst>
            <a:ext uri="{FF2B5EF4-FFF2-40B4-BE49-F238E27FC236}">
              <a16:creationId xmlns:a16="http://schemas.microsoft.com/office/drawing/2014/main" id="{00478767-B7E4-48A0-B00B-79E42A59DF7F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19</xdr:row>
      <xdr:rowOff>190500</xdr:rowOff>
    </xdr:to>
    <xdr:sp macro="" textlink="">
      <xdr:nvSpPr>
        <xdr:cNvPr id="125" name="AutoShape 21" descr="https://www.compraspublicas.gob.ec/ProcesoContratacion/compras/img/icon-edit.png">
          <a:hlinkClick xmlns:r="http://schemas.openxmlformats.org/officeDocument/2006/relationships" r:id="rId15" tooltip="Editar"/>
          <a:extLst>
            <a:ext uri="{FF2B5EF4-FFF2-40B4-BE49-F238E27FC236}">
              <a16:creationId xmlns:a16="http://schemas.microsoft.com/office/drawing/2014/main" id="{22DFE2CA-DE5D-47B8-A13D-0F76F7423F46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19</xdr:row>
      <xdr:rowOff>190500</xdr:rowOff>
    </xdr:to>
    <xdr:sp macro="" textlink="">
      <xdr:nvSpPr>
        <xdr:cNvPr id="126" name="AutoShape 23" descr="https://www.compraspublicas.gob.ec/ProcesoContratacion/compras/img/icon-preview.png">
          <a:hlinkClick xmlns:r="http://schemas.openxmlformats.org/officeDocument/2006/relationships" r:id="rId16" tooltip="Detalle"/>
          <a:extLst>
            <a:ext uri="{FF2B5EF4-FFF2-40B4-BE49-F238E27FC236}">
              <a16:creationId xmlns:a16="http://schemas.microsoft.com/office/drawing/2014/main" id="{33B6D5AA-1501-4CD9-AA08-0D4C0AC9A33F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19</xdr:row>
      <xdr:rowOff>190500</xdr:rowOff>
    </xdr:to>
    <xdr:sp macro="" textlink="">
      <xdr:nvSpPr>
        <xdr:cNvPr id="127" name="AutoShape 24" descr="https://www.compraspublicas.gob.ec/ProcesoContratacion/compras/img/icon-edit.png">
          <a:hlinkClick xmlns:r="http://schemas.openxmlformats.org/officeDocument/2006/relationships" r:id="rId17" tooltip="Editar"/>
          <a:extLst>
            <a:ext uri="{FF2B5EF4-FFF2-40B4-BE49-F238E27FC236}">
              <a16:creationId xmlns:a16="http://schemas.microsoft.com/office/drawing/2014/main" id="{FC1699C8-7F32-47DE-8FA3-B436CDFE2DD2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19</xdr:row>
      <xdr:rowOff>190500</xdr:rowOff>
    </xdr:to>
    <xdr:sp macro="" textlink="">
      <xdr:nvSpPr>
        <xdr:cNvPr id="128" name="AutoShape 26" descr="https://www.compraspublicas.gob.ec/ProcesoContratacion/compras/img/icon-preview.png">
          <a:hlinkClick xmlns:r="http://schemas.openxmlformats.org/officeDocument/2006/relationships" r:id="rId18" tooltip="Detalle"/>
          <a:extLst>
            <a:ext uri="{FF2B5EF4-FFF2-40B4-BE49-F238E27FC236}">
              <a16:creationId xmlns:a16="http://schemas.microsoft.com/office/drawing/2014/main" id="{443C35C6-7327-4691-AF2F-3EEF925ED0CB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19</xdr:row>
      <xdr:rowOff>190500</xdr:rowOff>
    </xdr:to>
    <xdr:sp macro="" textlink="">
      <xdr:nvSpPr>
        <xdr:cNvPr id="129" name="AutoShape 27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C90CEC9F-54D5-4950-BCED-C4766FF40FD6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19</xdr:row>
      <xdr:rowOff>190500</xdr:rowOff>
    </xdr:to>
    <xdr:sp macro="" textlink="">
      <xdr:nvSpPr>
        <xdr:cNvPr id="130" name="AutoShape 29" descr="https://www.compraspublicas.gob.ec/ProcesoContratacion/compras/img/icon-preview.png">
          <a:hlinkClick xmlns:r="http://schemas.openxmlformats.org/officeDocument/2006/relationships" r:id="rId20" tooltip="Detalle"/>
          <a:extLst>
            <a:ext uri="{FF2B5EF4-FFF2-40B4-BE49-F238E27FC236}">
              <a16:creationId xmlns:a16="http://schemas.microsoft.com/office/drawing/2014/main" id="{E4C113B1-92C6-4B1F-9DBC-6A08FFC20EEB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19</xdr:row>
      <xdr:rowOff>190500</xdr:rowOff>
    </xdr:to>
    <xdr:sp macro="" textlink="">
      <xdr:nvSpPr>
        <xdr:cNvPr id="131" name="AutoShape 30" descr="https://www.compraspublicas.gob.ec/ProcesoContratacion/compras/img/icon-edit.png">
          <a:hlinkClick xmlns:r="http://schemas.openxmlformats.org/officeDocument/2006/relationships" r:id="rId21" tooltip="Editar"/>
          <a:extLst>
            <a:ext uri="{FF2B5EF4-FFF2-40B4-BE49-F238E27FC236}">
              <a16:creationId xmlns:a16="http://schemas.microsoft.com/office/drawing/2014/main" id="{D96C22DC-BD6F-45D6-8936-75329C4830AC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19</xdr:row>
      <xdr:rowOff>190500</xdr:rowOff>
    </xdr:to>
    <xdr:sp macro="" textlink="">
      <xdr:nvSpPr>
        <xdr:cNvPr id="132" name="AutoShape 32" descr="https://www.compraspublicas.gob.ec/ProcesoContratacion/compras/img/icon-preview.png">
          <a:hlinkClick xmlns:r="http://schemas.openxmlformats.org/officeDocument/2006/relationships" r:id="rId22" tooltip="Detalle"/>
          <a:extLst>
            <a:ext uri="{FF2B5EF4-FFF2-40B4-BE49-F238E27FC236}">
              <a16:creationId xmlns:a16="http://schemas.microsoft.com/office/drawing/2014/main" id="{E0EC3C41-FE9C-41DA-8828-12968C970BA9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19</xdr:row>
      <xdr:rowOff>190500</xdr:rowOff>
    </xdr:to>
    <xdr:sp macro="" textlink="">
      <xdr:nvSpPr>
        <xdr:cNvPr id="133" name="AutoShape 33" descr="https://www.compraspublicas.gob.ec/ProcesoContratacion/compras/img/icon-edit.png">
          <a:hlinkClick xmlns:r="http://schemas.openxmlformats.org/officeDocument/2006/relationships" r:id="rId23" tooltip="Editar"/>
          <a:extLst>
            <a:ext uri="{FF2B5EF4-FFF2-40B4-BE49-F238E27FC236}">
              <a16:creationId xmlns:a16="http://schemas.microsoft.com/office/drawing/2014/main" id="{5AE9A65D-5394-4F0F-9B07-7D1A9980B3D3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19</xdr:row>
      <xdr:rowOff>190500</xdr:rowOff>
    </xdr:to>
    <xdr:sp macro="" textlink="">
      <xdr:nvSpPr>
        <xdr:cNvPr id="134" name="AutoShape 35" descr="https://www.compraspublicas.gob.ec/ProcesoContratacion/compras/img/icon-preview.png">
          <a:hlinkClick xmlns:r="http://schemas.openxmlformats.org/officeDocument/2006/relationships" r:id="rId24" tooltip="Detalle"/>
          <a:extLst>
            <a:ext uri="{FF2B5EF4-FFF2-40B4-BE49-F238E27FC236}">
              <a16:creationId xmlns:a16="http://schemas.microsoft.com/office/drawing/2014/main" id="{C347627A-7A3F-4254-AAE5-5007E898323B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19</xdr:row>
      <xdr:rowOff>190500</xdr:rowOff>
    </xdr:to>
    <xdr:sp macro="" textlink="">
      <xdr:nvSpPr>
        <xdr:cNvPr id="135" name="AutoShape 3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67942EF0-FC9C-4B16-96FA-1026B25FF8E0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19</xdr:row>
      <xdr:rowOff>190500</xdr:rowOff>
    </xdr:to>
    <xdr:sp macro="" textlink="">
      <xdr:nvSpPr>
        <xdr:cNvPr id="136" name="AutoShape 38" descr="https://www.compraspublicas.gob.ec/ProcesoContratacion/compras/img/icon-preview.png">
          <a:hlinkClick xmlns:r="http://schemas.openxmlformats.org/officeDocument/2006/relationships" r:id="rId26" tooltip="Detalle"/>
          <a:extLst>
            <a:ext uri="{FF2B5EF4-FFF2-40B4-BE49-F238E27FC236}">
              <a16:creationId xmlns:a16="http://schemas.microsoft.com/office/drawing/2014/main" id="{ED75D9F5-E14C-47C5-A706-ABAB58F45A9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19</xdr:row>
      <xdr:rowOff>190500</xdr:rowOff>
    </xdr:to>
    <xdr:sp macro="" textlink="">
      <xdr:nvSpPr>
        <xdr:cNvPr id="137" name="AutoShape 39" descr="https://www.compraspublicas.gob.ec/ProcesoContratacion/compras/img/icon-edit.png">
          <a:hlinkClick xmlns:r="http://schemas.openxmlformats.org/officeDocument/2006/relationships" r:id="rId27" tooltip="Editar"/>
          <a:extLst>
            <a:ext uri="{FF2B5EF4-FFF2-40B4-BE49-F238E27FC236}">
              <a16:creationId xmlns:a16="http://schemas.microsoft.com/office/drawing/2014/main" id="{1198D650-6F34-40A8-A37E-151DA7265340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19</xdr:row>
      <xdr:rowOff>190500</xdr:rowOff>
    </xdr:to>
    <xdr:sp macro="" textlink="">
      <xdr:nvSpPr>
        <xdr:cNvPr id="138" name="AutoShape 41" descr="https://www.compraspublicas.gob.ec/ProcesoContratacion/compras/img/icon-preview.png">
          <a:hlinkClick xmlns:r="http://schemas.openxmlformats.org/officeDocument/2006/relationships" r:id="rId28" tooltip="Detalle"/>
          <a:extLst>
            <a:ext uri="{FF2B5EF4-FFF2-40B4-BE49-F238E27FC236}">
              <a16:creationId xmlns:a16="http://schemas.microsoft.com/office/drawing/2014/main" id="{C1ACC10D-F2A2-4391-87B3-9CA1AD5DA68A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19</xdr:row>
      <xdr:rowOff>190500</xdr:rowOff>
    </xdr:to>
    <xdr:sp macro="" textlink="">
      <xdr:nvSpPr>
        <xdr:cNvPr id="139" name="AutoShape 42" descr="https://www.compraspublicas.gob.ec/ProcesoContratacion/compras/img/icon-edit.png">
          <a:hlinkClick xmlns:r="http://schemas.openxmlformats.org/officeDocument/2006/relationships" r:id="rId29" tooltip="Editar"/>
          <a:extLst>
            <a:ext uri="{FF2B5EF4-FFF2-40B4-BE49-F238E27FC236}">
              <a16:creationId xmlns:a16="http://schemas.microsoft.com/office/drawing/2014/main" id="{06A284E3-0922-4FBF-B033-E1B0D6452249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25825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304800</xdr:colOff>
      <xdr:row>19</xdr:row>
      <xdr:rowOff>304800</xdr:rowOff>
    </xdr:to>
    <xdr:sp macro="" textlink="">
      <xdr:nvSpPr>
        <xdr:cNvPr id="140" name="AutoShape 4" descr="https://www.compraspublicas.gob.ec/ProcesoContratacion/compras/img/icon-delete.png">
          <a:hlinkClick xmlns:r="http://schemas.openxmlformats.org/officeDocument/2006/relationships" r:id="rId30" tooltip="Eliminar"/>
          <a:extLst>
            <a:ext uri="{FF2B5EF4-FFF2-40B4-BE49-F238E27FC236}">
              <a16:creationId xmlns:a16="http://schemas.microsoft.com/office/drawing/2014/main" id="{36453D3C-FEFB-48FF-A491-CC896BBA5D21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2582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304800</xdr:colOff>
      <xdr:row>19</xdr:row>
      <xdr:rowOff>304800</xdr:rowOff>
    </xdr:to>
    <xdr:sp macro="" textlink="">
      <xdr:nvSpPr>
        <xdr:cNvPr id="141" name="AutoShape 7" descr="https://www.compraspublicas.gob.ec/ProcesoContratacion/compras/img/icon-delete.png">
          <a:hlinkClick xmlns:r="http://schemas.openxmlformats.org/officeDocument/2006/relationships" r:id="rId31" tooltip="Eliminar"/>
          <a:extLst>
            <a:ext uri="{FF2B5EF4-FFF2-40B4-BE49-F238E27FC236}">
              <a16:creationId xmlns:a16="http://schemas.microsoft.com/office/drawing/2014/main" id="{BB8332C3-F6BC-4415-A5D5-89C7898BFED9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2582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304800</xdr:colOff>
      <xdr:row>19</xdr:row>
      <xdr:rowOff>304800</xdr:rowOff>
    </xdr:to>
    <xdr:sp macro="" textlink="">
      <xdr:nvSpPr>
        <xdr:cNvPr id="142" name="AutoShape 10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3F04A2D4-BB58-4784-8BE8-A5B47CC10728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2582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304800</xdr:colOff>
      <xdr:row>19</xdr:row>
      <xdr:rowOff>304800</xdr:rowOff>
    </xdr:to>
    <xdr:sp macro="" textlink="">
      <xdr:nvSpPr>
        <xdr:cNvPr id="143" name="AutoShape 13" descr="https://www.compraspublicas.gob.ec/ProcesoContratacion/compras/img/icon-delete.png">
          <a:hlinkClick xmlns:r="http://schemas.openxmlformats.org/officeDocument/2006/relationships" r:id="rId33" tooltip="Eliminar"/>
          <a:extLst>
            <a:ext uri="{FF2B5EF4-FFF2-40B4-BE49-F238E27FC236}">
              <a16:creationId xmlns:a16="http://schemas.microsoft.com/office/drawing/2014/main" id="{034E78E0-5ED2-410E-8FB4-86A05850EB69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2582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304800</xdr:colOff>
      <xdr:row>19</xdr:row>
      <xdr:rowOff>304800</xdr:rowOff>
    </xdr:to>
    <xdr:sp macro="" textlink="">
      <xdr:nvSpPr>
        <xdr:cNvPr id="144" name="AutoShape 16" descr="https://www.compraspublicas.gob.ec/ProcesoContratacion/compras/img/icon-delete.png">
          <a:hlinkClick xmlns:r="http://schemas.openxmlformats.org/officeDocument/2006/relationships" r:id="rId34" tooltip="Eliminar"/>
          <a:extLst>
            <a:ext uri="{FF2B5EF4-FFF2-40B4-BE49-F238E27FC236}">
              <a16:creationId xmlns:a16="http://schemas.microsoft.com/office/drawing/2014/main" id="{70773ED9-2732-40E3-AB53-D31C432BB773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2582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304800</xdr:colOff>
      <xdr:row>19</xdr:row>
      <xdr:rowOff>304800</xdr:rowOff>
    </xdr:to>
    <xdr:sp macro="" textlink="">
      <xdr:nvSpPr>
        <xdr:cNvPr id="145" name="AutoShape 19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C2438ED5-C64C-420C-92D6-CCD320006CD1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2582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304800</xdr:colOff>
      <xdr:row>19</xdr:row>
      <xdr:rowOff>304800</xdr:rowOff>
    </xdr:to>
    <xdr:sp macro="" textlink="">
      <xdr:nvSpPr>
        <xdr:cNvPr id="146" name="AutoShape 22" descr="https://www.compraspublicas.gob.ec/ProcesoContratacion/compras/img/icon-delete.png">
          <a:hlinkClick xmlns:r="http://schemas.openxmlformats.org/officeDocument/2006/relationships" r:id="rId36" tooltip="Eliminar"/>
          <a:extLst>
            <a:ext uri="{FF2B5EF4-FFF2-40B4-BE49-F238E27FC236}">
              <a16:creationId xmlns:a16="http://schemas.microsoft.com/office/drawing/2014/main" id="{BBBDE090-0A47-4F35-85F8-DD90FED47474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2582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304800</xdr:colOff>
      <xdr:row>19</xdr:row>
      <xdr:rowOff>304800</xdr:rowOff>
    </xdr:to>
    <xdr:sp macro="" textlink="">
      <xdr:nvSpPr>
        <xdr:cNvPr id="147" name="AutoShape 25" descr="https://www.compraspublicas.gob.ec/ProcesoContratacion/compras/img/icon-delete.png">
          <a:hlinkClick xmlns:r="http://schemas.openxmlformats.org/officeDocument/2006/relationships" r:id="rId37" tooltip="Eliminar"/>
          <a:extLst>
            <a:ext uri="{FF2B5EF4-FFF2-40B4-BE49-F238E27FC236}">
              <a16:creationId xmlns:a16="http://schemas.microsoft.com/office/drawing/2014/main" id="{F7D32CBA-20D0-424F-95B1-0A0054E802CA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2582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304800</xdr:colOff>
      <xdr:row>19</xdr:row>
      <xdr:rowOff>304800</xdr:rowOff>
    </xdr:to>
    <xdr:sp macro="" textlink="">
      <xdr:nvSpPr>
        <xdr:cNvPr id="148" name="AutoShape 28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7215BC51-DA74-4902-87B0-E4B7770BE8DD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2582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304800</xdr:colOff>
      <xdr:row>19</xdr:row>
      <xdr:rowOff>304800</xdr:rowOff>
    </xdr:to>
    <xdr:sp macro="" textlink="">
      <xdr:nvSpPr>
        <xdr:cNvPr id="149" name="AutoShape 31" descr="https://www.compraspublicas.gob.ec/ProcesoContratacion/compras/img/icon-delete.png">
          <a:hlinkClick xmlns:r="http://schemas.openxmlformats.org/officeDocument/2006/relationships" r:id="rId39" tooltip="Eliminar"/>
          <a:extLst>
            <a:ext uri="{FF2B5EF4-FFF2-40B4-BE49-F238E27FC236}">
              <a16:creationId xmlns:a16="http://schemas.microsoft.com/office/drawing/2014/main" id="{725BCFAD-D06A-46DE-B9A8-B464DCBD5273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2582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304800</xdr:colOff>
      <xdr:row>19</xdr:row>
      <xdr:rowOff>304800</xdr:rowOff>
    </xdr:to>
    <xdr:sp macro="" textlink="">
      <xdr:nvSpPr>
        <xdr:cNvPr id="150" name="AutoShape 34" descr="https://www.compraspublicas.gob.ec/ProcesoContratacion/compras/img/icon-delete.png">
          <a:hlinkClick xmlns:r="http://schemas.openxmlformats.org/officeDocument/2006/relationships" r:id="rId40" tooltip="Eliminar"/>
          <a:extLst>
            <a:ext uri="{FF2B5EF4-FFF2-40B4-BE49-F238E27FC236}">
              <a16:creationId xmlns:a16="http://schemas.microsoft.com/office/drawing/2014/main" id="{F9AF2B0A-E158-41DF-AD6F-1417C0C3285D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2582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304800</xdr:colOff>
      <xdr:row>19</xdr:row>
      <xdr:rowOff>304800</xdr:rowOff>
    </xdr:to>
    <xdr:sp macro="" textlink="">
      <xdr:nvSpPr>
        <xdr:cNvPr id="151" name="AutoShape 37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536D2497-B1BD-4882-9060-65BA3C78BF65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2582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304800</xdr:colOff>
      <xdr:row>19</xdr:row>
      <xdr:rowOff>304800</xdr:rowOff>
    </xdr:to>
    <xdr:sp macro="" textlink="">
      <xdr:nvSpPr>
        <xdr:cNvPr id="152" name="AutoShape 40" descr="https://www.compraspublicas.gob.ec/ProcesoContratacion/compras/img/icon-delete.png">
          <a:hlinkClick xmlns:r="http://schemas.openxmlformats.org/officeDocument/2006/relationships" r:id="rId42" tooltip="Eliminar"/>
          <a:extLst>
            <a:ext uri="{FF2B5EF4-FFF2-40B4-BE49-F238E27FC236}">
              <a16:creationId xmlns:a16="http://schemas.microsoft.com/office/drawing/2014/main" id="{88E4F1A1-6C87-4240-88E7-F47893F0E12B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2582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304800</xdr:colOff>
      <xdr:row>19</xdr:row>
      <xdr:rowOff>304800</xdr:rowOff>
    </xdr:to>
    <xdr:sp macro="" textlink="">
      <xdr:nvSpPr>
        <xdr:cNvPr id="153" name="AutoShape 43" descr="https://www.compraspublicas.gob.ec/ProcesoContratacion/compras/img/icon-delete.png">
          <a:hlinkClick xmlns:r="http://schemas.openxmlformats.org/officeDocument/2006/relationships" r:id="rId43" tooltip="Eliminar"/>
          <a:extLst>
            <a:ext uri="{FF2B5EF4-FFF2-40B4-BE49-F238E27FC236}">
              <a16:creationId xmlns:a16="http://schemas.microsoft.com/office/drawing/2014/main" id="{3EAA55E3-ECAA-4287-8F4C-BC4B3A8E5ACD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2582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workbookViewId="0">
      <selection activeCell="G6" sqref="G6"/>
    </sheetView>
  </sheetViews>
  <sheetFormatPr baseColWidth="10" defaultRowHeight="14.4" x14ac:dyDescent="0.3"/>
  <cols>
    <col min="1" max="1" width="4.88671875" bestFit="1" customWidth="1"/>
    <col min="5" max="5" width="22" customWidth="1"/>
    <col min="6" max="6" width="15.88671875" customWidth="1"/>
    <col min="7" max="7" width="23.44140625" customWidth="1"/>
    <col min="8" max="8" width="8.88671875" bestFit="1" customWidth="1"/>
    <col min="9" max="9" width="8.44140625" bestFit="1" customWidth="1"/>
    <col min="10" max="10" width="9.109375" bestFit="1" customWidth="1"/>
    <col min="11" max="11" width="32" customWidth="1"/>
  </cols>
  <sheetData>
    <row r="1" spans="1:13" ht="36.6" x14ac:dyDescent="0.85">
      <c r="A1" s="3"/>
      <c r="B1" s="4"/>
      <c r="C1" s="4"/>
      <c r="D1" s="4"/>
      <c r="E1" s="5" t="s">
        <v>13</v>
      </c>
      <c r="F1" s="4"/>
      <c r="G1" s="4"/>
      <c r="H1" s="4"/>
      <c r="I1" s="4"/>
    </row>
    <row r="2" spans="1:13" ht="21" x14ac:dyDescent="0.3">
      <c r="A2" s="64" t="s">
        <v>14</v>
      </c>
      <c r="B2" s="64"/>
      <c r="C2" s="64"/>
      <c r="D2" s="64"/>
      <c r="E2" s="64"/>
      <c r="F2" s="64"/>
      <c r="G2" s="64"/>
      <c r="H2" s="64"/>
      <c r="I2" s="64"/>
    </row>
    <row r="3" spans="1:13" ht="11.25" customHeight="1" x14ac:dyDescent="0.3">
      <c r="A3" s="65"/>
      <c r="B3" s="65"/>
      <c r="C3" s="65"/>
      <c r="D3" s="65"/>
      <c r="E3" s="65"/>
      <c r="F3" s="65"/>
      <c r="G3" s="65"/>
      <c r="H3" s="65"/>
      <c r="I3" s="65"/>
    </row>
    <row r="4" spans="1:13" ht="21" customHeight="1" x14ac:dyDescent="0.3">
      <c r="A4" s="66" t="s">
        <v>15</v>
      </c>
      <c r="B4" s="66"/>
      <c r="H4" s="66" t="s">
        <v>16</v>
      </c>
      <c r="I4" s="66"/>
    </row>
    <row r="5" spans="1:13" ht="43.2" x14ac:dyDescent="0.3">
      <c r="A5" s="20" t="s">
        <v>12</v>
      </c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7</v>
      </c>
      <c r="J5" s="20" t="s">
        <v>8</v>
      </c>
      <c r="K5" s="20" t="s">
        <v>9</v>
      </c>
      <c r="L5" s="20" t="s">
        <v>10</v>
      </c>
      <c r="M5" s="19"/>
    </row>
    <row r="6" spans="1:13" ht="86.4" x14ac:dyDescent="0.3">
      <c r="A6" s="14">
        <v>1</v>
      </c>
      <c r="B6" s="14" t="s">
        <v>18</v>
      </c>
      <c r="C6" s="15">
        <v>44005</v>
      </c>
      <c r="D6" s="14" t="s">
        <v>19</v>
      </c>
      <c r="E6" s="14" t="s">
        <v>20</v>
      </c>
      <c r="F6" s="14" t="s">
        <v>21</v>
      </c>
      <c r="G6" s="14" t="s">
        <v>22</v>
      </c>
      <c r="H6" s="14">
        <v>1</v>
      </c>
      <c r="I6" s="14">
        <v>570</v>
      </c>
      <c r="J6" s="14">
        <v>570</v>
      </c>
      <c r="K6" s="14" t="s">
        <v>23</v>
      </c>
      <c r="L6" s="14" t="s">
        <v>11</v>
      </c>
      <c r="M6" s="1"/>
    </row>
    <row r="7" spans="1:13" ht="216" x14ac:dyDescent="0.3">
      <c r="A7" s="14">
        <v>2</v>
      </c>
      <c r="B7" s="14" t="s">
        <v>24</v>
      </c>
      <c r="C7" s="15">
        <v>44005</v>
      </c>
      <c r="D7" s="14" t="s">
        <v>25</v>
      </c>
      <c r="E7" s="14" t="s">
        <v>26</v>
      </c>
      <c r="F7" s="14" t="s">
        <v>27</v>
      </c>
      <c r="G7" s="14" t="s">
        <v>28</v>
      </c>
      <c r="H7" s="14">
        <v>1</v>
      </c>
      <c r="I7" s="14" t="s">
        <v>29</v>
      </c>
      <c r="J7" s="14">
        <v>1459.67</v>
      </c>
      <c r="K7" s="14" t="s">
        <v>30</v>
      </c>
      <c r="L7" s="14" t="s">
        <v>11</v>
      </c>
      <c r="M7" s="1"/>
    </row>
    <row r="8" spans="1:13" ht="72" x14ac:dyDescent="0.3">
      <c r="A8" s="14">
        <v>3</v>
      </c>
      <c r="B8" s="14" t="s">
        <v>31</v>
      </c>
      <c r="C8" s="15">
        <v>44004</v>
      </c>
      <c r="D8" s="14" t="s">
        <v>32</v>
      </c>
      <c r="E8" s="14" t="s">
        <v>33</v>
      </c>
      <c r="F8" s="14" t="s">
        <v>34</v>
      </c>
      <c r="G8" s="14" t="s">
        <v>35</v>
      </c>
      <c r="H8" s="14">
        <v>3</v>
      </c>
      <c r="I8" s="14" t="s">
        <v>36</v>
      </c>
      <c r="J8" s="14">
        <v>98.25</v>
      </c>
      <c r="K8" s="14" t="s">
        <v>37</v>
      </c>
      <c r="L8" s="14" t="s">
        <v>38</v>
      </c>
      <c r="M8" s="1"/>
    </row>
    <row r="9" spans="1:13" ht="72" x14ac:dyDescent="0.3">
      <c r="A9" s="14">
        <v>4</v>
      </c>
      <c r="B9" s="14" t="s">
        <v>39</v>
      </c>
      <c r="C9" s="15">
        <v>44001</v>
      </c>
      <c r="D9" s="14" t="s">
        <v>40</v>
      </c>
      <c r="E9" s="14" t="s">
        <v>41</v>
      </c>
      <c r="F9" s="14" t="s">
        <v>42</v>
      </c>
      <c r="G9" s="14" t="s">
        <v>43</v>
      </c>
      <c r="H9" s="14">
        <v>1</v>
      </c>
      <c r="I9" s="14">
        <v>1000</v>
      </c>
      <c r="J9" s="14">
        <v>1000</v>
      </c>
      <c r="K9" s="14" t="s">
        <v>44</v>
      </c>
      <c r="L9" s="14" t="s">
        <v>11</v>
      </c>
      <c r="M9" s="1"/>
    </row>
    <row r="10" spans="1:13" ht="43.2" x14ac:dyDescent="0.3">
      <c r="A10" s="14">
        <v>5</v>
      </c>
      <c r="B10" s="14" t="s">
        <v>45</v>
      </c>
      <c r="C10" s="15">
        <v>44000</v>
      </c>
      <c r="D10" s="14" t="s">
        <v>46</v>
      </c>
      <c r="E10" s="14" t="s">
        <v>52</v>
      </c>
      <c r="F10" s="14" t="s">
        <v>48</v>
      </c>
      <c r="G10" s="14" t="s">
        <v>53</v>
      </c>
      <c r="H10" s="14">
        <v>1</v>
      </c>
      <c r="I10" s="14" t="s">
        <v>54</v>
      </c>
      <c r="J10" s="14">
        <v>58.04</v>
      </c>
      <c r="K10" s="14" t="s">
        <v>55</v>
      </c>
      <c r="L10" s="14" t="s">
        <v>51</v>
      </c>
      <c r="M10" s="1"/>
    </row>
    <row r="11" spans="1:13" ht="43.2" x14ac:dyDescent="0.3">
      <c r="A11" s="14">
        <v>6</v>
      </c>
      <c r="B11" s="14" t="s">
        <v>45</v>
      </c>
      <c r="C11" s="15">
        <v>44000</v>
      </c>
      <c r="D11" s="14" t="s">
        <v>46</v>
      </c>
      <c r="E11" s="14" t="s">
        <v>47</v>
      </c>
      <c r="F11" s="14" t="s">
        <v>48</v>
      </c>
      <c r="G11" s="14" t="s">
        <v>49</v>
      </c>
      <c r="H11" s="14">
        <v>2</v>
      </c>
      <c r="I11" s="14">
        <v>21</v>
      </c>
      <c r="J11" s="14">
        <v>42</v>
      </c>
      <c r="K11" s="14" t="s">
        <v>50</v>
      </c>
      <c r="L11" s="14" t="s">
        <v>51</v>
      </c>
      <c r="M11" s="1"/>
    </row>
    <row r="12" spans="1:13" ht="43.2" x14ac:dyDescent="0.3">
      <c r="A12" s="14">
        <v>7</v>
      </c>
      <c r="B12" s="14" t="s">
        <v>56</v>
      </c>
      <c r="C12" s="15">
        <v>43984</v>
      </c>
      <c r="D12" s="14" t="s">
        <v>57</v>
      </c>
      <c r="E12" s="14" t="s">
        <v>68</v>
      </c>
      <c r="F12" s="14" t="s">
        <v>59</v>
      </c>
      <c r="G12" s="14" t="s">
        <v>69</v>
      </c>
      <c r="H12" s="14" t="s">
        <v>70</v>
      </c>
      <c r="I12" s="16">
        <v>25882</v>
      </c>
      <c r="J12" s="17">
        <v>194.60679999999999</v>
      </c>
      <c r="K12" s="14" t="s">
        <v>71</v>
      </c>
      <c r="L12" s="14" t="s">
        <v>38</v>
      </c>
      <c r="M12" s="1"/>
    </row>
    <row r="13" spans="1:13" ht="43.2" x14ac:dyDescent="0.3">
      <c r="A13" s="14">
        <v>8</v>
      </c>
      <c r="B13" s="14" t="s">
        <v>56</v>
      </c>
      <c r="C13" s="15">
        <v>43984</v>
      </c>
      <c r="D13" s="14" t="s">
        <v>57</v>
      </c>
      <c r="E13" s="14" t="s">
        <v>64</v>
      </c>
      <c r="F13" s="14" t="s">
        <v>59</v>
      </c>
      <c r="G13" s="14" t="s">
        <v>65</v>
      </c>
      <c r="H13" s="14" t="s">
        <v>66</v>
      </c>
      <c r="I13" s="16">
        <v>15625</v>
      </c>
      <c r="J13" s="17">
        <v>437.89060000000001</v>
      </c>
      <c r="K13" s="14" t="s">
        <v>67</v>
      </c>
      <c r="L13" s="14" t="s">
        <v>63</v>
      </c>
      <c r="M13" s="1"/>
    </row>
    <row r="14" spans="1:13" ht="43.2" x14ac:dyDescent="0.3">
      <c r="A14" s="14">
        <v>9</v>
      </c>
      <c r="B14" s="14" t="s">
        <v>56</v>
      </c>
      <c r="C14" s="15">
        <v>43984</v>
      </c>
      <c r="D14" s="14" t="s">
        <v>72</v>
      </c>
      <c r="E14" s="14" t="s">
        <v>73</v>
      </c>
      <c r="F14" s="14" t="s">
        <v>59</v>
      </c>
      <c r="G14" s="14" t="s">
        <v>69</v>
      </c>
      <c r="H14" s="14" t="s">
        <v>78</v>
      </c>
      <c r="I14" s="14" t="s">
        <v>79</v>
      </c>
      <c r="J14" s="17">
        <v>54.103700000000003</v>
      </c>
      <c r="K14" s="14" t="s">
        <v>80</v>
      </c>
      <c r="L14" s="14" t="s">
        <v>63</v>
      </c>
      <c r="M14" s="1"/>
    </row>
    <row r="15" spans="1:13" ht="43.2" x14ac:dyDescent="0.3">
      <c r="A15" s="14">
        <v>10</v>
      </c>
      <c r="B15" s="14" t="s">
        <v>56</v>
      </c>
      <c r="C15" s="15">
        <v>43984</v>
      </c>
      <c r="D15" s="14" t="s">
        <v>57</v>
      </c>
      <c r="E15" s="14" t="s">
        <v>58</v>
      </c>
      <c r="F15" s="14" t="s">
        <v>59</v>
      </c>
      <c r="G15" s="14" t="s">
        <v>60</v>
      </c>
      <c r="H15" s="14" t="s">
        <v>61</v>
      </c>
      <c r="I15" s="16">
        <v>16517</v>
      </c>
      <c r="J15" s="17">
        <v>893.80089999999996</v>
      </c>
      <c r="K15" s="14" t="s">
        <v>62</v>
      </c>
      <c r="L15" s="14" t="s">
        <v>63</v>
      </c>
      <c r="M15" s="1"/>
    </row>
    <row r="16" spans="1:13" ht="43.2" x14ac:dyDescent="0.3">
      <c r="A16" s="14">
        <v>11</v>
      </c>
      <c r="B16" s="14" t="s">
        <v>56</v>
      </c>
      <c r="C16" s="15">
        <v>43984</v>
      </c>
      <c r="D16" s="14" t="s">
        <v>72</v>
      </c>
      <c r="E16" s="14" t="s">
        <v>73</v>
      </c>
      <c r="F16" s="14" t="s">
        <v>59</v>
      </c>
      <c r="G16" s="14" t="s">
        <v>74</v>
      </c>
      <c r="H16" s="14" t="s">
        <v>75</v>
      </c>
      <c r="I16" s="14" t="s">
        <v>76</v>
      </c>
      <c r="J16" s="17">
        <v>56.507199999999997</v>
      </c>
      <c r="K16" s="14" t="s">
        <v>77</v>
      </c>
      <c r="L16" s="14" t="s">
        <v>38</v>
      </c>
      <c r="M16" s="1"/>
    </row>
    <row r="17" spans="10:10" x14ac:dyDescent="0.3">
      <c r="J17" s="18">
        <f>SUM(J6:J16)</f>
        <v>4864.8692000000001</v>
      </c>
    </row>
  </sheetData>
  <mergeCells count="5">
    <mergeCell ref="A2:I2"/>
    <mergeCell ref="A3:F3"/>
    <mergeCell ref="G3:I3"/>
    <mergeCell ref="A4:B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29"/>
  <sheetViews>
    <sheetView workbookViewId="0">
      <selection activeCell="F6" sqref="F6:F28"/>
    </sheetView>
  </sheetViews>
  <sheetFormatPr baseColWidth="10" defaultRowHeight="14.4" x14ac:dyDescent="0.3"/>
  <cols>
    <col min="1" max="1" width="4.33203125" bestFit="1" customWidth="1"/>
    <col min="3" max="3" width="17.33203125" customWidth="1"/>
  </cols>
  <sheetData>
    <row r="3" spans="1:9" x14ac:dyDescent="0.3">
      <c r="A3" s="65"/>
      <c r="B3" s="65"/>
      <c r="C3" s="65"/>
      <c r="D3" s="65"/>
      <c r="E3" s="65"/>
      <c r="F3" s="65"/>
      <c r="G3" s="65"/>
      <c r="H3" s="65"/>
      <c r="I3" s="65"/>
    </row>
    <row r="4" spans="1:9" ht="15" customHeight="1" x14ac:dyDescent="0.3">
      <c r="A4" s="65" t="s">
        <v>15</v>
      </c>
      <c r="B4" s="65"/>
      <c r="C4" s="65" t="s">
        <v>94</v>
      </c>
      <c r="D4" s="65"/>
    </row>
    <row r="5" spans="1:9" ht="28.8" x14ac:dyDescent="0.3">
      <c r="A5" s="6" t="s">
        <v>95</v>
      </c>
      <c r="B5" s="6" t="s">
        <v>0</v>
      </c>
      <c r="C5" s="6" t="s">
        <v>1</v>
      </c>
      <c r="D5" s="6" t="s">
        <v>96</v>
      </c>
      <c r="E5" s="6" t="s">
        <v>4</v>
      </c>
      <c r="F5" s="6" t="s">
        <v>97</v>
      </c>
      <c r="G5" s="6" t="s">
        <v>98</v>
      </c>
      <c r="H5" s="6" t="s">
        <v>99</v>
      </c>
      <c r="I5" s="6" t="s">
        <v>100</v>
      </c>
    </row>
    <row r="6" spans="1:9" ht="115.2" x14ac:dyDescent="0.3">
      <c r="A6" s="6">
        <v>1</v>
      </c>
      <c r="B6" s="6" t="s">
        <v>18</v>
      </c>
      <c r="C6" s="11">
        <v>44005</v>
      </c>
      <c r="D6" s="13" t="s">
        <v>130</v>
      </c>
      <c r="E6" s="6" t="s">
        <v>21</v>
      </c>
      <c r="F6" s="12" t="s">
        <v>101</v>
      </c>
      <c r="G6" s="6"/>
      <c r="H6" s="6"/>
      <c r="I6" s="6"/>
    </row>
    <row r="7" spans="1:9" ht="86.4" x14ac:dyDescent="0.3">
      <c r="A7" s="6">
        <v>2</v>
      </c>
      <c r="B7" s="6" t="s">
        <v>24</v>
      </c>
      <c r="C7" s="11">
        <v>44005</v>
      </c>
      <c r="D7" s="13" t="s">
        <v>131</v>
      </c>
      <c r="E7" s="6" t="s">
        <v>27</v>
      </c>
      <c r="F7" s="12" t="s">
        <v>102</v>
      </c>
      <c r="G7" s="6"/>
      <c r="H7" s="6"/>
      <c r="I7" s="6"/>
    </row>
    <row r="8" spans="1:9" ht="57.6" x14ac:dyDescent="0.3">
      <c r="A8" s="6">
        <v>3</v>
      </c>
      <c r="B8" s="6" t="s">
        <v>31</v>
      </c>
      <c r="C8" s="11">
        <v>44004</v>
      </c>
      <c r="D8" s="6" t="s">
        <v>132</v>
      </c>
      <c r="E8" s="6" t="s">
        <v>34</v>
      </c>
      <c r="F8" s="12" t="s">
        <v>103</v>
      </c>
      <c r="G8" s="6"/>
      <c r="H8" s="6"/>
      <c r="I8" s="6"/>
    </row>
    <row r="9" spans="1:9" ht="28.8" x14ac:dyDescent="0.3">
      <c r="A9" s="6">
        <v>4</v>
      </c>
      <c r="B9" s="6" t="s">
        <v>39</v>
      </c>
      <c r="C9" s="11">
        <v>44001</v>
      </c>
      <c r="D9" s="6" t="s">
        <v>133</v>
      </c>
      <c r="E9" s="6" t="s">
        <v>42</v>
      </c>
      <c r="F9" s="12" t="s">
        <v>104</v>
      </c>
      <c r="G9" s="6"/>
      <c r="H9" s="6"/>
      <c r="I9" s="6"/>
    </row>
    <row r="10" spans="1:9" ht="57.6" x14ac:dyDescent="0.3">
      <c r="A10" s="6">
        <v>5</v>
      </c>
      <c r="B10" s="6" t="s">
        <v>45</v>
      </c>
      <c r="C10" s="11">
        <v>44000</v>
      </c>
      <c r="D10" s="6" t="s">
        <v>134</v>
      </c>
      <c r="E10" s="6" t="s">
        <v>48</v>
      </c>
      <c r="F10" s="12" t="s">
        <v>105</v>
      </c>
      <c r="G10" s="6"/>
      <c r="H10" s="6"/>
      <c r="I10" s="6"/>
    </row>
    <row r="11" spans="1:9" ht="28.8" x14ac:dyDescent="0.3">
      <c r="A11" s="6">
        <v>6</v>
      </c>
      <c r="B11" s="6" t="s">
        <v>56</v>
      </c>
      <c r="C11" s="11">
        <v>43984</v>
      </c>
      <c r="D11" s="6" t="s">
        <v>135</v>
      </c>
      <c r="E11" s="6" t="s">
        <v>59</v>
      </c>
      <c r="F11" s="12" t="s">
        <v>106</v>
      </c>
      <c r="G11" s="6"/>
      <c r="H11" s="6"/>
      <c r="I11" s="6"/>
    </row>
    <row r="12" spans="1:9" ht="57.6" x14ac:dyDescent="0.3">
      <c r="A12" s="6">
        <v>7</v>
      </c>
      <c r="B12" s="6" t="s">
        <v>107</v>
      </c>
      <c r="C12" s="11">
        <v>43977</v>
      </c>
      <c r="D12" s="6" t="s">
        <v>136</v>
      </c>
      <c r="E12" s="6" t="s">
        <v>82</v>
      </c>
      <c r="F12" s="12" t="s">
        <v>108</v>
      </c>
      <c r="G12" s="6"/>
      <c r="H12" s="6"/>
      <c r="I12" s="6"/>
    </row>
    <row r="13" spans="1:9" ht="57.6" x14ac:dyDescent="0.3">
      <c r="A13" s="6">
        <v>8</v>
      </c>
      <c r="B13" s="6" t="s">
        <v>81</v>
      </c>
      <c r="C13" s="11">
        <v>43977</v>
      </c>
      <c r="D13" s="6" t="s">
        <v>136</v>
      </c>
      <c r="E13" s="6" t="s">
        <v>82</v>
      </c>
      <c r="F13" s="12" t="s">
        <v>109</v>
      </c>
      <c r="G13" s="6"/>
      <c r="H13" s="6"/>
      <c r="I13" s="6"/>
    </row>
    <row r="14" spans="1:9" ht="57.6" x14ac:dyDescent="0.3">
      <c r="A14" s="6">
        <v>9</v>
      </c>
      <c r="B14" s="6" t="s">
        <v>90</v>
      </c>
      <c r="C14" s="11">
        <v>43977</v>
      </c>
      <c r="D14" s="6" t="s">
        <v>136</v>
      </c>
      <c r="E14" s="6" t="s">
        <v>82</v>
      </c>
      <c r="F14" s="12" t="s">
        <v>110</v>
      </c>
      <c r="G14" s="6"/>
      <c r="H14" s="6"/>
      <c r="I14" s="6"/>
    </row>
    <row r="15" spans="1:9" ht="57.6" x14ac:dyDescent="0.3">
      <c r="A15" s="6">
        <v>10</v>
      </c>
      <c r="B15" s="6" t="s">
        <v>91</v>
      </c>
      <c r="C15" s="11">
        <v>43977</v>
      </c>
      <c r="D15" s="6" t="s">
        <v>136</v>
      </c>
      <c r="E15" s="6" t="s">
        <v>82</v>
      </c>
      <c r="F15" s="12" t="s">
        <v>111</v>
      </c>
      <c r="G15" s="6"/>
      <c r="H15" s="6"/>
      <c r="I15" s="6"/>
    </row>
    <row r="16" spans="1:9" ht="57.6" x14ac:dyDescent="0.3">
      <c r="A16" s="6">
        <v>11</v>
      </c>
      <c r="B16" s="6" t="s">
        <v>92</v>
      </c>
      <c r="C16" s="11">
        <v>43977</v>
      </c>
      <c r="D16" s="6" t="s">
        <v>136</v>
      </c>
      <c r="E16" s="6" t="s">
        <v>82</v>
      </c>
      <c r="F16" s="12" t="s">
        <v>112</v>
      </c>
      <c r="G16" s="6"/>
      <c r="H16" s="6"/>
      <c r="I16" s="6"/>
    </row>
    <row r="17" spans="1:9" ht="57.6" x14ac:dyDescent="0.3">
      <c r="A17" s="6">
        <v>12</v>
      </c>
      <c r="B17" s="6" t="s">
        <v>93</v>
      </c>
      <c r="C17" s="11">
        <v>43977</v>
      </c>
      <c r="D17" s="6" t="s">
        <v>136</v>
      </c>
      <c r="E17" s="6" t="s">
        <v>82</v>
      </c>
      <c r="F17" s="12" t="s">
        <v>113</v>
      </c>
      <c r="G17" s="6"/>
      <c r="H17" s="6"/>
      <c r="I17" s="6"/>
    </row>
    <row r="18" spans="1:9" ht="57.6" x14ac:dyDescent="0.3">
      <c r="A18" s="6">
        <v>13</v>
      </c>
      <c r="B18" s="6" t="s">
        <v>83</v>
      </c>
      <c r="C18" s="11">
        <v>43977</v>
      </c>
      <c r="D18" s="6" t="s">
        <v>136</v>
      </c>
      <c r="E18" s="6" t="s">
        <v>82</v>
      </c>
      <c r="F18" s="12" t="s">
        <v>114</v>
      </c>
      <c r="G18" s="6"/>
      <c r="H18" s="6"/>
      <c r="I18" s="6"/>
    </row>
    <row r="19" spans="1:9" ht="57.6" x14ac:dyDescent="0.3">
      <c r="A19" s="6">
        <v>14</v>
      </c>
      <c r="B19" s="6" t="s">
        <v>84</v>
      </c>
      <c r="C19" s="11">
        <v>43977</v>
      </c>
      <c r="D19" s="6" t="s">
        <v>136</v>
      </c>
      <c r="E19" s="6" t="s">
        <v>82</v>
      </c>
      <c r="F19" s="12" t="s">
        <v>115</v>
      </c>
      <c r="G19" s="6"/>
      <c r="H19" s="6"/>
      <c r="I19" s="6"/>
    </row>
    <row r="20" spans="1:9" ht="57.6" x14ac:dyDescent="0.3">
      <c r="A20" s="6">
        <v>15</v>
      </c>
      <c r="B20" s="6" t="s">
        <v>85</v>
      </c>
      <c r="C20" s="11">
        <v>43977</v>
      </c>
      <c r="D20" s="6" t="s">
        <v>136</v>
      </c>
      <c r="E20" s="6" t="s">
        <v>82</v>
      </c>
      <c r="F20" s="12" t="s">
        <v>116</v>
      </c>
      <c r="G20" s="6"/>
      <c r="H20" s="6"/>
      <c r="I20" s="6"/>
    </row>
    <row r="21" spans="1:9" ht="57.6" x14ac:dyDescent="0.3">
      <c r="A21" s="6">
        <v>16</v>
      </c>
      <c r="B21" s="6" t="s">
        <v>86</v>
      </c>
      <c r="C21" s="11">
        <v>43977</v>
      </c>
      <c r="D21" s="6" t="s">
        <v>136</v>
      </c>
      <c r="E21" s="6" t="s">
        <v>82</v>
      </c>
      <c r="F21" s="12" t="s">
        <v>117</v>
      </c>
      <c r="G21" s="6"/>
      <c r="H21" s="6"/>
      <c r="I21" s="6"/>
    </row>
    <row r="22" spans="1:9" ht="57.6" x14ac:dyDescent="0.3">
      <c r="A22" s="6">
        <v>17</v>
      </c>
      <c r="B22" s="6" t="s">
        <v>87</v>
      </c>
      <c r="C22" s="11">
        <v>43977</v>
      </c>
      <c r="D22" s="6" t="s">
        <v>136</v>
      </c>
      <c r="E22" s="6" t="s">
        <v>82</v>
      </c>
      <c r="F22" s="12" t="s">
        <v>118</v>
      </c>
      <c r="G22" s="6"/>
      <c r="H22" s="6"/>
      <c r="I22" s="6"/>
    </row>
    <row r="23" spans="1:9" ht="57.6" x14ac:dyDescent="0.3">
      <c r="A23" s="6">
        <v>18</v>
      </c>
      <c r="B23" s="6" t="s">
        <v>89</v>
      </c>
      <c r="C23" s="11">
        <v>43977</v>
      </c>
      <c r="D23" s="6" t="s">
        <v>136</v>
      </c>
      <c r="E23" s="6" t="s">
        <v>82</v>
      </c>
      <c r="F23" s="12" t="s">
        <v>119</v>
      </c>
      <c r="G23" s="6"/>
      <c r="H23" s="6"/>
      <c r="I23" s="6"/>
    </row>
    <row r="24" spans="1:9" ht="57.6" x14ac:dyDescent="0.3">
      <c r="A24" s="6">
        <v>19</v>
      </c>
      <c r="B24" s="6" t="s">
        <v>120</v>
      </c>
      <c r="C24" s="11">
        <v>43976</v>
      </c>
      <c r="D24" s="6" t="s">
        <v>136</v>
      </c>
      <c r="E24" s="6" t="s">
        <v>82</v>
      </c>
      <c r="F24" s="12" t="s">
        <v>121</v>
      </c>
      <c r="G24" s="6"/>
      <c r="H24" s="6"/>
      <c r="I24" s="6"/>
    </row>
    <row r="25" spans="1:9" ht="57.6" x14ac:dyDescent="0.3">
      <c r="A25" s="6">
        <v>20</v>
      </c>
      <c r="B25" s="6" t="s">
        <v>122</v>
      </c>
      <c r="C25" s="11">
        <v>43976</v>
      </c>
      <c r="D25" s="6" t="s">
        <v>136</v>
      </c>
      <c r="E25" s="6" t="s">
        <v>82</v>
      </c>
      <c r="F25" s="12" t="s">
        <v>123</v>
      </c>
      <c r="G25" s="6"/>
      <c r="H25" s="6"/>
      <c r="I25" s="6"/>
    </row>
    <row r="26" spans="1:9" ht="57.6" x14ac:dyDescent="0.3">
      <c r="A26" s="6">
        <v>21</v>
      </c>
      <c r="B26" s="6" t="s">
        <v>124</v>
      </c>
      <c r="C26" s="11">
        <v>43976</v>
      </c>
      <c r="D26" s="6" t="s">
        <v>136</v>
      </c>
      <c r="E26" s="6" t="s">
        <v>82</v>
      </c>
      <c r="F26" s="12" t="s">
        <v>125</v>
      </c>
      <c r="G26" s="6"/>
      <c r="H26" s="6"/>
      <c r="I26" s="6"/>
    </row>
    <row r="27" spans="1:9" ht="57.6" x14ac:dyDescent="0.3">
      <c r="A27" s="6">
        <v>22</v>
      </c>
      <c r="B27" s="6" t="s">
        <v>126</v>
      </c>
      <c r="C27" s="11">
        <v>43973</v>
      </c>
      <c r="D27" s="6" t="s">
        <v>136</v>
      </c>
      <c r="E27" s="6" t="s">
        <v>82</v>
      </c>
      <c r="F27" s="12" t="s">
        <v>127</v>
      </c>
      <c r="G27" s="6"/>
      <c r="H27" s="6"/>
      <c r="I27" s="6"/>
    </row>
    <row r="28" spans="1:9" ht="28.8" x14ac:dyDescent="0.3">
      <c r="A28" s="67" t="s">
        <v>128</v>
      </c>
      <c r="B28" s="67"/>
      <c r="C28" s="67"/>
      <c r="D28" s="67"/>
      <c r="E28" s="67"/>
      <c r="F28" s="12" t="s">
        <v>129</v>
      </c>
      <c r="G28" s="65"/>
      <c r="H28" s="65"/>
      <c r="I28" s="65"/>
    </row>
    <row r="29" spans="1:9" x14ac:dyDescent="0.3">
      <c r="A29" s="67"/>
      <c r="B29" s="67"/>
      <c r="C29" s="67"/>
      <c r="D29" s="67"/>
      <c r="E29" s="67"/>
      <c r="F29" s="67"/>
      <c r="G29" s="67"/>
      <c r="H29" s="67"/>
    </row>
  </sheetData>
  <mergeCells count="7">
    <mergeCell ref="A29:H29"/>
    <mergeCell ref="A3:F3"/>
    <mergeCell ref="G3:I3"/>
    <mergeCell ref="A4:B4"/>
    <mergeCell ref="C4:D4"/>
    <mergeCell ref="A28:E28"/>
    <mergeCell ref="G28:I2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6"/>
  <sheetViews>
    <sheetView workbookViewId="0">
      <selection activeCell="K6" sqref="K6"/>
    </sheetView>
  </sheetViews>
  <sheetFormatPr baseColWidth="10" defaultRowHeight="14.4" x14ac:dyDescent="0.3"/>
  <cols>
    <col min="1" max="1" width="4.88671875" bestFit="1" customWidth="1"/>
    <col min="5" max="5" width="22" customWidth="1"/>
    <col min="7" max="7" width="23.44140625" customWidth="1"/>
    <col min="8" max="8" width="8.88671875" bestFit="1" customWidth="1"/>
    <col min="9" max="9" width="8.44140625" bestFit="1" customWidth="1"/>
    <col min="10" max="10" width="7.109375" customWidth="1"/>
    <col min="11" max="11" width="32" customWidth="1"/>
  </cols>
  <sheetData>
    <row r="1" spans="1:13" ht="36.6" x14ac:dyDescent="0.85">
      <c r="A1" s="3"/>
      <c r="B1" s="4"/>
      <c r="C1" s="4"/>
      <c r="D1" s="4"/>
      <c r="E1" s="5" t="s">
        <v>13</v>
      </c>
      <c r="F1" s="4"/>
      <c r="G1" s="4"/>
      <c r="H1" s="4"/>
      <c r="I1" s="4"/>
    </row>
    <row r="2" spans="1:13" ht="21" x14ac:dyDescent="0.3">
      <c r="A2" s="64" t="s">
        <v>14</v>
      </c>
      <c r="B2" s="64"/>
      <c r="C2" s="64"/>
      <c r="D2" s="64"/>
      <c r="E2" s="64"/>
      <c r="F2" s="64"/>
      <c r="G2" s="64"/>
      <c r="H2" s="64"/>
      <c r="I2" s="64"/>
    </row>
    <row r="3" spans="1:13" ht="11.25" customHeight="1" x14ac:dyDescent="0.3">
      <c r="A3" s="65"/>
      <c r="B3" s="65"/>
      <c r="C3" s="65"/>
      <c r="D3" s="65"/>
      <c r="E3" s="65"/>
      <c r="F3" s="65"/>
      <c r="G3" s="65"/>
      <c r="H3" s="65"/>
      <c r="I3" s="65"/>
    </row>
    <row r="4" spans="1:13" ht="21" customHeight="1" x14ac:dyDescent="0.3">
      <c r="A4" s="66" t="s">
        <v>15</v>
      </c>
      <c r="B4" s="66"/>
      <c r="H4" s="66" t="s">
        <v>16</v>
      </c>
      <c r="I4" s="66"/>
    </row>
    <row r="5" spans="1:13" ht="43.2" x14ac:dyDescent="0.3">
      <c r="A5" s="7" t="s">
        <v>12</v>
      </c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2"/>
    </row>
    <row r="6" spans="1:13" ht="28.8" x14ac:dyDescent="0.3">
      <c r="A6" s="1">
        <v>1</v>
      </c>
      <c r="B6" s="6" t="s">
        <v>18</v>
      </c>
      <c r="C6" s="11">
        <v>44005</v>
      </c>
      <c r="D6" s="1"/>
      <c r="E6" s="1"/>
      <c r="F6" s="1"/>
      <c r="G6" s="1"/>
      <c r="H6" s="1"/>
      <c r="I6" s="1"/>
      <c r="J6" s="12" t="s">
        <v>101</v>
      </c>
      <c r="K6" s="1"/>
      <c r="L6" s="1"/>
      <c r="M6" s="1"/>
    </row>
    <row r="7" spans="1:13" ht="28.8" x14ac:dyDescent="0.3">
      <c r="A7" s="1">
        <v>2</v>
      </c>
      <c r="B7" s="6" t="s">
        <v>24</v>
      </c>
      <c r="C7" s="11">
        <v>44005</v>
      </c>
      <c r="D7" s="1"/>
      <c r="E7" s="1"/>
      <c r="F7" s="1"/>
      <c r="G7" s="1"/>
      <c r="H7" s="1"/>
      <c r="I7" s="1"/>
      <c r="J7" s="12" t="s">
        <v>102</v>
      </c>
      <c r="K7" s="1"/>
      <c r="L7" s="1"/>
      <c r="M7" s="1"/>
    </row>
    <row r="8" spans="1:13" ht="28.8" x14ac:dyDescent="0.3">
      <c r="A8" s="1">
        <v>3</v>
      </c>
      <c r="B8" s="6" t="s">
        <v>31</v>
      </c>
      <c r="C8" s="11">
        <v>44004</v>
      </c>
      <c r="D8" s="1"/>
      <c r="E8" s="1"/>
      <c r="F8" s="1"/>
      <c r="G8" s="1"/>
      <c r="H8" s="1"/>
      <c r="I8" s="1"/>
      <c r="J8" s="12" t="s">
        <v>103</v>
      </c>
      <c r="K8" s="1"/>
      <c r="L8" s="1"/>
      <c r="M8" s="1"/>
    </row>
    <row r="9" spans="1:13" ht="28.8" x14ac:dyDescent="0.3">
      <c r="A9" s="1">
        <v>4</v>
      </c>
      <c r="B9" s="6" t="s">
        <v>39</v>
      </c>
      <c r="C9" s="11">
        <v>44001</v>
      </c>
      <c r="D9" s="1"/>
      <c r="E9" s="1"/>
      <c r="F9" s="1"/>
      <c r="G9" s="1"/>
      <c r="H9" s="1"/>
      <c r="I9" s="1"/>
      <c r="J9" s="12" t="s">
        <v>104</v>
      </c>
      <c r="K9" s="1"/>
      <c r="L9" s="1"/>
      <c r="M9" s="1"/>
    </row>
    <row r="10" spans="1:13" ht="28.8" x14ac:dyDescent="0.3">
      <c r="A10" s="1">
        <v>5</v>
      </c>
      <c r="B10" s="6" t="s">
        <v>45</v>
      </c>
      <c r="C10" s="11">
        <v>44000</v>
      </c>
      <c r="D10" s="1"/>
      <c r="E10" s="1"/>
      <c r="F10" s="1"/>
      <c r="G10" s="1"/>
      <c r="H10" s="1"/>
      <c r="I10" s="1"/>
      <c r="J10" s="12" t="s">
        <v>105</v>
      </c>
      <c r="K10" s="1"/>
      <c r="L10" s="1"/>
      <c r="M10" s="1"/>
    </row>
    <row r="11" spans="1:13" ht="28.8" x14ac:dyDescent="0.3">
      <c r="A11" s="1">
        <v>6</v>
      </c>
      <c r="B11" s="6" t="s">
        <v>56</v>
      </c>
      <c r="C11" s="11">
        <v>43984</v>
      </c>
      <c r="D11" s="1"/>
      <c r="E11" s="1"/>
      <c r="F11" s="1"/>
      <c r="G11" s="1"/>
      <c r="H11" s="1"/>
      <c r="I11" s="1"/>
      <c r="J11" s="12" t="s">
        <v>106</v>
      </c>
      <c r="K11" s="1"/>
      <c r="L11" s="1"/>
      <c r="M11" s="1"/>
    </row>
    <row r="12" spans="1:13" ht="28.8" x14ac:dyDescent="0.3">
      <c r="A12" s="1">
        <v>7</v>
      </c>
      <c r="B12" s="6" t="s">
        <v>107</v>
      </c>
      <c r="C12" s="11">
        <v>43977</v>
      </c>
      <c r="D12" s="1"/>
      <c r="E12" s="1"/>
      <c r="F12" s="1"/>
      <c r="G12" s="1"/>
      <c r="H12" s="1"/>
      <c r="I12" s="10"/>
      <c r="J12" s="12" t="s">
        <v>108</v>
      </c>
      <c r="K12" s="1"/>
      <c r="L12" s="1"/>
      <c r="M12" s="1"/>
    </row>
    <row r="13" spans="1:13" ht="28.8" x14ac:dyDescent="0.3">
      <c r="A13" s="1">
        <v>8</v>
      </c>
      <c r="B13" s="6" t="s">
        <v>81</v>
      </c>
      <c r="C13" s="11">
        <v>43977</v>
      </c>
      <c r="D13" s="1"/>
      <c r="E13" s="1"/>
      <c r="F13" s="1"/>
      <c r="G13" s="1"/>
      <c r="H13" s="1"/>
      <c r="I13" s="10"/>
      <c r="J13" s="12" t="s">
        <v>109</v>
      </c>
      <c r="K13" s="1"/>
      <c r="L13" s="1"/>
      <c r="M13" s="1"/>
    </row>
    <row r="14" spans="1:13" ht="28.8" x14ac:dyDescent="0.3">
      <c r="A14" s="1">
        <v>9</v>
      </c>
      <c r="B14" s="6" t="s">
        <v>90</v>
      </c>
      <c r="C14" s="11">
        <v>43977</v>
      </c>
      <c r="D14" s="1"/>
      <c r="E14" s="1"/>
      <c r="F14" s="1"/>
      <c r="G14" s="1"/>
      <c r="H14" s="1"/>
      <c r="I14" s="10"/>
      <c r="J14" s="12" t="s">
        <v>110</v>
      </c>
      <c r="K14" s="1"/>
      <c r="L14" s="1"/>
      <c r="M14" s="1"/>
    </row>
    <row r="15" spans="1:13" ht="28.8" x14ac:dyDescent="0.3">
      <c r="A15" s="1">
        <v>10</v>
      </c>
      <c r="B15" s="6" t="s">
        <v>91</v>
      </c>
      <c r="C15" s="11">
        <v>43977</v>
      </c>
      <c r="D15" s="1"/>
      <c r="E15" s="1"/>
      <c r="F15" s="1"/>
      <c r="G15" s="1"/>
      <c r="H15" s="1"/>
      <c r="I15" s="1"/>
      <c r="J15" s="12" t="s">
        <v>111</v>
      </c>
      <c r="K15" s="1"/>
      <c r="L15" s="1"/>
      <c r="M15" s="1"/>
    </row>
    <row r="16" spans="1:13" ht="28.8" x14ac:dyDescent="0.3">
      <c r="A16" s="1">
        <v>11</v>
      </c>
      <c r="B16" s="6" t="s">
        <v>92</v>
      </c>
      <c r="C16" s="11">
        <v>43977</v>
      </c>
      <c r="D16" s="1"/>
      <c r="E16" s="1"/>
      <c r="F16" s="1"/>
      <c r="G16" s="1"/>
      <c r="H16" s="1"/>
      <c r="I16" s="1"/>
      <c r="J16" s="12" t="s">
        <v>112</v>
      </c>
      <c r="K16" s="1"/>
      <c r="L16" s="1"/>
      <c r="M16" s="1"/>
    </row>
    <row r="17" spans="1:13" ht="28.8" x14ac:dyDescent="0.3">
      <c r="A17" s="1">
        <v>12</v>
      </c>
      <c r="B17" s="6" t="s">
        <v>93</v>
      </c>
      <c r="C17" s="11">
        <v>43977</v>
      </c>
      <c r="D17" s="1"/>
      <c r="E17" s="1"/>
      <c r="F17" s="1"/>
      <c r="G17" s="1"/>
      <c r="H17" s="1"/>
      <c r="I17" s="1"/>
      <c r="J17" s="12" t="s">
        <v>113</v>
      </c>
      <c r="K17" s="1"/>
      <c r="L17" s="1"/>
      <c r="M17" s="1"/>
    </row>
    <row r="18" spans="1:13" ht="28.8" x14ac:dyDescent="0.3">
      <c r="A18" s="1">
        <v>13</v>
      </c>
      <c r="B18" s="6" t="s">
        <v>83</v>
      </c>
      <c r="C18" s="11">
        <v>43977</v>
      </c>
      <c r="D18" s="1"/>
      <c r="E18" s="1"/>
      <c r="F18" s="1"/>
      <c r="G18" s="1"/>
      <c r="H18" s="1"/>
      <c r="I18" s="1"/>
      <c r="J18" s="12" t="s">
        <v>114</v>
      </c>
      <c r="K18" s="1"/>
      <c r="L18" s="1"/>
      <c r="M18" s="1"/>
    </row>
    <row r="19" spans="1:13" ht="28.8" x14ac:dyDescent="0.3">
      <c r="A19" s="1">
        <v>14</v>
      </c>
      <c r="B19" s="6" t="s">
        <v>84</v>
      </c>
      <c r="C19" s="11">
        <v>43977</v>
      </c>
      <c r="D19" s="1"/>
      <c r="E19" s="1"/>
      <c r="F19" s="1"/>
      <c r="G19" s="1"/>
      <c r="H19" s="1"/>
      <c r="I19" s="1"/>
      <c r="J19" s="12" t="s">
        <v>115</v>
      </c>
      <c r="K19" s="1"/>
      <c r="L19" s="1"/>
      <c r="M19" s="1"/>
    </row>
    <row r="20" spans="1:13" ht="28.8" x14ac:dyDescent="0.3">
      <c r="A20" s="1">
        <v>15</v>
      </c>
      <c r="B20" s="6" t="s">
        <v>85</v>
      </c>
      <c r="C20" s="11">
        <v>43977</v>
      </c>
      <c r="D20" s="1"/>
      <c r="E20" s="1"/>
      <c r="F20" s="1"/>
      <c r="G20" s="1"/>
      <c r="H20" s="1"/>
      <c r="I20" s="1"/>
      <c r="J20" s="12" t="s">
        <v>116</v>
      </c>
      <c r="K20" s="1"/>
      <c r="L20" s="1"/>
      <c r="M20" s="1"/>
    </row>
    <row r="21" spans="1:13" ht="28.8" x14ac:dyDescent="0.3">
      <c r="A21" s="1">
        <v>16</v>
      </c>
      <c r="B21" s="6" t="s">
        <v>86</v>
      </c>
      <c r="C21" s="11">
        <v>43977</v>
      </c>
      <c r="D21" s="1"/>
      <c r="E21" s="1"/>
      <c r="F21" s="1"/>
      <c r="G21" s="1"/>
      <c r="H21" s="1"/>
      <c r="I21" s="1"/>
      <c r="J21" s="12" t="s">
        <v>117</v>
      </c>
      <c r="K21" s="1"/>
      <c r="L21" s="1"/>
      <c r="M21" s="1"/>
    </row>
    <row r="22" spans="1:13" ht="28.8" x14ac:dyDescent="0.3">
      <c r="A22" s="1">
        <v>17</v>
      </c>
      <c r="B22" s="6" t="s">
        <v>87</v>
      </c>
      <c r="C22" s="11">
        <v>43977</v>
      </c>
      <c r="D22" s="1"/>
      <c r="E22" s="1"/>
      <c r="F22" s="1"/>
      <c r="G22" s="1"/>
      <c r="H22" s="1"/>
      <c r="I22" s="1"/>
      <c r="J22" s="12" t="s">
        <v>118</v>
      </c>
      <c r="K22" s="1"/>
      <c r="L22" s="1"/>
      <c r="M22" s="1"/>
    </row>
    <row r="23" spans="1:13" ht="28.8" x14ac:dyDescent="0.3">
      <c r="A23" s="1">
        <v>18</v>
      </c>
      <c r="B23" s="6" t="s">
        <v>89</v>
      </c>
      <c r="C23" s="11">
        <v>43977</v>
      </c>
      <c r="D23" s="1"/>
      <c r="E23" s="1"/>
      <c r="F23" s="1"/>
      <c r="G23" s="1"/>
      <c r="H23" s="1"/>
      <c r="I23" s="1"/>
      <c r="J23" s="12" t="s">
        <v>119</v>
      </c>
      <c r="K23" s="1"/>
      <c r="L23" s="1"/>
      <c r="M23" s="1"/>
    </row>
    <row r="24" spans="1:13" ht="28.8" x14ac:dyDescent="0.3">
      <c r="A24" s="1">
        <v>19</v>
      </c>
      <c r="B24" s="6" t="s">
        <v>120</v>
      </c>
      <c r="C24" s="11">
        <v>43976</v>
      </c>
      <c r="D24" s="1"/>
      <c r="E24" s="1"/>
      <c r="F24" s="1"/>
      <c r="G24" s="1"/>
      <c r="H24" s="1"/>
      <c r="I24" s="1"/>
      <c r="J24" s="12" t="s">
        <v>121</v>
      </c>
      <c r="K24" s="1"/>
      <c r="L24" s="1"/>
      <c r="M24" s="1"/>
    </row>
    <row r="25" spans="1:13" ht="28.8" x14ac:dyDescent="0.3">
      <c r="A25" s="1">
        <v>20</v>
      </c>
      <c r="B25" s="6" t="s">
        <v>122</v>
      </c>
      <c r="C25" s="11">
        <v>43976</v>
      </c>
      <c r="D25" s="1"/>
      <c r="E25" s="1"/>
      <c r="F25" s="1"/>
      <c r="G25" s="1"/>
      <c r="H25" s="1"/>
      <c r="I25" s="1"/>
      <c r="J25" s="12" t="s">
        <v>123</v>
      </c>
      <c r="K25" s="1"/>
      <c r="L25" s="1"/>
      <c r="M25" s="1"/>
    </row>
    <row r="26" spans="1:13" ht="57.6" x14ac:dyDescent="0.3">
      <c r="A26" s="8" t="s">
        <v>88</v>
      </c>
      <c r="B26" s="6" t="s">
        <v>124</v>
      </c>
      <c r="C26" s="11">
        <v>43976</v>
      </c>
      <c r="D26" s="8"/>
      <c r="E26" s="8"/>
      <c r="F26" s="8"/>
      <c r="G26" s="8"/>
      <c r="H26" s="8"/>
      <c r="I26" s="8"/>
      <c r="J26" s="12" t="s">
        <v>125</v>
      </c>
      <c r="K26" s="8"/>
      <c r="L26" s="8"/>
      <c r="M26" s="8" t="s">
        <v>17</v>
      </c>
    </row>
    <row r="27" spans="1:13" ht="28.8" x14ac:dyDescent="0.3">
      <c r="A27" s="1">
        <v>21</v>
      </c>
      <c r="B27" s="6" t="s">
        <v>126</v>
      </c>
      <c r="C27" s="11">
        <v>43973</v>
      </c>
      <c r="D27" s="1"/>
      <c r="E27" s="1"/>
      <c r="F27" s="1"/>
      <c r="G27" s="1"/>
      <c r="H27" s="1"/>
      <c r="I27" s="1"/>
      <c r="J27" s="12" t="s">
        <v>127</v>
      </c>
      <c r="K27" s="1"/>
      <c r="L27" s="1"/>
      <c r="M27" s="1"/>
    </row>
    <row r="28" spans="1:13" ht="43.2" x14ac:dyDescent="0.3">
      <c r="A28" s="1">
        <v>22</v>
      </c>
      <c r="B28" s="1"/>
      <c r="C28" s="9"/>
      <c r="D28" s="1"/>
      <c r="E28" s="1"/>
      <c r="F28" s="1"/>
      <c r="G28" s="1"/>
      <c r="H28" s="1"/>
      <c r="I28" s="1"/>
      <c r="J28" s="12" t="s">
        <v>129</v>
      </c>
      <c r="K28" s="1"/>
      <c r="L28" s="1"/>
      <c r="M28" s="1"/>
    </row>
    <row r="29" spans="1:13" x14ac:dyDescent="0.3">
      <c r="A29" s="1">
        <v>23</v>
      </c>
      <c r="B29" s="1"/>
      <c r="C29" s="9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3">
      <c r="A30" s="1">
        <v>24</v>
      </c>
      <c r="B30" s="1"/>
      <c r="C30" s="9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3">
      <c r="A31" s="1">
        <v>25</v>
      </c>
      <c r="B31" s="1"/>
      <c r="C31" s="9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3">
      <c r="A32" s="1">
        <v>26</v>
      </c>
      <c r="B32" s="1"/>
      <c r="C32" s="9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3">
      <c r="A33" s="1">
        <v>27</v>
      </c>
      <c r="B33" s="1"/>
      <c r="C33" s="9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3">
      <c r="A34" s="1">
        <v>28</v>
      </c>
      <c r="B34" s="1"/>
      <c r="C34" s="9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3">
      <c r="A35" s="1">
        <v>29</v>
      </c>
      <c r="B35" s="1"/>
      <c r="C35" s="9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3">
      <c r="A36" s="1">
        <v>30</v>
      </c>
      <c r="B36" s="1"/>
      <c r="C36" s="9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3">
      <c r="A37" s="1">
        <v>31</v>
      </c>
      <c r="B37" s="1"/>
      <c r="C37" s="9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3">
      <c r="A38" s="1">
        <v>32</v>
      </c>
      <c r="B38" s="1"/>
      <c r="C38" s="9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3">
      <c r="A39" s="1">
        <v>33</v>
      </c>
      <c r="B39" s="1"/>
      <c r="C39" s="9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3">
      <c r="A40" s="1">
        <v>34</v>
      </c>
      <c r="B40" s="1"/>
      <c r="C40" s="9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3">
      <c r="A41" s="1">
        <v>35</v>
      </c>
      <c r="B41" s="1"/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3">
      <c r="A42" s="1">
        <v>36</v>
      </c>
      <c r="B42" s="1"/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3">
      <c r="A43" s="1">
        <v>37</v>
      </c>
      <c r="B43" s="1"/>
      <c r="C43" s="9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3">
      <c r="A44" s="1">
        <v>38</v>
      </c>
      <c r="B44" s="1"/>
      <c r="C44" s="9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3">
      <c r="A45" s="1">
        <v>39</v>
      </c>
      <c r="B45" s="1"/>
      <c r="C45" s="9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3">
      <c r="A46" s="1">
        <v>40</v>
      </c>
      <c r="B46" s="1"/>
      <c r="C46" s="9"/>
      <c r="D46" s="1"/>
      <c r="E46" s="1"/>
      <c r="F46" s="1"/>
      <c r="G46" s="1"/>
      <c r="H46" s="1"/>
      <c r="I46" s="1"/>
      <c r="J46" s="1"/>
      <c r="K46" s="1"/>
      <c r="L46" s="1"/>
      <c r="M46" s="1"/>
    </row>
  </sheetData>
  <mergeCells count="5">
    <mergeCell ref="A2:I2"/>
    <mergeCell ref="A3:F3"/>
    <mergeCell ref="G3:I3"/>
    <mergeCell ref="A4:B4"/>
    <mergeCell ref="H4:I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101B4-BB8C-4D90-9A01-9928CAF471A7}">
  <dimension ref="A1:M54"/>
  <sheetViews>
    <sheetView tabSelected="1" topLeftCell="A46" workbookViewId="0">
      <selection activeCell="I58" sqref="I58"/>
    </sheetView>
  </sheetViews>
  <sheetFormatPr baseColWidth="10" defaultRowHeight="14.4" x14ac:dyDescent="0.3"/>
  <cols>
    <col min="1" max="1" width="4.88671875" bestFit="1" customWidth="1"/>
    <col min="4" max="4" width="13.6640625" bestFit="1" customWidth="1"/>
    <col min="5" max="5" width="30.109375" customWidth="1"/>
    <col min="6" max="6" width="15.88671875" customWidth="1"/>
    <col min="7" max="7" width="23.44140625" customWidth="1"/>
    <col min="8" max="8" width="8.88671875" bestFit="1" customWidth="1"/>
    <col min="9" max="9" width="8.44140625" bestFit="1" customWidth="1"/>
    <col min="10" max="10" width="9.5546875" bestFit="1" customWidth="1"/>
    <col min="11" max="11" width="32" customWidth="1"/>
    <col min="12" max="12" width="11.109375" bestFit="1" customWidth="1"/>
  </cols>
  <sheetData>
    <row r="1" spans="1:13" ht="36.6" x14ac:dyDescent="0.85">
      <c r="A1" s="3"/>
      <c r="B1" s="4"/>
      <c r="C1" s="4"/>
      <c r="D1" s="4"/>
      <c r="E1" s="5" t="s">
        <v>13</v>
      </c>
      <c r="F1" s="4"/>
      <c r="G1" s="4"/>
      <c r="H1" s="4"/>
      <c r="I1" s="4"/>
    </row>
    <row r="2" spans="1:13" ht="21" x14ac:dyDescent="0.3">
      <c r="A2" s="64" t="s">
        <v>14</v>
      </c>
      <c r="B2" s="64"/>
      <c r="C2" s="64"/>
      <c r="D2" s="64"/>
      <c r="E2" s="64"/>
      <c r="F2" s="64"/>
      <c r="G2" s="64"/>
      <c r="H2" s="64"/>
      <c r="I2" s="64"/>
    </row>
    <row r="3" spans="1:13" ht="11.25" customHeight="1" x14ac:dyDescent="0.3">
      <c r="A3" s="65"/>
      <c r="B3" s="65"/>
      <c r="C3" s="65"/>
      <c r="D3" s="65"/>
      <c r="E3" s="65"/>
      <c r="F3" s="65"/>
      <c r="G3" s="65"/>
      <c r="H3" s="65"/>
      <c r="I3" s="65"/>
    </row>
    <row r="4" spans="1:13" ht="21" customHeight="1" x14ac:dyDescent="0.3">
      <c r="A4" s="66" t="s">
        <v>15</v>
      </c>
      <c r="B4" s="66"/>
      <c r="H4" s="68" t="s">
        <v>146</v>
      </c>
      <c r="I4" s="68"/>
      <c r="J4" s="68"/>
      <c r="K4" s="24" t="s">
        <v>365</v>
      </c>
    </row>
    <row r="5" spans="1:13" ht="43.8" thickBot="1" x14ac:dyDescent="0.35">
      <c r="A5" s="22" t="s">
        <v>12</v>
      </c>
      <c r="B5" s="22" t="s">
        <v>0</v>
      </c>
      <c r="C5" s="22" t="s">
        <v>1</v>
      </c>
      <c r="D5" s="22" t="s">
        <v>2</v>
      </c>
      <c r="E5" s="22" t="s">
        <v>3</v>
      </c>
      <c r="F5" s="22" t="s">
        <v>4</v>
      </c>
      <c r="G5" s="22" t="s">
        <v>5</v>
      </c>
      <c r="H5" s="22" t="s">
        <v>6</v>
      </c>
      <c r="I5" s="22" t="s">
        <v>7</v>
      </c>
      <c r="J5" s="22" t="s">
        <v>8</v>
      </c>
      <c r="K5" s="22" t="s">
        <v>9</v>
      </c>
      <c r="L5" s="22" t="s">
        <v>10</v>
      </c>
      <c r="M5" s="19"/>
    </row>
    <row r="6" spans="1:13" ht="57.6" x14ac:dyDescent="0.3">
      <c r="A6" s="25">
        <v>1</v>
      </c>
      <c r="B6" s="26" t="s">
        <v>147</v>
      </c>
      <c r="C6" s="27">
        <v>44176</v>
      </c>
      <c r="D6" s="26" t="s">
        <v>205</v>
      </c>
      <c r="E6" s="26" t="s">
        <v>206</v>
      </c>
      <c r="F6" s="26" t="s">
        <v>148</v>
      </c>
      <c r="G6" s="26" t="s">
        <v>207</v>
      </c>
      <c r="H6" s="26">
        <v>1</v>
      </c>
      <c r="I6" s="26">
        <v>1390.4</v>
      </c>
      <c r="J6" s="26">
        <v>1390.4</v>
      </c>
      <c r="K6" s="26" t="s">
        <v>208</v>
      </c>
      <c r="L6" s="28" t="s">
        <v>38</v>
      </c>
      <c r="M6" s="1"/>
    </row>
    <row r="7" spans="1:13" ht="57.6" x14ac:dyDescent="0.3">
      <c r="A7" s="29">
        <v>2</v>
      </c>
      <c r="B7" s="30" t="s">
        <v>149</v>
      </c>
      <c r="C7" s="31">
        <v>44176</v>
      </c>
      <c r="D7" s="30" t="s">
        <v>209</v>
      </c>
      <c r="E7" s="30" t="s">
        <v>210</v>
      </c>
      <c r="F7" s="30" t="s">
        <v>150</v>
      </c>
      <c r="G7" s="30" t="s">
        <v>211</v>
      </c>
      <c r="H7" s="30">
        <v>1</v>
      </c>
      <c r="I7" s="30">
        <v>214.4</v>
      </c>
      <c r="J7" s="30">
        <v>214.4</v>
      </c>
      <c r="K7" s="30" t="s">
        <v>212</v>
      </c>
      <c r="L7" s="32" t="s">
        <v>38</v>
      </c>
      <c r="M7" s="1"/>
    </row>
    <row r="8" spans="1:13" ht="43.2" x14ac:dyDescent="0.3">
      <c r="A8" s="29">
        <v>3</v>
      </c>
      <c r="B8" s="30" t="s">
        <v>152</v>
      </c>
      <c r="C8" s="31">
        <v>44176</v>
      </c>
      <c r="D8" s="30" t="s">
        <v>213</v>
      </c>
      <c r="E8" s="30" t="s">
        <v>214</v>
      </c>
      <c r="F8" s="30" t="s">
        <v>150</v>
      </c>
      <c r="G8" s="30" t="s">
        <v>215</v>
      </c>
      <c r="H8" s="30">
        <v>2</v>
      </c>
      <c r="I8" s="30">
        <v>40</v>
      </c>
      <c r="J8" s="30">
        <v>80</v>
      </c>
      <c r="K8" s="30" t="s">
        <v>216</v>
      </c>
      <c r="L8" s="32" t="s">
        <v>51</v>
      </c>
      <c r="M8" s="1"/>
    </row>
    <row r="9" spans="1:13" ht="43.2" x14ac:dyDescent="0.3">
      <c r="A9" s="29">
        <v>4</v>
      </c>
      <c r="B9" s="30" t="s">
        <v>152</v>
      </c>
      <c r="C9" s="31">
        <v>44176</v>
      </c>
      <c r="D9" s="30" t="s">
        <v>217</v>
      </c>
      <c r="E9" s="30" t="s">
        <v>218</v>
      </c>
      <c r="F9" s="30" t="s">
        <v>150</v>
      </c>
      <c r="G9" s="30" t="s">
        <v>219</v>
      </c>
      <c r="H9" s="30">
        <v>2</v>
      </c>
      <c r="I9" s="30">
        <v>70</v>
      </c>
      <c r="J9" s="30">
        <v>140</v>
      </c>
      <c r="K9" s="30" t="s">
        <v>220</v>
      </c>
      <c r="L9" s="32" t="s">
        <v>51</v>
      </c>
      <c r="M9" s="1"/>
    </row>
    <row r="10" spans="1:13" ht="43.2" x14ac:dyDescent="0.3">
      <c r="A10" s="29">
        <v>5</v>
      </c>
      <c r="B10" s="30" t="s">
        <v>152</v>
      </c>
      <c r="C10" s="31">
        <v>44176</v>
      </c>
      <c r="D10" s="30" t="s">
        <v>221</v>
      </c>
      <c r="E10" s="30" t="s">
        <v>222</v>
      </c>
      <c r="F10" s="30" t="s">
        <v>150</v>
      </c>
      <c r="G10" s="30" t="s">
        <v>223</v>
      </c>
      <c r="H10" s="30">
        <v>1</v>
      </c>
      <c r="I10" s="30">
        <v>100</v>
      </c>
      <c r="J10" s="30">
        <v>100</v>
      </c>
      <c r="K10" s="30" t="s">
        <v>224</v>
      </c>
      <c r="L10" s="32" t="s">
        <v>51</v>
      </c>
      <c r="M10" s="1"/>
    </row>
    <row r="11" spans="1:13" ht="43.2" x14ac:dyDescent="0.3">
      <c r="A11" s="29">
        <v>6</v>
      </c>
      <c r="B11" s="30" t="s">
        <v>152</v>
      </c>
      <c r="C11" s="31">
        <v>44176</v>
      </c>
      <c r="D11" s="30" t="s">
        <v>217</v>
      </c>
      <c r="E11" s="30" t="s">
        <v>225</v>
      </c>
      <c r="F11" s="30" t="s">
        <v>150</v>
      </c>
      <c r="G11" s="30" t="s">
        <v>215</v>
      </c>
      <c r="H11" s="30">
        <v>1</v>
      </c>
      <c r="I11" s="30">
        <v>50</v>
      </c>
      <c r="J11" s="30">
        <v>50</v>
      </c>
      <c r="K11" s="30" t="s">
        <v>224</v>
      </c>
      <c r="L11" s="32" t="s">
        <v>51</v>
      </c>
      <c r="M11" s="1"/>
    </row>
    <row r="12" spans="1:13" ht="43.2" x14ac:dyDescent="0.3">
      <c r="A12" s="29">
        <v>7</v>
      </c>
      <c r="B12" s="30" t="s">
        <v>152</v>
      </c>
      <c r="C12" s="31">
        <v>44176</v>
      </c>
      <c r="D12" s="30" t="s">
        <v>226</v>
      </c>
      <c r="E12" s="30" t="s">
        <v>227</v>
      </c>
      <c r="F12" s="30" t="s">
        <v>150</v>
      </c>
      <c r="G12" s="30" t="s">
        <v>228</v>
      </c>
      <c r="H12" s="30">
        <v>1</v>
      </c>
      <c r="I12" s="30">
        <v>1059</v>
      </c>
      <c r="J12" s="30">
        <v>1059</v>
      </c>
      <c r="K12" s="30" t="s">
        <v>229</v>
      </c>
      <c r="L12" s="32" t="s">
        <v>51</v>
      </c>
      <c r="M12" s="1"/>
    </row>
    <row r="13" spans="1:13" ht="43.2" x14ac:dyDescent="0.3">
      <c r="A13" s="29">
        <v>8</v>
      </c>
      <c r="B13" s="30" t="s">
        <v>152</v>
      </c>
      <c r="C13" s="31">
        <v>44176</v>
      </c>
      <c r="D13" s="30" t="s">
        <v>230</v>
      </c>
      <c r="E13" s="30" t="s">
        <v>231</v>
      </c>
      <c r="F13" s="30" t="s">
        <v>150</v>
      </c>
      <c r="G13" s="30" t="s">
        <v>232</v>
      </c>
      <c r="H13" s="30">
        <v>1</v>
      </c>
      <c r="I13" s="30">
        <v>80</v>
      </c>
      <c r="J13" s="30">
        <v>80</v>
      </c>
      <c r="K13" s="30" t="s">
        <v>233</v>
      </c>
      <c r="L13" s="32" t="s">
        <v>51</v>
      </c>
      <c r="M13" s="1"/>
    </row>
    <row r="14" spans="1:13" ht="43.2" x14ac:dyDescent="0.3">
      <c r="A14" s="29">
        <v>9</v>
      </c>
      <c r="B14" s="30" t="s">
        <v>151</v>
      </c>
      <c r="C14" s="31">
        <v>44176</v>
      </c>
      <c r="D14" s="30" t="s">
        <v>234</v>
      </c>
      <c r="E14" s="30" t="s">
        <v>235</v>
      </c>
      <c r="F14" s="30" t="s">
        <v>150</v>
      </c>
      <c r="G14" s="30" t="s">
        <v>236</v>
      </c>
      <c r="H14" s="30">
        <v>1</v>
      </c>
      <c r="I14" s="30">
        <v>635</v>
      </c>
      <c r="J14" s="30">
        <v>635</v>
      </c>
      <c r="K14" s="30" t="s">
        <v>237</v>
      </c>
      <c r="L14" s="32" t="s">
        <v>11</v>
      </c>
      <c r="M14" s="1"/>
    </row>
    <row r="15" spans="1:13" ht="43.2" x14ac:dyDescent="0.3">
      <c r="A15" s="29">
        <v>10</v>
      </c>
      <c r="B15" s="30" t="s">
        <v>153</v>
      </c>
      <c r="C15" s="31">
        <v>44175</v>
      </c>
      <c r="D15" s="30" t="s">
        <v>238</v>
      </c>
      <c r="E15" s="30" t="s">
        <v>239</v>
      </c>
      <c r="F15" s="30" t="s">
        <v>154</v>
      </c>
      <c r="G15" s="30" t="s">
        <v>240</v>
      </c>
      <c r="H15" s="30">
        <v>1</v>
      </c>
      <c r="I15" s="30">
        <v>244.65</v>
      </c>
      <c r="J15" s="30">
        <v>244.65</v>
      </c>
      <c r="K15" s="30" t="s">
        <v>241</v>
      </c>
      <c r="L15" s="32" t="s">
        <v>11</v>
      </c>
      <c r="M15" s="1"/>
    </row>
    <row r="16" spans="1:13" ht="57.6" x14ac:dyDescent="0.3">
      <c r="A16" s="29">
        <v>11</v>
      </c>
      <c r="B16" s="30" t="s">
        <v>155</v>
      </c>
      <c r="C16" s="31">
        <v>44173</v>
      </c>
      <c r="D16" s="30" t="s">
        <v>242</v>
      </c>
      <c r="E16" s="30" t="s">
        <v>243</v>
      </c>
      <c r="F16" s="30" t="s">
        <v>154</v>
      </c>
      <c r="G16" s="30" t="s">
        <v>244</v>
      </c>
      <c r="H16" s="30">
        <v>800</v>
      </c>
      <c r="I16" s="30">
        <v>0.02</v>
      </c>
      <c r="J16" s="30">
        <v>16</v>
      </c>
      <c r="K16" s="30" t="s">
        <v>245</v>
      </c>
      <c r="L16" s="32" t="s">
        <v>11</v>
      </c>
      <c r="M16" s="1"/>
    </row>
    <row r="17" spans="1:13" ht="72" x14ac:dyDescent="0.3">
      <c r="A17" s="29">
        <v>12</v>
      </c>
      <c r="B17" s="30" t="s">
        <v>155</v>
      </c>
      <c r="C17" s="31">
        <v>44173</v>
      </c>
      <c r="D17" s="30" t="s">
        <v>246</v>
      </c>
      <c r="E17" s="30" t="s">
        <v>247</v>
      </c>
      <c r="F17" s="30" t="s">
        <v>154</v>
      </c>
      <c r="G17" s="30" t="s">
        <v>248</v>
      </c>
      <c r="H17" s="30">
        <v>6090</v>
      </c>
      <c r="I17" s="30">
        <v>0.05</v>
      </c>
      <c r="J17" s="30">
        <v>304.5</v>
      </c>
      <c r="K17" s="30" t="s">
        <v>249</v>
      </c>
      <c r="L17" s="32" t="s">
        <v>11</v>
      </c>
      <c r="M17" s="1"/>
    </row>
    <row r="18" spans="1:13" ht="57.6" x14ac:dyDescent="0.3">
      <c r="A18" s="29">
        <v>13</v>
      </c>
      <c r="B18" s="30" t="s">
        <v>156</v>
      </c>
      <c r="C18" s="31">
        <v>44172</v>
      </c>
      <c r="D18" s="30" t="s">
        <v>250</v>
      </c>
      <c r="E18" s="30" t="s">
        <v>251</v>
      </c>
      <c r="F18" s="30" t="s">
        <v>157</v>
      </c>
      <c r="G18" s="30" t="s">
        <v>252</v>
      </c>
      <c r="H18" s="30">
        <v>1</v>
      </c>
      <c r="I18" s="30">
        <v>367.31</v>
      </c>
      <c r="J18" s="30">
        <v>367.31</v>
      </c>
      <c r="K18" s="30" t="s">
        <v>253</v>
      </c>
      <c r="L18" s="32" t="s">
        <v>11</v>
      </c>
      <c r="M18" s="1"/>
    </row>
    <row r="19" spans="1:13" ht="57.6" x14ac:dyDescent="0.3">
      <c r="A19" s="29">
        <v>14</v>
      </c>
      <c r="B19" s="33" t="s">
        <v>166</v>
      </c>
      <c r="C19" s="31">
        <v>44169</v>
      </c>
      <c r="D19" s="30" t="s">
        <v>254</v>
      </c>
      <c r="E19" s="30" t="s">
        <v>255</v>
      </c>
      <c r="F19" s="30" t="s">
        <v>138</v>
      </c>
      <c r="G19" s="30" t="s">
        <v>256</v>
      </c>
      <c r="H19" s="30">
        <v>78</v>
      </c>
      <c r="I19" s="30">
        <v>5</v>
      </c>
      <c r="J19" s="33">
        <v>390</v>
      </c>
      <c r="K19" s="30" t="s">
        <v>257</v>
      </c>
      <c r="L19" s="32" t="s">
        <v>38</v>
      </c>
      <c r="M19" s="1"/>
    </row>
    <row r="20" spans="1:13" ht="57.6" x14ac:dyDescent="0.3">
      <c r="A20" s="29">
        <v>15</v>
      </c>
      <c r="B20" s="33" t="s">
        <v>166</v>
      </c>
      <c r="C20" s="31">
        <v>44169</v>
      </c>
      <c r="D20" s="30" t="s">
        <v>139</v>
      </c>
      <c r="E20" s="30" t="s">
        <v>140</v>
      </c>
      <c r="F20" s="30" t="s">
        <v>138</v>
      </c>
      <c r="G20" s="30" t="s">
        <v>258</v>
      </c>
      <c r="H20" s="30">
        <v>58</v>
      </c>
      <c r="I20" s="30">
        <v>8</v>
      </c>
      <c r="J20" s="33">
        <v>464</v>
      </c>
      <c r="K20" s="30" t="s">
        <v>257</v>
      </c>
      <c r="L20" s="32" t="s">
        <v>38</v>
      </c>
      <c r="M20" s="1"/>
    </row>
    <row r="21" spans="1:13" ht="57.6" x14ac:dyDescent="0.3">
      <c r="A21" s="29">
        <v>16</v>
      </c>
      <c r="B21" s="30" t="s">
        <v>183</v>
      </c>
      <c r="C21" s="31">
        <v>44169</v>
      </c>
      <c r="D21" s="30" t="s">
        <v>259</v>
      </c>
      <c r="E21" s="30" t="s">
        <v>260</v>
      </c>
      <c r="F21" s="30" t="s">
        <v>138</v>
      </c>
      <c r="G21" s="30" t="s">
        <v>261</v>
      </c>
      <c r="H21" s="30">
        <v>2790</v>
      </c>
      <c r="I21" s="30">
        <v>0.4</v>
      </c>
      <c r="J21" s="30">
        <v>1116</v>
      </c>
      <c r="K21" s="30" t="s">
        <v>262</v>
      </c>
      <c r="L21" s="32" t="s">
        <v>51</v>
      </c>
      <c r="M21" s="1"/>
    </row>
    <row r="22" spans="1:13" ht="43.2" x14ac:dyDescent="0.3">
      <c r="A22" s="29">
        <v>17</v>
      </c>
      <c r="B22" s="30" t="s">
        <v>184</v>
      </c>
      <c r="C22" s="31">
        <v>44169</v>
      </c>
      <c r="D22" s="30" t="s">
        <v>263</v>
      </c>
      <c r="E22" s="30" t="s">
        <v>264</v>
      </c>
      <c r="F22" s="30" t="s">
        <v>185</v>
      </c>
      <c r="G22" s="30" t="s">
        <v>265</v>
      </c>
      <c r="H22" s="30">
        <v>1</v>
      </c>
      <c r="I22" s="30">
        <v>907.24</v>
      </c>
      <c r="J22" s="30">
        <v>907.24</v>
      </c>
      <c r="K22" s="30" t="s">
        <v>266</v>
      </c>
      <c r="L22" s="32" t="s">
        <v>51</v>
      </c>
      <c r="M22" s="1"/>
    </row>
    <row r="23" spans="1:13" ht="57.6" x14ac:dyDescent="0.3">
      <c r="A23" s="29">
        <v>18</v>
      </c>
      <c r="B23" s="30" t="s">
        <v>162</v>
      </c>
      <c r="C23" s="31">
        <v>44169</v>
      </c>
      <c r="D23" s="30" t="s">
        <v>267</v>
      </c>
      <c r="E23" s="30" t="s">
        <v>268</v>
      </c>
      <c r="F23" s="30" t="s">
        <v>163</v>
      </c>
      <c r="G23" s="30" t="s">
        <v>269</v>
      </c>
      <c r="H23" s="30">
        <v>1</v>
      </c>
      <c r="I23" s="30">
        <v>432.6</v>
      </c>
      <c r="J23" s="30">
        <v>432.6</v>
      </c>
      <c r="K23" s="30" t="s">
        <v>270</v>
      </c>
      <c r="L23" s="32" t="s">
        <v>11</v>
      </c>
      <c r="M23" s="1"/>
    </row>
    <row r="24" spans="1:13" ht="72" x14ac:dyDescent="0.3">
      <c r="A24" s="29">
        <v>19</v>
      </c>
      <c r="B24" s="30" t="s">
        <v>164</v>
      </c>
      <c r="C24" s="31">
        <v>44169</v>
      </c>
      <c r="D24" s="30" t="s">
        <v>271</v>
      </c>
      <c r="E24" s="30" t="s">
        <v>272</v>
      </c>
      <c r="F24" s="30" t="s">
        <v>165</v>
      </c>
      <c r="G24" s="30" t="s">
        <v>273</v>
      </c>
      <c r="H24" s="30">
        <v>79</v>
      </c>
      <c r="I24" s="30">
        <v>78</v>
      </c>
      <c r="J24" s="30">
        <v>6162</v>
      </c>
      <c r="K24" s="30" t="s">
        <v>274</v>
      </c>
      <c r="L24" s="32" t="s">
        <v>11</v>
      </c>
      <c r="M24" s="1"/>
    </row>
    <row r="25" spans="1:13" ht="43.2" x14ac:dyDescent="0.3">
      <c r="A25" s="29">
        <v>20</v>
      </c>
      <c r="B25" s="30" t="s">
        <v>158</v>
      </c>
      <c r="C25" s="31">
        <v>44169</v>
      </c>
      <c r="D25" s="30" t="s">
        <v>275</v>
      </c>
      <c r="E25" s="30" t="s">
        <v>276</v>
      </c>
      <c r="F25" s="30" t="s">
        <v>159</v>
      </c>
      <c r="G25" s="30" t="s">
        <v>277</v>
      </c>
      <c r="H25" s="30">
        <v>1</v>
      </c>
      <c r="I25" s="30">
        <v>120</v>
      </c>
      <c r="J25" s="30">
        <v>120</v>
      </c>
      <c r="K25" s="30" t="s">
        <v>278</v>
      </c>
      <c r="L25" s="32" t="s">
        <v>11</v>
      </c>
      <c r="M25" s="1"/>
    </row>
    <row r="26" spans="1:13" ht="57.6" x14ac:dyDescent="0.3">
      <c r="A26" s="29">
        <v>21</v>
      </c>
      <c r="B26" s="30" t="s">
        <v>167</v>
      </c>
      <c r="C26" s="31">
        <v>44169</v>
      </c>
      <c r="D26" s="30" t="s">
        <v>279</v>
      </c>
      <c r="E26" s="30" t="s">
        <v>280</v>
      </c>
      <c r="F26" s="30" t="s">
        <v>168</v>
      </c>
      <c r="G26" s="30" t="s">
        <v>281</v>
      </c>
      <c r="H26" s="30">
        <v>500</v>
      </c>
      <c r="I26" s="30">
        <v>1</v>
      </c>
      <c r="J26" s="30">
        <v>500</v>
      </c>
      <c r="K26" s="30" t="s">
        <v>282</v>
      </c>
      <c r="L26" s="32" t="s">
        <v>51</v>
      </c>
      <c r="M26" s="1"/>
    </row>
    <row r="27" spans="1:13" ht="57.6" x14ac:dyDescent="0.3">
      <c r="A27" s="29">
        <v>22</v>
      </c>
      <c r="B27" s="30" t="s">
        <v>169</v>
      </c>
      <c r="C27" s="31">
        <v>44169</v>
      </c>
      <c r="D27" s="30" t="s">
        <v>283</v>
      </c>
      <c r="E27" s="30" t="s">
        <v>284</v>
      </c>
      <c r="F27" s="30" t="s">
        <v>170</v>
      </c>
      <c r="G27" s="30" t="s">
        <v>285</v>
      </c>
      <c r="H27" s="30">
        <v>1</v>
      </c>
      <c r="I27" s="30">
        <v>2225</v>
      </c>
      <c r="J27" s="30">
        <v>2225</v>
      </c>
      <c r="K27" s="30" t="s">
        <v>286</v>
      </c>
      <c r="L27" s="32" t="s">
        <v>11</v>
      </c>
      <c r="M27" s="1"/>
    </row>
    <row r="28" spans="1:13" ht="57.6" x14ac:dyDescent="0.3">
      <c r="A28" s="29">
        <v>23</v>
      </c>
      <c r="B28" s="30" t="s">
        <v>171</v>
      </c>
      <c r="C28" s="31">
        <v>44169</v>
      </c>
      <c r="D28" s="30" t="s">
        <v>259</v>
      </c>
      <c r="E28" s="30" t="s">
        <v>287</v>
      </c>
      <c r="F28" s="30" t="s">
        <v>172</v>
      </c>
      <c r="G28" s="30" t="s">
        <v>288</v>
      </c>
      <c r="H28" s="30">
        <v>1000</v>
      </c>
      <c r="I28" s="30">
        <v>1</v>
      </c>
      <c r="J28" s="30">
        <v>1000</v>
      </c>
      <c r="K28" s="30" t="s">
        <v>289</v>
      </c>
      <c r="L28" s="32" t="s">
        <v>51</v>
      </c>
      <c r="M28" s="1"/>
    </row>
    <row r="29" spans="1:13" ht="72" x14ac:dyDescent="0.3">
      <c r="A29" s="29">
        <v>24</v>
      </c>
      <c r="B29" s="30" t="s">
        <v>173</v>
      </c>
      <c r="C29" s="31">
        <v>44169</v>
      </c>
      <c r="D29" s="30" t="s">
        <v>290</v>
      </c>
      <c r="E29" s="30" t="s">
        <v>291</v>
      </c>
      <c r="F29" s="30" t="s">
        <v>174</v>
      </c>
      <c r="G29" s="30" t="s">
        <v>292</v>
      </c>
      <c r="H29" s="30">
        <v>1</v>
      </c>
      <c r="I29" s="30">
        <v>172</v>
      </c>
      <c r="J29" s="30">
        <v>172</v>
      </c>
      <c r="K29" s="30" t="s">
        <v>293</v>
      </c>
      <c r="L29" s="32" t="s">
        <v>51</v>
      </c>
      <c r="M29" s="1"/>
    </row>
    <row r="30" spans="1:13" ht="72" x14ac:dyDescent="0.3">
      <c r="A30" s="29">
        <v>25</v>
      </c>
      <c r="B30" s="30" t="s">
        <v>173</v>
      </c>
      <c r="C30" s="31">
        <v>44169</v>
      </c>
      <c r="D30" s="30" t="s">
        <v>294</v>
      </c>
      <c r="E30" s="30" t="s">
        <v>295</v>
      </c>
      <c r="F30" s="30" t="s">
        <v>174</v>
      </c>
      <c r="G30" s="30" t="s">
        <v>292</v>
      </c>
      <c r="H30" s="30">
        <v>4</v>
      </c>
      <c r="I30" s="30">
        <v>25</v>
      </c>
      <c r="J30" s="30">
        <v>100</v>
      </c>
      <c r="K30" s="30" t="s">
        <v>296</v>
      </c>
      <c r="L30" s="32" t="s">
        <v>51</v>
      </c>
      <c r="M30" s="1"/>
    </row>
    <row r="31" spans="1:13" ht="72" x14ac:dyDescent="0.3">
      <c r="A31" s="29">
        <v>26</v>
      </c>
      <c r="B31" s="30" t="s">
        <v>177</v>
      </c>
      <c r="C31" s="31">
        <v>44169</v>
      </c>
      <c r="D31" s="30" t="s">
        <v>297</v>
      </c>
      <c r="E31" s="30" t="s">
        <v>298</v>
      </c>
      <c r="F31" s="30" t="s">
        <v>174</v>
      </c>
      <c r="G31" s="30" t="s">
        <v>299</v>
      </c>
      <c r="H31" s="30">
        <v>20</v>
      </c>
      <c r="I31" s="30">
        <v>8.5</v>
      </c>
      <c r="J31" s="30">
        <v>170</v>
      </c>
      <c r="K31" s="30" t="s">
        <v>300</v>
      </c>
      <c r="L31" s="32" t="s">
        <v>51</v>
      </c>
      <c r="M31" s="1"/>
    </row>
    <row r="32" spans="1:13" ht="43.2" x14ac:dyDescent="0.3">
      <c r="A32" s="29">
        <v>27</v>
      </c>
      <c r="B32" s="30" t="s">
        <v>175</v>
      </c>
      <c r="C32" s="31">
        <v>44169</v>
      </c>
      <c r="D32" s="30" t="s">
        <v>301</v>
      </c>
      <c r="E32" s="30" t="s">
        <v>302</v>
      </c>
      <c r="F32" s="30" t="s">
        <v>176</v>
      </c>
      <c r="G32" s="30" t="s">
        <v>303</v>
      </c>
      <c r="H32" s="30">
        <v>100</v>
      </c>
      <c r="I32" s="34">
        <v>1.0713999999999999</v>
      </c>
      <c r="J32" s="30">
        <v>107.14</v>
      </c>
      <c r="K32" s="30" t="s">
        <v>304</v>
      </c>
      <c r="L32" s="32" t="s">
        <v>38</v>
      </c>
      <c r="M32" s="1"/>
    </row>
    <row r="33" spans="1:13" ht="57.6" x14ac:dyDescent="0.3">
      <c r="A33" s="29">
        <v>28</v>
      </c>
      <c r="B33" s="30" t="s">
        <v>160</v>
      </c>
      <c r="C33" s="31">
        <v>44169</v>
      </c>
      <c r="D33" s="30" t="s">
        <v>305</v>
      </c>
      <c r="E33" s="30" t="s">
        <v>306</v>
      </c>
      <c r="F33" s="30" t="s">
        <v>161</v>
      </c>
      <c r="G33" s="30" t="s">
        <v>307</v>
      </c>
      <c r="H33" s="30">
        <v>1</v>
      </c>
      <c r="I33" s="30">
        <v>75</v>
      </c>
      <c r="J33" s="30">
        <v>75</v>
      </c>
      <c r="K33" s="30" t="s">
        <v>308</v>
      </c>
      <c r="L33" s="32" t="s">
        <v>11</v>
      </c>
      <c r="M33" s="1"/>
    </row>
    <row r="34" spans="1:13" ht="43.2" x14ac:dyDescent="0.3">
      <c r="A34" s="29">
        <v>29</v>
      </c>
      <c r="B34" s="30" t="s">
        <v>182</v>
      </c>
      <c r="C34" s="31">
        <v>44169</v>
      </c>
      <c r="D34" s="30" t="s">
        <v>305</v>
      </c>
      <c r="E34" s="30" t="s">
        <v>306</v>
      </c>
      <c r="F34" s="30" t="s">
        <v>161</v>
      </c>
      <c r="G34" s="30" t="s">
        <v>309</v>
      </c>
      <c r="H34" s="30">
        <v>1</v>
      </c>
      <c r="I34" s="30">
        <v>75</v>
      </c>
      <c r="J34" s="30">
        <v>75</v>
      </c>
      <c r="K34" s="30" t="s">
        <v>310</v>
      </c>
      <c r="L34" s="32" t="s">
        <v>11</v>
      </c>
      <c r="M34" s="1"/>
    </row>
    <row r="35" spans="1:13" ht="43.2" x14ac:dyDescent="0.3">
      <c r="A35" s="29">
        <v>30</v>
      </c>
      <c r="B35" s="30" t="s">
        <v>181</v>
      </c>
      <c r="C35" s="31">
        <v>44169</v>
      </c>
      <c r="D35" s="30" t="s">
        <v>311</v>
      </c>
      <c r="E35" s="30" t="s">
        <v>312</v>
      </c>
      <c r="F35" s="30" t="s">
        <v>180</v>
      </c>
      <c r="G35" s="30" t="s">
        <v>313</v>
      </c>
      <c r="H35" s="30">
        <v>1</v>
      </c>
      <c r="I35" s="30">
        <v>280.48</v>
      </c>
      <c r="J35" s="30">
        <v>280.48</v>
      </c>
      <c r="K35" s="30" t="s">
        <v>314</v>
      </c>
      <c r="L35" s="32" t="s">
        <v>11</v>
      </c>
      <c r="M35" s="1"/>
    </row>
    <row r="36" spans="1:13" ht="57.6" x14ac:dyDescent="0.3">
      <c r="A36" s="29">
        <v>31</v>
      </c>
      <c r="B36" s="30" t="s">
        <v>179</v>
      </c>
      <c r="C36" s="31">
        <v>44169</v>
      </c>
      <c r="D36" s="30" t="s">
        <v>311</v>
      </c>
      <c r="E36" s="30" t="s">
        <v>312</v>
      </c>
      <c r="F36" s="30" t="s">
        <v>180</v>
      </c>
      <c r="G36" s="30" t="s">
        <v>315</v>
      </c>
      <c r="H36" s="30">
        <v>1</v>
      </c>
      <c r="I36" s="30">
        <v>50</v>
      </c>
      <c r="J36" s="30">
        <v>50</v>
      </c>
      <c r="K36" s="30" t="s">
        <v>316</v>
      </c>
      <c r="L36" s="32" t="s">
        <v>11</v>
      </c>
      <c r="M36" s="1"/>
    </row>
    <row r="37" spans="1:13" ht="43.2" x14ac:dyDescent="0.3">
      <c r="A37" s="29">
        <v>32</v>
      </c>
      <c r="B37" s="30" t="s">
        <v>178</v>
      </c>
      <c r="C37" s="31">
        <v>44169</v>
      </c>
      <c r="D37" s="30" t="s">
        <v>57</v>
      </c>
      <c r="E37" s="30" t="s">
        <v>58</v>
      </c>
      <c r="F37" s="30" t="s">
        <v>59</v>
      </c>
      <c r="G37" s="30" t="s">
        <v>317</v>
      </c>
      <c r="H37" s="30">
        <v>489.72</v>
      </c>
      <c r="I37" s="34">
        <v>1.5692999999999999</v>
      </c>
      <c r="J37" s="35">
        <v>768.51760000000002</v>
      </c>
      <c r="K37" s="30" t="s">
        <v>318</v>
      </c>
      <c r="L37" s="32" t="s">
        <v>63</v>
      </c>
      <c r="M37" s="1"/>
    </row>
    <row r="38" spans="1:13" ht="57.6" x14ac:dyDescent="0.3">
      <c r="A38" s="29">
        <v>33</v>
      </c>
      <c r="B38" s="30" t="s">
        <v>188</v>
      </c>
      <c r="C38" s="31">
        <v>44168</v>
      </c>
      <c r="D38" s="30" t="s">
        <v>319</v>
      </c>
      <c r="E38" s="30" t="s">
        <v>320</v>
      </c>
      <c r="F38" s="30" t="s">
        <v>189</v>
      </c>
      <c r="G38" s="30" t="s">
        <v>321</v>
      </c>
      <c r="H38" s="30">
        <v>35</v>
      </c>
      <c r="I38" s="30">
        <v>2.2400000000000002</v>
      </c>
      <c r="J38" s="30">
        <v>78.400000000000006</v>
      </c>
      <c r="K38" s="30" t="s">
        <v>322</v>
      </c>
      <c r="L38" s="32" t="s">
        <v>11</v>
      </c>
      <c r="M38" s="1"/>
    </row>
    <row r="39" spans="1:13" ht="43.2" x14ac:dyDescent="0.3">
      <c r="A39" s="29">
        <v>34</v>
      </c>
      <c r="B39" s="30" t="s">
        <v>190</v>
      </c>
      <c r="C39" s="31">
        <v>44168</v>
      </c>
      <c r="D39" s="30" t="s">
        <v>323</v>
      </c>
      <c r="E39" s="30" t="s">
        <v>324</v>
      </c>
      <c r="F39" s="30" t="s">
        <v>189</v>
      </c>
      <c r="G39" s="30" t="s">
        <v>325</v>
      </c>
      <c r="H39" s="30">
        <v>32</v>
      </c>
      <c r="I39" s="30">
        <v>2.2400000000000002</v>
      </c>
      <c r="J39" s="30">
        <v>71.680000000000007</v>
      </c>
      <c r="K39" s="30" t="s">
        <v>326</v>
      </c>
      <c r="L39" s="32" t="s">
        <v>11</v>
      </c>
      <c r="M39" s="1"/>
    </row>
    <row r="40" spans="1:13" ht="57.6" x14ac:dyDescent="0.3">
      <c r="A40" s="29">
        <v>35</v>
      </c>
      <c r="B40" s="30">
        <v>1650</v>
      </c>
      <c r="C40" s="31">
        <v>44168</v>
      </c>
      <c r="D40" s="30" t="s">
        <v>32</v>
      </c>
      <c r="E40" s="30" t="s">
        <v>327</v>
      </c>
      <c r="F40" s="30" t="s">
        <v>34</v>
      </c>
      <c r="G40" s="30" t="s">
        <v>288</v>
      </c>
      <c r="H40" s="30">
        <v>6</v>
      </c>
      <c r="I40" s="30">
        <v>31.88</v>
      </c>
      <c r="J40" s="30">
        <v>191.28</v>
      </c>
      <c r="K40" s="30" t="s">
        <v>328</v>
      </c>
      <c r="L40" s="32" t="s">
        <v>51</v>
      </c>
      <c r="M40" s="1"/>
    </row>
    <row r="41" spans="1:13" ht="43.2" x14ac:dyDescent="0.3">
      <c r="A41" s="29">
        <v>36</v>
      </c>
      <c r="B41" s="30" t="s">
        <v>191</v>
      </c>
      <c r="C41" s="31">
        <v>44168</v>
      </c>
      <c r="D41" s="30" t="s">
        <v>40</v>
      </c>
      <c r="E41" s="30" t="s">
        <v>41</v>
      </c>
      <c r="F41" s="30" t="s">
        <v>187</v>
      </c>
      <c r="G41" s="30" t="s">
        <v>329</v>
      </c>
      <c r="H41" s="30">
        <v>1</v>
      </c>
      <c r="I41" s="30">
        <v>590</v>
      </c>
      <c r="J41" s="30">
        <v>590</v>
      </c>
      <c r="K41" s="30" t="s">
        <v>330</v>
      </c>
      <c r="L41" s="32" t="s">
        <v>11</v>
      </c>
      <c r="M41" s="1"/>
    </row>
    <row r="42" spans="1:13" ht="57.6" x14ac:dyDescent="0.3">
      <c r="A42" s="29">
        <v>37</v>
      </c>
      <c r="B42" s="30" t="s">
        <v>186</v>
      </c>
      <c r="C42" s="31">
        <v>44168</v>
      </c>
      <c r="D42" s="30" t="s">
        <v>40</v>
      </c>
      <c r="E42" s="30" t="s">
        <v>41</v>
      </c>
      <c r="F42" s="30" t="s">
        <v>187</v>
      </c>
      <c r="G42" s="30" t="s">
        <v>331</v>
      </c>
      <c r="H42" s="30">
        <v>1</v>
      </c>
      <c r="I42" s="30">
        <v>590</v>
      </c>
      <c r="J42" s="30">
        <v>590</v>
      </c>
      <c r="K42" s="30" t="s">
        <v>332</v>
      </c>
      <c r="L42" s="32" t="s">
        <v>11</v>
      </c>
      <c r="M42" s="1"/>
    </row>
    <row r="43" spans="1:13" ht="57.6" x14ac:dyDescent="0.3">
      <c r="A43" s="29">
        <v>38</v>
      </c>
      <c r="B43" s="30" t="s">
        <v>195</v>
      </c>
      <c r="C43" s="31">
        <v>44167</v>
      </c>
      <c r="D43" s="30" t="s">
        <v>333</v>
      </c>
      <c r="E43" s="30" t="s">
        <v>334</v>
      </c>
      <c r="F43" s="30" t="s">
        <v>196</v>
      </c>
      <c r="G43" s="30" t="s">
        <v>335</v>
      </c>
      <c r="H43" s="30">
        <v>10</v>
      </c>
      <c r="I43" s="35">
        <v>40.179000000000002</v>
      </c>
      <c r="J43" s="30">
        <v>401.79</v>
      </c>
      <c r="K43" s="30" t="s">
        <v>336</v>
      </c>
      <c r="L43" s="32" t="s">
        <v>38</v>
      </c>
      <c r="M43" s="1"/>
    </row>
    <row r="44" spans="1:13" ht="57.6" x14ac:dyDescent="0.3">
      <c r="A44" s="29">
        <v>39</v>
      </c>
      <c r="B44" s="30" t="s">
        <v>192</v>
      </c>
      <c r="C44" s="31">
        <v>44167</v>
      </c>
      <c r="D44" s="30" t="s">
        <v>337</v>
      </c>
      <c r="E44" s="30" t="s">
        <v>338</v>
      </c>
      <c r="F44" s="30" t="s">
        <v>34</v>
      </c>
      <c r="G44" s="30" t="s">
        <v>339</v>
      </c>
      <c r="H44" s="30">
        <v>200</v>
      </c>
      <c r="I44" s="30">
        <v>0.874</v>
      </c>
      <c r="J44" s="30">
        <v>174.8</v>
      </c>
      <c r="K44" s="30" t="s">
        <v>340</v>
      </c>
      <c r="L44" s="32" t="s">
        <v>51</v>
      </c>
      <c r="M44" s="1"/>
    </row>
    <row r="45" spans="1:13" ht="57.6" x14ac:dyDescent="0.3">
      <c r="A45" s="29">
        <v>40</v>
      </c>
      <c r="B45" s="30" t="s">
        <v>192</v>
      </c>
      <c r="C45" s="31">
        <v>44167</v>
      </c>
      <c r="D45" s="30" t="s">
        <v>341</v>
      </c>
      <c r="E45" s="30" t="s">
        <v>342</v>
      </c>
      <c r="F45" s="30" t="s">
        <v>34</v>
      </c>
      <c r="G45" s="30" t="s">
        <v>343</v>
      </c>
      <c r="H45" s="30">
        <v>200</v>
      </c>
      <c r="I45" s="35">
        <v>2.1949999999999998</v>
      </c>
      <c r="J45" s="30">
        <v>439</v>
      </c>
      <c r="K45" s="30" t="s">
        <v>340</v>
      </c>
      <c r="L45" s="32" t="s">
        <v>51</v>
      </c>
      <c r="M45" s="1"/>
    </row>
    <row r="46" spans="1:13" ht="57.6" x14ac:dyDescent="0.3">
      <c r="A46" s="29">
        <v>41</v>
      </c>
      <c r="B46" s="30" t="s">
        <v>192</v>
      </c>
      <c r="C46" s="31">
        <v>44167</v>
      </c>
      <c r="D46" s="30" t="s">
        <v>341</v>
      </c>
      <c r="E46" s="30" t="s">
        <v>344</v>
      </c>
      <c r="F46" s="30" t="s">
        <v>34</v>
      </c>
      <c r="G46" s="30" t="s">
        <v>345</v>
      </c>
      <c r="H46" s="30">
        <v>150</v>
      </c>
      <c r="I46" s="30">
        <v>7.25</v>
      </c>
      <c r="J46" s="30">
        <v>1087.5</v>
      </c>
      <c r="K46" s="30" t="s">
        <v>346</v>
      </c>
      <c r="L46" s="32" t="s">
        <v>51</v>
      </c>
      <c r="M46" s="1"/>
    </row>
    <row r="47" spans="1:13" ht="57.6" x14ac:dyDescent="0.3">
      <c r="A47" s="29">
        <v>42</v>
      </c>
      <c r="B47" s="30" t="s">
        <v>193</v>
      </c>
      <c r="C47" s="31">
        <v>44167</v>
      </c>
      <c r="D47" s="30" t="s">
        <v>337</v>
      </c>
      <c r="E47" s="30" t="s">
        <v>347</v>
      </c>
      <c r="F47" s="30" t="s">
        <v>194</v>
      </c>
      <c r="G47" s="30" t="s">
        <v>288</v>
      </c>
      <c r="H47" s="30">
        <v>11</v>
      </c>
      <c r="I47" s="30">
        <v>31.25</v>
      </c>
      <c r="J47" s="30">
        <v>343.75</v>
      </c>
      <c r="K47" s="30" t="s">
        <v>348</v>
      </c>
      <c r="L47" s="32" t="s">
        <v>51</v>
      </c>
      <c r="M47" s="1"/>
    </row>
    <row r="48" spans="1:13" ht="43.2" x14ac:dyDescent="0.3">
      <c r="A48" s="29">
        <v>43</v>
      </c>
      <c r="B48" s="30" t="s">
        <v>197</v>
      </c>
      <c r="C48" s="31">
        <v>44166</v>
      </c>
      <c r="D48" s="30" t="s">
        <v>290</v>
      </c>
      <c r="E48" s="30" t="s">
        <v>291</v>
      </c>
      <c r="F48" s="30" t="s">
        <v>172</v>
      </c>
      <c r="G48" s="30" t="s">
        <v>349</v>
      </c>
      <c r="H48" s="30">
        <v>5</v>
      </c>
      <c r="I48" s="30">
        <v>22</v>
      </c>
      <c r="J48" s="30">
        <v>110</v>
      </c>
      <c r="K48" s="30" t="s">
        <v>350</v>
      </c>
      <c r="L48" s="32" t="s">
        <v>51</v>
      </c>
      <c r="M48" s="1"/>
    </row>
    <row r="49" spans="1:13" ht="57.6" x14ac:dyDescent="0.3">
      <c r="A49" s="29">
        <v>44</v>
      </c>
      <c r="B49" s="30" t="s">
        <v>197</v>
      </c>
      <c r="C49" s="31">
        <v>44166</v>
      </c>
      <c r="D49" s="30" t="s">
        <v>290</v>
      </c>
      <c r="E49" s="30" t="s">
        <v>351</v>
      </c>
      <c r="F49" s="30" t="s">
        <v>172</v>
      </c>
      <c r="G49" s="30" t="s">
        <v>352</v>
      </c>
      <c r="H49" s="30">
        <v>5</v>
      </c>
      <c r="I49" s="30">
        <v>16</v>
      </c>
      <c r="J49" s="30">
        <v>80</v>
      </c>
      <c r="K49" s="30" t="s">
        <v>353</v>
      </c>
      <c r="L49" s="32" t="s">
        <v>38</v>
      </c>
      <c r="M49" s="1"/>
    </row>
    <row r="50" spans="1:13" ht="57.6" x14ac:dyDescent="0.3">
      <c r="A50" s="29">
        <v>45</v>
      </c>
      <c r="B50" s="30" t="s">
        <v>203</v>
      </c>
      <c r="C50" s="31">
        <v>44166</v>
      </c>
      <c r="D50" s="30" t="s">
        <v>354</v>
      </c>
      <c r="E50" s="30" t="s">
        <v>355</v>
      </c>
      <c r="F50" s="30" t="s">
        <v>204</v>
      </c>
      <c r="G50" s="30" t="s">
        <v>356</v>
      </c>
      <c r="H50" s="30">
        <v>20</v>
      </c>
      <c r="I50" s="35">
        <v>53.170999999999999</v>
      </c>
      <c r="J50" s="30">
        <v>1063.42</v>
      </c>
      <c r="K50" s="30" t="s">
        <v>357</v>
      </c>
      <c r="L50" s="32" t="s">
        <v>38</v>
      </c>
      <c r="M50" s="1"/>
    </row>
    <row r="51" spans="1:13" ht="72" x14ac:dyDescent="0.3">
      <c r="A51" s="29">
        <v>46</v>
      </c>
      <c r="B51" s="30" t="s">
        <v>202</v>
      </c>
      <c r="C51" s="31">
        <v>44166</v>
      </c>
      <c r="D51" s="30" t="s">
        <v>143</v>
      </c>
      <c r="E51" s="30" t="s">
        <v>144</v>
      </c>
      <c r="F51" s="30" t="s">
        <v>145</v>
      </c>
      <c r="G51" s="30" t="s">
        <v>358</v>
      </c>
      <c r="H51" s="30">
        <v>3</v>
      </c>
      <c r="I51" s="30">
        <v>30</v>
      </c>
      <c r="J51" s="30">
        <v>90</v>
      </c>
      <c r="K51" s="30" t="s">
        <v>359</v>
      </c>
      <c r="L51" s="32" t="s">
        <v>38</v>
      </c>
      <c r="M51" s="1"/>
    </row>
    <row r="52" spans="1:13" ht="57.6" x14ac:dyDescent="0.3">
      <c r="A52" s="29">
        <v>47</v>
      </c>
      <c r="B52" s="30" t="s">
        <v>200</v>
      </c>
      <c r="C52" s="31">
        <v>44166</v>
      </c>
      <c r="D52" s="30" t="s">
        <v>141</v>
      </c>
      <c r="E52" s="30" t="s">
        <v>142</v>
      </c>
      <c r="F52" s="30" t="s">
        <v>201</v>
      </c>
      <c r="G52" s="30" t="s">
        <v>360</v>
      </c>
      <c r="H52" s="30">
        <v>68</v>
      </c>
      <c r="I52" s="30">
        <v>6.4</v>
      </c>
      <c r="J52" s="30">
        <v>435.2</v>
      </c>
      <c r="K52" s="30" t="s">
        <v>361</v>
      </c>
      <c r="L52" s="32" t="s">
        <v>51</v>
      </c>
      <c r="M52" s="1"/>
    </row>
    <row r="53" spans="1:13" ht="72.599999999999994" thickBot="1" x14ac:dyDescent="0.35">
      <c r="A53" s="36">
        <v>48</v>
      </c>
      <c r="B53" s="37" t="s">
        <v>198</v>
      </c>
      <c r="C53" s="38">
        <v>44166</v>
      </c>
      <c r="D53" s="39">
        <v>35260347497</v>
      </c>
      <c r="E53" s="37" t="s">
        <v>362</v>
      </c>
      <c r="F53" s="37" t="s">
        <v>199</v>
      </c>
      <c r="G53" s="37" t="s">
        <v>363</v>
      </c>
      <c r="H53" s="37">
        <v>372</v>
      </c>
      <c r="I53" s="37">
        <v>0.9</v>
      </c>
      <c r="J53" s="37">
        <v>334.8</v>
      </c>
      <c r="K53" s="37" t="s">
        <v>364</v>
      </c>
      <c r="L53" s="40" t="s">
        <v>38</v>
      </c>
      <c r="M53" s="1"/>
    </row>
    <row r="54" spans="1:13" ht="25.5" customHeight="1" thickBot="1" x14ac:dyDescent="0.35">
      <c r="H54" s="21" t="s">
        <v>137</v>
      </c>
      <c r="J54" s="23">
        <f>SUM(J6:J53)</f>
        <v>25877.857600000003</v>
      </c>
    </row>
  </sheetData>
  <mergeCells count="5">
    <mergeCell ref="A2:I2"/>
    <mergeCell ref="A3:F3"/>
    <mergeCell ref="G3:I3"/>
    <mergeCell ref="A4:B4"/>
    <mergeCell ref="H4:J4"/>
  </mergeCells>
  <pageMargins left="0" right="0" top="0.35433070866141736" bottom="0.35433070866141736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1EABF-76A2-4819-A285-328E1FAFFDAE}">
  <dimension ref="A1:M45"/>
  <sheetViews>
    <sheetView topLeftCell="A17" workbookViewId="0">
      <selection activeCell="J52" sqref="J52"/>
    </sheetView>
  </sheetViews>
  <sheetFormatPr baseColWidth="10" defaultColWidth="11.44140625" defaultRowHeight="13.2" x14ac:dyDescent="0.25"/>
  <cols>
    <col min="1" max="16384" width="11.44140625" style="42"/>
  </cols>
  <sheetData>
    <row r="1" spans="1:13" ht="52.8" x14ac:dyDescent="0.25">
      <c r="A1" s="41" t="s">
        <v>12</v>
      </c>
      <c r="B1" s="41" t="s">
        <v>0</v>
      </c>
      <c r="C1" s="41" t="s">
        <v>1</v>
      </c>
      <c r="D1" s="41" t="s">
        <v>2</v>
      </c>
      <c r="E1" s="41" t="s">
        <v>3</v>
      </c>
      <c r="F1" s="41" t="s">
        <v>4</v>
      </c>
      <c r="G1" s="41" t="s">
        <v>5</v>
      </c>
      <c r="H1" s="41" t="s">
        <v>6</v>
      </c>
      <c r="I1" s="41" t="s">
        <v>7</v>
      </c>
      <c r="J1" s="41" t="s">
        <v>8</v>
      </c>
      <c r="K1" s="41" t="s">
        <v>9</v>
      </c>
      <c r="L1" s="41" t="s">
        <v>10</v>
      </c>
      <c r="M1" s="41" t="s">
        <v>17</v>
      </c>
    </row>
    <row r="2" spans="1:13" ht="105.6" x14ac:dyDescent="0.25">
      <c r="A2" s="43">
        <v>1</v>
      </c>
      <c r="B2" s="43" t="s">
        <v>366</v>
      </c>
      <c r="C2" s="44">
        <v>44175</v>
      </c>
      <c r="D2" s="43" t="s">
        <v>367</v>
      </c>
      <c r="E2" s="43" t="s">
        <v>368</v>
      </c>
      <c r="F2" s="43" t="s">
        <v>369</v>
      </c>
      <c r="G2" s="43" t="s">
        <v>370</v>
      </c>
      <c r="H2" s="43">
        <v>1</v>
      </c>
      <c r="I2" s="43">
        <v>120</v>
      </c>
      <c r="J2" s="43">
        <v>120</v>
      </c>
      <c r="K2" s="43" t="s">
        <v>370</v>
      </c>
      <c r="L2" s="43" t="s">
        <v>11</v>
      </c>
      <c r="M2" s="43" t="s">
        <v>371</v>
      </c>
    </row>
    <row r="3" spans="1:13" ht="92.4" x14ac:dyDescent="0.25">
      <c r="A3" s="43">
        <v>2</v>
      </c>
      <c r="B3" s="43" t="s">
        <v>372</v>
      </c>
      <c r="C3" s="44">
        <v>44175</v>
      </c>
      <c r="D3" s="43" t="s">
        <v>205</v>
      </c>
      <c r="E3" s="43" t="s">
        <v>206</v>
      </c>
      <c r="F3" s="43" t="s">
        <v>373</v>
      </c>
      <c r="G3" s="43" t="s">
        <v>374</v>
      </c>
      <c r="H3" s="43">
        <v>1</v>
      </c>
      <c r="I3" s="43">
        <v>1330.47</v>
      </c>
      <c r="J3" s="43">
        <v>1330.47</v>
      </c>
      <c r="K3" s="43" t="s">
        <v>374</v>
      </c>
      <c r="L3" s="43" t="s">
        <v>38</v>
      </c>
      <c r="M3" s="43" t="s">
        <v>371</v>
      </c>
    </row>
    <row r="4" spans="1:13" ht="52.8" x14ac:dyDescent="0.25">
      <c r="A4" s="43">
        <v>3</v>
      </c>
      <c r="B4" s="43" t="s">
        <v>375</v>
      </c>
      <c r="C4" s="44">
        <v>44175</v>
      </c>
      <c r="D4" s="43" t="s">
        <v>341</v>
      </c>
      <c r="E4" s="43" t="s">
        <v>376</v>
      </c>
      <c r="F4" s="43" t="s">
        <v>373</v>
      </c>
      <c r="G4" s="43" t="s">
        <v>377</v>
      </c>
      <c r="H4" s="43">
        <v>52</v>
      </c>
      <c r="I4" s="43">
        <v>9.48</v>
      </c>
      <c r="J4" s="43">
        <v>492.96</v>
      </c>
      <c r="K4" s="43" t="s">
        <v>377</v>
      </c>
      <c r="L4" s="43" t="s">
        <v>38</v>
      </c>
      <c r="M4" s="43" t="s">
        <v>371</v>
      </c>
    </row>
    <row r="5" spans="1:13" ht="52.8" x14ac:dyDescent="0.25">
      <c r="A5" s="43">
        <v>4</v>
      </c>
      <c r="B5" s="43" t="s">
        <v>375</v>
      </c>
      <c r="C5" s="44">
        <v>44175</v>
      </c>
      <c r="D5" s="43" t="s">
        <v>341</v>
      </c>
      <c r="E5" s="43" t="s">
        <v>378</v>
      </c>
      <c r="F5" s="43" t="s">
        <v>373</v>
      </c>
      <c r="G5" s="43" t="s">
        <v>377</v>
      </c>
      <c r="H5" s="43">
        <v>52</v>
      </c>
      <c r="I5" s="43">
        <v>4.5</v>
      </c>
      <c r="J5" s="43">
        <v>234</v>
      </c>
      <c r="K5" s="43" t="s">
        <v>377</v>
      </c>
      <c r="L5" s="43" t="s">
        <v>38</v>
      </c>
      <c r="M5" s="43" t="s">
        <v>371</v>
      </c>
    </row>
    <row r="6" spans="1:13" ht="52.8" x14ac:dyDescent="0.25">
      <c r="A6" s="43">
        <v>5</v>
      </c>
      <c r="B6" s="43" t="s">
        <v>375</v>
      </c>
      <c r="C6" s="44">
        <v>44175</v>
      </c>
      <c r="D6" s="43" t="s">
        <v>379</v>
      </c>
      <c r="E6" s="43" t="s">
        <v>380</v>
      </c>
      <c r="F6" s="43" t="s">
        <v>373</v>
      </c>
      <c r="G6" s="43" t="s">
        <v>377</v>
      </c>
      <c r="H6" s="43">
        <v>52</v>
      </c>
      <c r="I6" s="43">
        <v>4.5999999999999996</v>
      </c>
      <c r="J6" s="43">
        <v>239.2</v>
      </c>
      <c r="K6" s="43" t="s">
        <v>377</v>
      </c>
      <c r="L6" s="43" t="s">
        <v>38</v>
      </c>
      <c r="M6" s="43" t="s">
        <v>371</v>
      </c>
    </row>
    <row r="7" spans="1:13" ht="66" x14ac:dyDescent="0.25">
      <c r="A7" s="43">
        <v>6</v>
      </c>
      <c r="B7" s="43" t="s">
        <v>375</v>
      </c>
      <c r="C7" s="44">
        <v>44175</v>
      </c>
      <c r="D7" s="43" t="s">
        <v>379</v>
      </c>
      <c r="E7" s="43" t="s">
        <v>381</v>
      </c>
      <c r="F7" s="43" t="s">
        <v>373</v>
      </c>
      <c r="G7" s="43" t="s">
        <v>377</v>
      </c>
      <c r="H7" s="43">
        <v>51</v>
      </c>
      <c r="I7" s="43">
        <v>3.26</v>
      </c>
      <c r="J7" s="43">
        <v>166.26</v>
      </c>
      <c r="K7" s="43" t="s">
        <v>377</v>
      </c>
      <c r="L7" s="43" t="s">
        <v>38</v>
      </c>
      <c r="M7" s="43" t="s">
        <v>371</v>
      </c>
    </row>
    <row r="8" spans="1:13" ht="369.6" x14ac:dyDescent="0.25">
      <c r="A8" s="43">
        <v>7</v>
      </c>
      <c r="B8" s="43" t="s">
        <v>382</v>
      </c>
      <c r="C8" s="44">
        <v>44174</v>
      </c>
      <c r="D8" s="43" t="s">
        <v>383</v>
      </c>
      <c r="E8" s="43" t="s">
        <v>384</v>
      </c>
      <c r="F8" s="43" t="s">
        <v>385</v>
      </c>
      <c r="G8" s="43" t="s">
        <v>386</v>
      </c>
      <c r="H8" s="43">
        <v>1</v>
      </c>
      <c r="I8" s="43">
        <v>928.46</v>
      </c>
      <c r="J8" s="43">
        <v>928.46</v>
      </c>
      <c r="K8" s="43" t="s">
        <v>386</v>
      </c>
      <c r="L8" s="43" t="s">
        <v>11</v>
      </c>
      <c r="M8" s="43" t="s">
        <v>371</v>
      </c>
    </row>
    <row r="9" spans="1:13" ht="39.6" x14ac:dyDescent="0.25">
      <c r="A9" s="43">
        <v>8</v>
      </c>
      <c r="B9" s="43" t="s">
        <v>387</v>
      </c>
      <c r="C9" s="44">
        <v>44174</v>
      </c>
      <c r="D9" s="43" t="s">
        <v>143</v>
      </c>
      <c r="E9" s="43" t="s">
        <v>144</v>
      </c>
      <c r="F9" s="43" t="s">
        <v>388</v>
      </c>
      <c r="G9" s="43" t="s">
        <v>389</v>
      </c>
      <c r="H9" s="43">
        <v>5</v>
      </c>
      <c r="I9" s="43">
        <v>43</v>
      </c>
      <c r="J9" s="43">
        <v>215</v>
      </c>
      <c r="K9" s="43" t="s">
        <v>389</v>
      </c>
      <c r="L9" s="43" t="s">
        <v>38</v>
      </c>
      <c r="M9" s="43" t="s">
        <v>371</v>
      </c>
    </row>
    <row r="10" spans="1:13" ht="39.6" x14ac:dyDescent="0.25">
      <c r="A10" s="43">
        <v>9</v>
      </c>
      <c r="B10" s="43" t="s">
        <v>387</v>
      </c>
      <c r="C10" s="44">
        <v>44174</v>
      </c>
      <c r="D10" s="43" t="s">
        <v>143</v>
      </c>
      <c r="E10" s="43" t="s">
        <v>144</v>
      </c>
      <c r="F10" s="43" t="s">
        <v>388</v>
      </c>
      <c r="G10" s="43" t="s">
        <v>389</v>
      </c>
      <c r="H10" s="43">
        <v>5</v>
      </c>
      <c r="I10" s="43">
        <v>63</v>
      </c>
      <c r="J10" s="43">
        <v>315</v>
      </c>
      <c r="K10" s="43" t="s">
        <v>389</v>
      </c>
      <c r="L10" s="43" t="s">
        <v>38</v>
      </c>
      <c r="M10" s="43" t="s">
        <v>371</v>
      </c>
    </row>
    <row r="11" spans="1:13" ht="66" x14ac:dyDescent="0.25">
      <c r="A11" s="43">
        <v>10</v>
      </c>
      <c r="B11" s="43" t="s">
        <v>390</v>
      </c>
      <c r="C11" s="44">
        <v>44173</v>
      </c>
      <c r="D11" s="43" t="s">
        <v>367</v>
      </c>
      <c r="E11" s="43" t="s">
        <v>368</v>
      </c>
      <c r="F11" s="43" t="s">
        <v>391</v>
      </c>
      <c r="G11" s="43" t="s">
        <v>392</v>
      </c>
      <c r="H11" s="43">
        <v>1</v>
      </c>
      <c r="I11" s="43">
        <v>659</v>
      </c>
      <c r="J11" s="43">
        <v>659</v>
      </c>
      <c r="K11" s="43" t="s">
        <v>392</v>
      </c>
      <c r="L11" s="43" t="s">
        <v>11</v>
      </c>
      <c r="M11" s="43" t="s">
        <v>371</v>
      </c>
    </row>
    <row r="12" spans="1:13" ht="105.6" x14ac:dyDescent="0.25">
      <c r="A12" s="43">
        <v>11</v>
      </c>
      <c r="B12" s="43" t="s">
        <v>393</v>
      </c>
      <c r="C12" s="44">
        <v>44173</v>
      </c>
      <c r="D12" s="43" t="s">
        <v>226</v>
      </c>
      <c r="E12" s="43" t="s">
        <v>227</v>
      </c>
      <c r="F12" s="43" t="s">
        <v>82</v>
      </c>
      <c r="G12" s="43" t="s">
        <v>394</v>
      </c>
      <c r="H12" s="43">
        <v>1</v>
      </c>
      <c r="I12" s="43">
        <v>107.14</v>
      </c>
      <c r="J12" s="43">
        <v>107.14</v>
      </c>
      <c r="K12" s="43" t="s">
        <v>394</v>
      </c>
      <c r="L12" s="43" t="s">
        <v>51</v>
      </c>
      <c r="M12" s="43" t="s">
        <v>371</v>
      </c>
    </row>
    <row r="13" spans="1:13" ht="105.6" x14ac:dyDescent="0.25">
      <c r="A13" s="43">
        <v>12</v>
      </c>
      <c r="B13" s="43" t="s">
        <v>393</v>
      </c>
      <c r="C13" s="44">
        <v>44173</v>
      </c>
      <c r="D13" s="43" t="s">
        <v>226</v>
      </c>
      <c r="E13" s="43" t="s">
        <v>227</v>
      </c>
      <c r="F13" s="43" t="s">
        <v>82</v>
      </c>
      <c r="G13" s="43" t="s">
        <v>394</v>
      </c>
      <c r="H13" s="43">
        <v>1</v>
      </c>
      <c r="I13" s="43">
        <v>31.25</v>
      </c>
      <c r="J13" s="43">
        <v>31.25</v>
      </c>
      <c r="K13" s="43" t="s">
        <v>394</v>
      </c>
      <c r="L13" s="43" t="s">
        <v>51</v>
      </c>
      <c r="M13" s="43" t="s">
        <v>371</v>
      </c>
    </row>
    <row r="14" spans="1:13" ht="105.6" x14ac:dyDescent="0.25">
      <c r="A14" s="43">
        <v>13</v>
      </c>
      <c r="B14" s="43" t="s">
        <v>393</v>
      </c>
      <c r="C14" s="44">
        <v>44173</v>
      </c>
      <c r="D14" s="43" t="s">
        <v>226</v>
      </c>
      <c r="E14" s="43" t="s">
        <v>227</v>
      </c>
      <c r="F14" s="43" t="s">
        <v>82</v>
      </c>
      <c r="G14" s="43" t="s">
        <v>394</v>
      </c>
      <c r="H14" s="43">
        <v>1</v>
      </c>
      <c r="I14" s="43">
        <v>13.39</v>
      </c>
      <c r="J14" s="43">
        <v>13.39</v>
      </c>
      <c r="K14" s="43" t="s">
        <v>394</v>
      </c>
      <c r="L14" s="43" t="s">
        <v>51</v>
      </c>
      <c r="M14" s="43" t="s">
        <v>371</v>
      </c>
    </row>
    <row r="15" spans="1:13" ht="105.6" x14ac:dyDescent="0.25">
      <c r="A15" s="43">
        <v>14</v>
      </c>
      <c r="B15" s="43" t="s">
        <v>393</v>
      </c>
      <c r="C15" s="44">
        <v>44173</v>
      </c>
      <c r="D15" s="43" t="s">
        <v>226</v>
      </c>
      <c r="E15" s="43" t="s">
        <v>227</v>
      </c>
      <c r="F15" s="43" t="s">
        <v>82</v>
      </c>
      <c r="G15" s="43" t="s">
        <v>394</v>
      </c>
      <c r="H15" s="43">
        <v>1</v>
      </c>
      <c r="I15" s="43">
        <v>71.430000000000007</v>
      </c>
      <c r="J15" s="43">
        <v>71.430000000000007</v>
      </c>
      <c r="K15" s="43" t="s">
        <v>394</v>
      </c>
      <c r="L15" s="43" t="s">
        <v>51</v>
      </c>
      <c r="M15" s="43" t="s">
        <v>371</v>
      </c>
    </row>
    <row r="16" spans="1:13" ht="105.6" x14ac:dyDescent="0.25">
      <c r="A16" s="43">
        <v>15</v>
      </c>
      <c r="B16" s="43" t="s">
        <v>395</v>
      </c>
      <c r="C16" s="44">
        <v>44173</v>
      </c>
      <c r="D16" s="43" t="s">
        <v>226</v>
      </c>
      <c r="E16" s="43" t="s">
        <v>227</v>
      </c>
      <c r="F16" s="43" t="s">
        <v>82</v>
      </c>
      <c r="G16" s="43" t="s">
        <v>396</v>
      </c>
      <c r="H16" s="43">
        <v>1</v>
      </c>
      <c r="I16" s="43">
        <v>67.319999999999993</v>
      </c>
      <c r="J16" s="43">
        <v>67.319999999999993</v>
      </c>
      <c r="K16" s="43" t="s">
        <v>396</v>
      </c>
      <c r="L16" s="43" t="s">
        <v>51</v>
      </c>
      <c r="M16" s="43" t="s">
        <v>371</v>
      </c>
    </row>
    <row r="17" spans="1:13" ht="105.6" x14ac:dyDescent="0.25">
      <c r="A17" s="43">
        <v>16</v>
      </c>
      <c r="B17" s="43" t="s">
        <v>395</v>
      </c>
      <c r="C17" s="44">
        <v>44173</v>
      </c>
      <c r="D17" s="43" t="s">
        <v>226</v>
      </c>
      <c r="E17" s="43" t="s">
        <v>227</v>
      </c>
      <c r="F17" s="43" t="s">
        <v>82</v>
      </c>
      <c r="G17" s="43" t="s">
        <v>396</v>
      </c>
      <c r="H17" s="43">
        <v>1</v>
      </c>
      <c r="I17" s="43">
        <v>10.71</v>
      </c>
      <c r="J17" s="43">
        <v>10.71</v>
      </c>
      <c r="K17" s="43" t="s">
        <v>396</v>
      </c>
      <c r="L17" s="43" t="s">
        <v>51</v>
      </c>
      <c r="M17" s="43" t="s">
        <v>371</v>
      </c>
    </row>
    <row r="18" spans="1:13" ht="66" x14ac:dyDescent="0.25">
      <c r="A18" s="43">
        <v>17</v>
      </c>
      <c r="B18" s="43" t="s">
        <v>395</v>
      </c>
      <c r="C18" s="44">
        <v>44173</v>
      </c>
      <c r="D18" s="43" t="s">
        <v>397</v>
      </c>
      <c r="E18" s="43" t="s">
        <v>398</v>
      </c>
      <c r="F18" s="43" t="s">
        <v>82</v>
      </c>
      <c r="G18" s="43" t="s">
        <v>396</v>
      </c>
      <c r="H18" s="43">
        <v>2</v>
      </c>
      <c r="I18" s="43">
        <v>75.89</v>
      </c>
      <c r="J18" s="43">
        <v>151.78</v>
      </c>
      <c r="K18" s="43" t="s">
        <v>396</v>
      </c>
      <c r="L18" s="43" t="s">
        <v>51</v>
      </c>
      <c r="M18" s="43" t="s">
        <v>371</v>
      </c>
    </row>
    <row r="19" spans="1:13" ht="105.6" x14ac:dyDescent="0.25">
      <c r="A19" s="43">
        <v>18</v>
      </c>
      <c r="B19" s="43" t="s">
        <v>399</v>
      </c>
      <c r="C19" s="44">
        <v>44173</v>
      </c>
      <c r="D19" s="43" t="s">
        <v>400</v>
      </c>
      <c r="E19" s="43" t="s">
        <v>401</v>
      </c>
      <c r="F19" s="43" t="s">
        <v>82</v>
      </c>
      <c r="G19" s="43" t="s">
        <v>396</v>
      </c>
      <c r="H19" s="43">
        <v>2</v>
      </c>
      <c r="I19" s="43">
        <v>6.25</v>
      </c>
      <c r="J19" s="43">
        <v>12.5</v>
      </c>
      <c r="K19" s="43" t="s">
        <v>396</v>
      </c>
      <c r="L19" s="43" t="s">
        <v>51</v>
      </c>
      <c r="M19" s="43" t="s">
        <v>371</v>
      </c>
    </row>
    <row r="20" spans="1:13" ht="105.6" x14ac:dyDescent="0.25">
      <c r="A20" s="43">
        <v>19</v>
      </c>
      <c r="B20" s="43" t="s">
        <v>399</v>
      </c>
      <c r="C20" s="44">
        <v>44173</v>
      </c>
      <c r="D20" s="43" t="s">
        <v>400</v>
      </c>
      <c r="E20" s="43" t="s">
        <v>401</v>
      </c>
      <c r="F20" s="43" t="s">
        <v>82</v>
      </c>
      <c r="G20" s="43" t="s">
        <v>396</v>
      </c>
      <c r="H20" s="43">
        <v>3</v>
      </c>
      <c r="I20" s="43">
        <v>6.25</v>
      </c>
      <c r="J20" s="43">
        <v>18.75</v>
      </c>
      <c r="K20" s="43" t="s">
        <v>396</v>
      </c>
      <c r="L20" s="43" t="s">
        <v>51</v>
      </c>
      <c r="M20" s="43" t="s">
        <v>371</v>
      </c>
    </row>
    <row r="21" spans="1:13" ht="105.6" x14ac:dyDescent="0.25">
      <c r="A21" s="43">
        <v>20</v>
      </c>
      <c r="B21" s="43" t="s">
        <v>399</v>
      </c>
      <c r="C21" s="44">
        <v>44173</v>
      </c>
      <c r="D21" s="43" t="s">
        <v>400</v>
      </c>
      <c r="E21" s="43" t="s">
        <v>401</v>
      </c>
      <c r="F21" s="43" t="s">
        <v>82</v>
      </c>
      <c r="G21" s="43" t="s">
        <v>396</v>
      </c>
      <c r="H21" s="43">
        <v>3</v>
      </c>
      <c r="I21" s="43">
        <v>6.25</v>
      </c>
      <c r="J21" s="43">
        <v>18.75</v>
      </c>
      <c r="K21" s="43" t="s">
        <v>396</v>
      </c>
      <c r="L21" s="43" t="s">
        <v>51</v>
      </c>
      <c r="M21" s="43" t="s">
        <v>371</v>
      </c>
    </row>
    <row r="22" spans="1:13" ht="66" x14ac:dyDescent="0.25">
      <c r="A22" s="43">
        <v>21</v>
      </c>
      <c r="B22" s="43" t="s">
        <v>399</v>
      </c>
      <c r="C22" s="44">
        <v>44173</v>
      </c>
      <c r="D22" s="43" t="s">
        <v>402</v>
      </c>
      <c r="E22" s="43" t="s">
        <v>403</v>
      </c>
      <c r="F22" s="43" t="s">
        <v>82</v>
      </c>
      <c r="G22" s="43" t="s">
        <v>396</v>
      </c>
      <c r="H22" s="43">
        <v>1</v>
      </c>
      <c r="I22" s="43">
        <v>4.46</v>
      </c>
      <c r="J22" s="43">
        <v>4.46</v>
      </c>
      <c r="K22" s="43" t="s">
        <v>396</v>
      </c>
      <c r="L22" s="43" t="s">
        <v>51</v>
      </c>
      <c r="M22" s="43" t="s">
        <v>371</v>
      </c>
    </row>
    <row r="23" spans="1:13" ht="66" x14ac:dyDescent="0.25">
      <c r="A23" s="43">
        <v>22</v>
      </c>
      <c r="B23" s="43" t="s">
        <v>404</v>
      </c>
      <c r="C23" s="44">
        <v>44173</v>
      </c>
      <c r="D23" s="43" t="s">
        <v>405</v>
      </c>
      <c r="E23" s="43" t="s">
        <v>406</v>
      </c>
      <c r="F23" s="43" t="s">
        <v>82</v>
      </c>
      <c r="G23" s="43" t="s">
        <v>396</v>
      </c>
      <c r="H23" s="43">
        <v>2</v>
      </c>
      <c r="I23" s="43">
        <v>8.93</v>
      </c>
      <c r="J23" s="43">
        <v>17.86</v>
      </c>
      <c r="K23" s="43" t="s">
        <v>396</v>
      </c>
      <c r="L23" s="43" t="s">
        <v>51</v>
      </c>
      <c r="M23" s="43" t="s">
        <v>371</v>
      </c>
    </row>
    <row r="24" spans="1:13" ht="66" x14ac:dyDescent="0.25">
      <c r="A24" s="43">
        <v>23</v>
      </c>
      <c r="B24" s="43" t="s">
        <v>407</v>
      </c>
      <c r="C24" s="44">
        <v>44173</v>
      </c>
      <c r="D24" s="43" t="s">
        <v>408</v>
      </c>
      <c r="E24" s="43" t="s">
        <v>409</v>
      </c>
      <c r="F24" s="43" t="s">
        <v>82</v>
      </c>
      <c r="G24" s="43" t="s">
        <v>396</v>
      </c>
      <c r="H24" s="43">
        <v>1</v>
      </c>
      <c r="I24" s="43">
        <v>117.86</v>
      </c>
      <c r="J24" s="43">
        <v>117.86</v>
      </c>
      <c r="K24" s="43" t="s">
        <v>396</v>
      </c>
      <c r="L24" s="43" t="s">
        <v>51</v>
      </c>
      <c r="M24" s="43" t="s">
        <v>371</v>
      </c>
    </row>
    <row r="25" spans="1:13" ht="66" x14ac:dyDescent="0.25">
      <c r="A25" s="43">
        <v>24</v>
      </c>
      <c r="B25" s="43" t="s">
        <v>407</v>
      </c>
      <c r="C25" s="44">
        <v>44173</v>
      </c>
      <c r="D25" s="43" t="s">
        <v>405</v>
      </c>
      <c r="E25" s="43" t="s">
        <v>406</v>
      </c>
      <c r="F25" s="43" t="s">
        <v>82</v>
      </c>
      <c r="G25" s="43" t="s">
        <v>396</v>
      </c>
      <c r="H25" s="43">
        <v>2</v>
      </c>
      <c r="I25" s="43">
        <v>31.25</v>
      </c>
      <c r="J25" s="43">
        <v>62.5</v>
      </c>
      <c r="K25" s="43" t="s">
        <v>396</v>
      </c>
      <c r="L25" s="43" t="s">
        <v>51</v>
      </c>
      <c r="M25" s="43" t="s">
        <v>371</v>
      </c>
    </row>
    <row r="26" spans="1:13" ht="39.6" x14ac:dyDescent="0.25">
      <c r="A26" s="43">
        <v>25</v>
      </c>
      <c r="B26" s="43" t="s">
        <v>410</v>
      </c>
      <c r="C26" s="44">
        <v>44172</v>
      </c>
      <c r="D26" s="43" t="s">
        <v>143</v>
      </c>
      <c r="E26" s="43" t="s">
        <v>144</v>
      </c>
      <c r="F26" s="43" t="s">
        <v>388</v>
      </c>
      <c r="G26" s="43" t="s">
        <v>411</v>
      </c>
      <c r="H26" s="43">
        <v>1</v>
      </c>
      <c r="I26" s="43">
        <v>39</v>
      </c>
      <c r="J26" s="43">
        <v>39</v>
      </c>
      <c r="K26" s="43" t="s">
        <v>411</v>
      </c>
      <c r="L26" s="43" t="s">
        <v>38</v>
      </c>
      <c r="M26" s="43" t="s">
        <v>371</v>
      </c>
    </row>
    <row r="27" spans="1:13" ht="66" x14ac:dyDescent="0.25">
      <c r="A27" s="43">
        <v>26</v>
      </c>
      <c r="B27" s="43" t="s">
        <v>412</v>
      </c>
      <c r="C27" s="44">
        <v>44170</v>
      </c>
      <c r="D27" s="43" t="s">
        <v>57</v>
      </c>
      <c r="E27" s="43" t="s">
        <v>64</v>
      </c>
      <c r="F27" s="43" t="s">
        <v>413</v>
      </c>
      <c r="G27" s="43" t="s">
        <v>414</v>
      </c>
      <c r="H27" s="43">
        <v>1</v>
      </c>
      <c r="I27" s="43">
        <v>321.12</v>
      </c>
      <c r="J27" s="43">
        <v>321.12</v>
      </c>
      <c r="K27" s="43" t="s">
        <v>414</v>
      </c>
      <c r="L27" s="43" t="s">
        <v>38</v>
      </c>
      <c r="M27" s="43" t="s">
        <v>371</v>
      </c>
    </row>
    <row r="28" spans="1:13" ht="92.4" x14ac:dyDescent="0.25">
      <c r="A28" s="43">
        <v>27</v>
      </c>
      <c r="B28" s="43" t="s">
        <v>415</v>
      </c>
      <c r="C28" s="44">
        <v>44169</v>
      </c>
      <c r="D28" s="43" t="s">
        <v>416</v>
      </c>
      <c r="E28" s="43" t="s">
        <v>417</v>
      </c>
      <c r="F28" s="43" t="s">
        <v>373</v>
      </c>
      <c r="G28" s="43" t="s">
        <v>418</v>
      </c>
      <c r="H28" s="43">
        <v>1</v>
      </c>
      <c r="I28" s="43">
        <v>88.97</v>
      </c>
      <c r="J28" s="43">
        <v>88.97</v>
      </c>
      <c r="K28" s="43" t="s">
        <v>418</v>
      </c>
      <c r="L28" s="43" t="s">
        <v>38</v>
      </c>
      <c r="M28" s="43" t="s">
        <v>371</v>
      </c>
    </row>
    <row r="29" spans="1:13" ht="52.8" x14ac:dyDescent="0.25">
      <c r="A29" s="43">
        <v>28</v>
      </c>
      <c r="B29" s="43" t="s">
        <v>419</v>
      </c>
      <c r="C29" s="44">
        <v>44169</v>
      </c>
      <c r="D29" s="43" t="s">
        <v>416</v>
      </c>
      <c r="E29" s="43" t="s">
        <v>417</v>
      </c>
      <c r="F29" s="43" t="s">
        <v>373</v>
      </c>
      <c r="G29" s="43" t="s">
        <v>420</v>
      </c>
      <c r="H29" s="43">
        <v>3000</v>
      </c>
      <c r="I29" s="43">
        <v>0.113</v>
      </c>
      <c r="J29" s="43">
        <v>339</v>
      </c>
      <c r="K29" s="43" t="s">
        <v>420</v>
      </c>
      <c r="L29" s="43" t="s">
        <v>38</v>
      </c>
      <c r="M29" s="43" t="s">
        <v>371</v>
      </c>
    </row>
    <row r="30" spans="1:13" ht="52.8" x14ac:dyDescent="0.25">
      <c r="A30" s="43">
        <v>29</v>
      </c>
      <c r="B30" s="43" t="s">
        <v>419</v>
      </c>
      <c r="C30" s="44">
        <v>44169</v>
      </c>
      <c r="D30" s="43" t="s">
        <v>279</v>
      </c>
      <c r="E30" s="43" t="s">
        <v>280</v>
      </c>
      <c r="F30" s="43" t="s">
        <v>373</v>
      </c>
      <c r="G30" s="43" t="s">
        <v>420</v>
      </c>
      <c r="H30" s="43">
        <v>1500</v>
      </c>
      <c r="I30" s="43">
        <v>0.60599999999999998</v>
      </c>
      <c r="J30" s="43">
        <v>909</v>
      </c>
      <c r="K30" s="43" t="s">
        <v>420</v>
      </c>
      <c r="L30" s="43" t="s">
        <v>38</v>
      </c>
      <c r="M30" s="43" t="s">
        <v>371</v>
      </c>
    </row>
    <row r="31" spans="1:13" ht="52.8" x14ac:dyDescent="0.25">
      <c r="A31" s="43">
        <v>30</v>
      </c>
      <c r="B31" s="43" t="s">
        <v>421</v>
      </c>
      <c r="C31" s="44">
        <v>44169</v>
      </c>
      <c r="D31" s="43" t="s">
        <v>341</v>
      </c>
      <c r="E31" s="43" t="s">
        <v>376</v>
      </c>
      <c r="F31" s="43" t="s">
        <v>373</v>
      </c>
      <c r="G31" s="43" t="s">
        <v>422</v>
      </c>
      <c r="H31" s="43">
        <v>80</v>
      </c>
      <c r="I31" s="43">
        <v>9.48</v>
      </c>
      <c r="J31" s="43">
        <v>758.4</v>
      </c>
      <c r="K31" s="43" t="s">
        <v>422</v>
      </c>
      <c r="L31" s="43" t="s">
        <v>38</v>
      </c>
      <c r="M31" s="43" t="s">
        <v>371</v>
      </c>
    </row>
    <row r="32" spans="1:13" ht="52.8" x14ac:dyDescent="0.25">
      <c r="A32" s="43">
        <v>31</v>
      </c>
      <c r="B32" s="43" t="s">
        <v>421</v>
      </c>
      <c r="C32" s="44">
        <v>44169</v>
      </c>
      <c r="D32" s="43" t="s">
        <v>341</v>
      </c>
      <c r="E32" s="43" t="s">
        <v>378</v>
      </c>
      <c r="F32" s="43" t="s">
        <v>373</v>
      </c>
      <c r="G32" s="43" t="s">
        <v>422</v>
      </c>
      <c r="H32" s="43">
        <v>60</v>
      </c>
      <c r="I32" s="43">
        <v>2.2400000000000002</v>
      </c>
      <c r="J32" s="43">
        <v>134.4</v>
      </c>
      <c r="K32" s="43" t="s">
        <v>422</v>
      </c>
      <c r="L32" s="43" t="s">
        <v>38</v>
      </c>
      <c r="M32" s="43" t="s">
        <v>371</v>
      </c>
    </row>
    <row r="33" spans="1:13" ht="66" x14ac:dyDescent="0.25">
      <c r="A33" s="43">
        <v>32</v>
      </c>
      <c r="B33" s="43" t="s">
        <v>423</v>
      </c>
      <c r="C33" s="44">
        <v>44167</v>
      </c>
      <c r="D33" s="43" t="s">
        <v>379</v>
      </c>
      <c r="E33" s="43" t="s">
        <v>381</v>
      </c>
      <c r="F33" s="43" t="s">
        <v>373</v>
      </c>
      <c r="G33" s="43" t="s">
        <v>377</v>
      </c>
      <c r="H33" s="43">
        <v>14</v>
      </c>
      <c r="I33" s="43">
        <v>3.26</v>
      </c>
      <c r="J33" s="43">
        <v>45.64</v>
      </c>
      <c r="K33" s="43" t="s">
        <v>377</v>
      </c>
      <c r="L33" s="43" t="s">
        <v>38</v>
      </c>
      <c r="M33" s="43" t="s">
        <v>371</v>
      </c>
    </row>
    <row r="34" spans="1:13" ht="52.8" x14ac:dyDescent="0.25">
      <c r="A34" s="43">
        <v>33</v>
      </c>
      <c r="B34" s="43" t="s">
        <v>423</v>
      </c>
      <c r="C34" s="44">
        <v>44167</v>
      </c>
      <c r="D34" s="43" t="s">
        <v>341</v>
      </c>
      <c r="E34" s="43" t="s">
        <v>342</v>
      </c>
      <c r="F34" s="43" t="s">
        <v>373</v>
      </c>
      <c r="G34" s="43" t="s">
        <v>377</v>
      </c>
      <c r="H34" s="43">
        <v>14</v>
      </c>
      <c r="I34" s="43">
        <v>4.5</v>
      </c>
      <c r="J34" s="43">
        <v>63</v>
      </c>
      <c r="K34" s="43" t="s">
        <v>377</v>
      </c>
      <c r="L34" s="43" t="s">
        <v>38</v>
      </c>
      <c r="M34" s="43" t="s">
        <v>371</v>
      </c>
    </row>
    <row r="35" spans="1:13" ht="52.8" x14ac:dyDescent="0.25">
      <c r="A35" s="43">
        <v>34</v>
      </c>
      <c r="B35" s="43" t="s">
        <v>423</v>
      </c>
      <c r="C35" s="44">
        <v>44167</v>
      </c>
      <c r="D35" s="43" t="s">
        <v>379</v>
      </c>
      <c r="E35" s="43" t="s">
        <v>424</v>
      </c>
      <c r="F35" s="43" t="s">
        <v>373</v>
      </c>
      <c r="G35" s="43" t="s">
        <v>377</v>
      </c>
      <c r="H35" s="43">
        <v>14</v>
      </c>
      <c r="I35" s="43">
        <v>4.5999999999999996</v>
      </c>
      <c r="J35" s="43">
        <v>64.400000000000006</v>
      </c>
      <c r="K35" s="43" t="s">
        <v>377</v>
      </c>
      <c r="L35" s="43" t="s">
        <v>38</v>
      </c>
      <c r="M35" s="43" t="s">
        <v>371</v>
      </c>
    </row>
    <row r="36" spans="1:13" ht="52.8" x14ac:dyDescent="0.25">
      <c r="A36" s="43">
        <v>35</v>
      </c>
      <c r="B36" s="43" t="s">
        <v>423</v>
      </c>
      <c r="C36" s="44">
        <v>44167</v>
      </c>
      <c r="D36" s="43" t="s">
        <v>341</v>
      </c>
      <c r="E36" s="43" t="s">
        <v>376</v>
      </c>
      <c r="F36" s="43" t="s">
        <v>373</v>
      </c>
      <c r="G36" s="43" t="s">
        <v>377</v>
      </c>
      <c r="H36" s="43">
        <v>48</v>
      </c>
      <c r="I36" s="43">
        <v>9.48</v>
      </c>
      <c r="J36" s="43">
        <v>455.04</v>
      </c>
      <c r="K36" s="43" t="s">
        <v>377</v>
      </c>
      <c r="L36" s="43" t="s">
        <v>38</v>
      </c>
      <c r="M36" s="43" t="s">
        <v>371</v>
      </c>
    </row>
    <row r="37" spans="1:13" ht="52.8" x14ac:dyDescent="0.25">
      <c r="A37" s="43">
        <v>36</v>
      </c>
      <c r="B37" s="43" t="s">
        <v>423</v>
      </c>
      <c r="C37" s="44">
        <v>44167</v>
      </c>
      <c r="D37" s="43" t="s">
        <v>425</v>
      </c>
      <c r="E37" s="43" t="s">
        <v>426</v>
      </c>
      <c r="F37" s="43" t="s">
        <v>373</v>
      </c>
      <c r="G37" s="43" t="s">
        <v>377</v>
      </c>
      <c r="H37" s="43">
        <v>6</v>
      </c>
      <c r="I37" s="45">
        <v>8.9163999999999994</v>
      </c>
      <c r="J37" s="46">
        <v>53.49</v>
      </c>
      <c r="K37" s="43" t="s">
        <v>377</v>
      </c>
      <c r="L37" s="43" t="s">
        <v>11</v>
      </c>
      <c r="M37" s="43" t="s">
        <v>371</v>
      </c>
    </row>
    <row r="38" spans="1:13" ht="66" x14ac:dyDescent="0.25">
      <c r="A38" s="43">
        <v>37</v>
      </c>
      <c r="B38" s="43" t="s">
        <v>427</v>
      </c>
      <c r="C38" s="44">
        <v>44167</v>
      </c>
      <c r="D38" s="43" t="s">
        <v>428</v>
      </c>
      <c r="E38" s="43" t="s">
        <v>429</v>
      </c>
      <c r="F38" s="43" t="s">
        <v>373</v>
      </c>
      <c r="G38" s="43" t="s">
        <v>377</v>
      </c>
      <c r="H38" s="43">
        <v>43</v>
      </c>
      <c r="I38" s="43">
        <v>2.95</v>
      </c>
      <c r="J38" s="43">
        <v>126.85</v>
      </c>
      <c r="K38" s="43" t="s">
        <v>377</v>
      </c>
      <c r="L38" s="43" t="s">
        <v>38</v>
      </c>
      <c r="M38" s="43" t="s">
        <v>371</v>
      </c>
    </row>
    <row r="39" spans="1:13" ht="250.8" x14ac:dyDescent="0.25">
      <c r="A39" s="43">
        <v>38</v>
      </c>
      <c r="B39" s="43" t="s">
        <v>427</v>
      </c>
      <c r="C39" s="44">
        <v>44167</v>
      </c>
      <c r="D39" s="43" t="s">
        <v>430</v>
      </c>
      <c r="E39" s="43" t="s">
        <v>431</v>
      </c>
      <c r="F39" s="43" t="s">
        <v>373</v>
      </c>
      <c r="G39" s="43" t="s">
        <v>377</v>
      </c>
      <c r="H39" s="43">
        <v>43</v>
      </c>
      <c r="I39" s="45">
        <v>20.97</v>
      </c>
      <c r="J39" s="46">
        <f>901.84</f>
        <v>901.84</v>
      </c>
      <c r="K39" s="43" t="s">
        <v>377</v>
      </c>
      <c r="L39" s="43" t="s">
        <v>38</v>
      </c>
      <c r="M39" s="43" t="s">
        <v>371</v>
      </c>
    </row>
    <row r="40" spans="1:13" ht="52.8" x14ac:dyDescent="0.25">
      <c r="A40" s="43">
        <v>39</v>
      </c>
      <c r="B40" s="43" t="s">
        <v>432</v>
      </c>
      <c r="C40" s="44">
        <v>44167</v>
      </c>
      <c r="D40" s="43" t="s">
        <v>433</v>
      </c>
      <c r="E40" s="43" t="s">
        <v>434</v>
      </c>
      <c r="F40" s="43" t="s">
        <v>373</v>
      </c>
      <c r="G40" s="43" t="s">
        <v>377</v>
      </c>
      <c r="H40" s="43">
        <v>516</v>
      </c>
      <c r="I40" s="43">
        <v>1.75</v>
      </c>
      <c r="J40" s="43">
        <v>903</v>
      </c>
      <c r="K40" s="43" t="s">
        <v>377</v>
      </c>
      <c r="L40" s="43" t="s">
        <v>38</v>
      </c>
      <c r="M40" s="43" t="s">
        <v>371</v>
      </c>
    </row>
    <row r="41" spans="1:13" ht="52.8" x14ac:dyDescent="0.25">
      <c r="A41" s="43">
        <v>40</v>
      </c>
      <c r="B41" s="43" t="s">
        <v>435</v>
      </c>
      <c r="C41" s="44">
        <v>44167</v>
      </c>
      <c r="D41" s="43" t="s">
        <v>416</v>
      </c>
      <c r="E41" s="43" t="s">
        <v>417</v>
      </c>
      <c r="F41" s="43" t="s">
        <v>373</v>
      </c>
      <c r="G41" s="43" t="s">
        <v>377</v>
      </c>
      <c r="H41" s="43">
        <v>624</v>
      </c>
      <c r="I41" s="43">
        <v>1.75</v>
      </c>
      <c r="J41" s="43">
        <v>1092</v>
      </c>
      <c r="K41" s="43" t="s">
        <v>377</v>
      </c>
      <c r="L41" s="43" t="s">
        <v>38</v>
      </c>
      <c r="M41" s="43" t="s">
        <v>371</v>
      </c>
    </row>
    <row r="42" spans="1:13" ht="66" x14ac:dyDescent="0.25">
      <c r="A42" s="43">
        <v>41</v>
      </c>
      <c r="B42" s="43" t="s">
        <v>436</v>
      </c>
      <c r="C42" s="44">
        <v>44167</v>
      </c>
      <c r="D42" s="43" t="s">
        <v>428</v>
      </c>
      <c r="E42" s="43" t="s">
        <v>429</v>
      </c>
      <c r="F42" s="43" t="s">
        <v>373</v>
      </c>
      <c r="G42" s="43" t="s">
        <v>377</v>
      </c>
      <c r="H42" s="43">
        <v>52</v>
      </c>
      <c r="I42" s="43">
        <v>2.95</v>
      </c>
      <c r="J42" s="43">
        <v>153.4</v>
      </c>
      <c r="K42" s="43" t="s">
        <v>377</v>
      </c>
      <c r="L42" s="43" t="s">
        <v>38</v>
      </c>
      <c r="M42" s="43" t="s">
        <v>371</v>
      </c>
    </row>
    <row r="43" spans="1:13" ht="250.8" x14ac:dyDescent="0.25">
      <c r="A43" s="43">
        <v>42</v>
      </c>
      <c r="B43" s="43" t="s">
        <v>436</v>
      </c>
      <c r="C43" s="44">
        <v>44167</v>
      </c>
      <c r="D43" s="43" t="s">
        <v>430</v>
      </c>
      <c r="E43" s="43" t="s">
        <v>431</v>
      </c>
      <c r="F43" s="43" t="s">
        <v>373</v>
      </c>
      <c r="G43" s="43" t="s">
        <v>377</v>
      </c>
      <c r="H43" s="43">
        <v>37</v>
      </c>
      <c r="I43" s="43">
        <v>20.98</v>
      </c>
      <c r="J43" s="43">
        <v>776.26</v>
      </c>
      <c r="K43" s="43" t="s">
        <v>377</v>
      </c>
      <c r="L43" s="43" t="s">
        <v>38</v>
      </c>
      <c r="M43" s="43" t="s">
        <v>371</v>
      </c>
    </row>
    <row r="44" spans="1:13" ht="52.8" x14ac:dyDescent="0.25">
      <c r="A44" s="43">
        <v>43</v>
      </c>
      <c r="B44" s="43" t="s">
        <v>437</v>
      </c>
      <c r="C44" s="44">
        <v>44167</v>
      </c>
      <c r="D44" s="43" t="s">
        <v>438</v>
      </c>
      <c r="E44" s="43" t="s">
        <v>439</v>
      </c>
      <c r="F44" s="43" t="s">
        <v>373</v>
      </c>
      <c r="G44" s="43" t="s">
        <v>377</v>
      </c>
      <c r="H44" s="43">
        <v>15</v>
      </c>
      <c r="I44" s="43">
        <v>20.98</v>
      </c>
      <c r="J44" s="43">
        <v>314.7</v>
      </c>
      <c r="K44" s="43" t="s">
        <v>377</v>
      </c>
      <c r="L44" s="43" t="s">
        <v>11</v>
      </c>
      <c r="M44" s="43" t="s">
        <v>371</v>
      </c>
    </row>
    <row r="45" spans="1:13" x14ac:dyDescent="0.25">
      <c r="A45" s="69"/>
      <c r="B45" s="69"/>
      <c r="C45" s="69"/>
      <c r="D45" s="69"/>
      <c r="I45" s="52" t="s">
        <v>137</v>
      </c>
      <c r="J45" s="53">
        <f>SUM(J2:J44)</f>
        <v>12945.560000000001</v>
      </c>
    </row>
  </sheetData>
  <mergeCells count="1">
    <mergeCell ref="A45:D4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694B4-2A23-4164-B99D-93A2CB049A1A}">
  <dimension ref="A1:M31"/>
  <sheetViews>
    <sheetView topLeftCell="A10" workbookViewId="0">
      <selection activeCell="I49" sqref="I49"/>
    </sheetView>
  </sheetViews>
  <sheetFormatPr baseColWidth="10" defaultRowHeight="14.4" x14ac:dyDescent="0.3"/>
  <cols>
    <col min="1" max="1" width="5.109375" customWidth="1"/>
    <col min="6" max="6" width="12.5546875" customWidth="1"/>
    <col min="9" max="9" width="13.6640625" customWidth="1"/>
    <col min="10" max="10" width="16.6640625" customWidth="1"/>
    <col min="11" max="11" width="13.44140625" customWidth="1"/>
    <col min="13" max="13" width="17.109375" customWidth="1"/>
  </cols>
  <sheetData>
    <row r="1" spans="1:13" ht="48" customHeight="1" x14ac:dyDescent="0.3">
      <c r="A1" s="47" t="s">
        <v>12</v>
      </c>
      <c r="B1" s="47" t="s">
        <v>0</v>
      </c>
      <c r="C1" s="47" t="s">
        <v>1</v>
      </c>
      <c r="D1" s="47" t="s">
        <v>2</v>
      </c>
      <c r="E1" s="47" t="s">
        <v>3</v>
      </c>
      <c r="F1" s="47" t="s">
        <v>4</v>
      </c>
      <c r="G1" s="47" t="s">
        <v>5</v>
      </c>
      <c r="H1" s="47" t="s">
        <v>6</v>
      </c>
      <c r="I1" s="47" t="s">
        <v>7</v>
      </c>
      <c r="J1" s="47" t="s">
        <v>8</v>
      </c>
      <c r="K1" s="47" t="s">
        <v>9</v>
      </c>
      <c r="L1" s="47" t="s">
        <v>10</v>
      </c>
      <c r="M1" s="47" t="s">
        <v>17</v>
      </c>
    </row>
    <row r="2" spans="1:13" ht="134.25" customHeight="1" x14ac:dyDescent="0.3">
      <c r="A2" s="14">
        <v>1</v>
      </c>
      <c r="B2" s="14" t="s">
        <v>440</v>
      </c>
      <c r="C2" s="15">
        <v>44175</v>
      </c>
      <c r="D2" s="14" t="s">
        <v>441</v>
      </c>
      <c r="E2" s="14" t="s">
        <v>442</v>
      </c>
      <c r="F2" s="14" t="s">
        <v>443</v>
      </c>
      <c r="G2" s="14" t="s">
        <v>444</v>
      </c>
      <c r="H2" s="14">
        <v>1</v>
      </c>
      <c r="I2" s="14">
        <v>1349.88</v>
      </c>
      <c r="J2" s="14">
        <v>1349.88</v>
      </c>
      <c r="K2" s="14" t="s">
        <v>445</v>
      </c>
      <c r="L2" s="14" t="s">
        <v>51</v>
      </c>
      <c r="M2" s="48" t="s">
        <v>446</v>
      </c>
    </row>
    <row r="3" spans="1:13" ht="72" x14ac:dyDescent="0.3">
      <c r="A3" s="14">
        <v>2</v>
      </c>
      <c r="B3" s="14" t="s">
        <v>447</v>
      </c>
      <c r="C3" s="15">
        <v>44175</v>
      </c>
      <c r="D3" s="14" t="s">
        <v>448</v>
      </c>
      <c r="E3" s="14" t="s">
        <v>449</v>
      </c>
      <c r="F3" s="14" t="s">
        <v>450</v>
      </c>
      <c r="G3" s="14" t="s">
        <v>451</v>
      </c>
      <c r="H3" s="14">
        <v>1</v>
      </c>
      <c r="I3" s="14">
        <v>1999.87</v>
      </c>
      <c r="J3" s="14">
        <v>1999.87</v>
      </c>
      <c r="K3" s="14" t="s">
        <v>452</v>
      </c>
      <c r="L3" s="14" t="s">
        <v>51</v>
      </c>
      <c r="M3" s="48" t="s">
        <v>446</v>
      </c>
    </row>
    <row r="4" spans="1:13" ht="86.4" x14ac:dyDescent="0.3">
      <c r="A4" s="14">
        <v>3</v>
      </c>
      <c r="B4" s="14" t="s">
        <v>453</v>
      </c>
      <c r="C4" s="15">
        <v>44174</v>
      </c>
      <c r="D4" s="14" t="s">
        <v>454</v>
      </c>
      <c r="E4" s="14" t="s">
        <v>455</v>
      </c>
      <c r="F4" s="14" t="s">
        <v>456</v>
      </c>
      <c r="G4" s="14" t="s">
        <v>457</v>
      </c>
      <c r="H4" s="14">
        <v>1</v>
      </c>
      <c r="I4" s="14">
        <v>1500</v>
      </c>
      <c r="J4" s="14">
        <v>1500</v>
      </c>
      <c r="K4" s="14" t="s">
        <v>458</v>
      </c>
      <c r="L4" s="14" t="s">
        <v>11</v>
      </c>
      <c r="M4" s="48" t="s">
        <v>446</v>
      </c>
    </row>
    <row r="5" spans="1:13" ht="100.8" x14ac:dyDescent="0.3">
      <c r="A5" s="14">
        <v>4</v>
      </c>
      <c r="B5" s="14" t="s">
        <v>459</v>
      </c>
      <c r="C5" s="15">
        <v>44174</v>
      </c>
      <c r="D5" s="14" t="s">
        <v>460</v>
      </c>
      <c r="E5" s="14" t="s">
        <v>461</v>
      </c>
      <c r="F5" s="14" t="s">
        <v>462</v>
      </c>
      <c r="G5" s="14" t="s">
        <v>463</v>
      </c>
      <c r="H5" s="14">
        <v>1</v>
      </c>
      <c r="I5" s="14">
        <v>299.97000000000003</v>
      </c>
      <c r="J5" s="14">
        <v>299.97000000000003</v>
      </c>
      <c r="K5" s="14" t="s">
        <v>464</v>
      </c>
      <c r="L5" s="14" t="s">
        <v>51</v>
      </c>
      <c r="M5" s="48" t="s">
        <v>446</v>
      </c>
    </row>
    <row r="6" spans="1:13" ht="158.4" x14ac:dyDescent="0.3">
      <c r="A6" s="14">
        <v>5</v>
      </c>
      <c r="B6" s="14" t="s">
        <v>465</v>
      </c>
      <c r="C6" s="15">
        <v>44174</v>
      </c>
      <c r="D6" s="14" t="s">
        <v>367</v>
      </c>
      <c r="E6" s="14" t="s">
        <v>466</v>
      </c>
      <c r="F6" s="14" t="s">
        <v>467</v>
      </c>
      <c r="G6" s="14" t="s">
        <v>468</v>
      </c>
      <c r="H6" s="14">
        <v>1</v>
      </c>
      <c r="I6" s="14">
        <v>171</v>
      </c>
      <c r="J6" s="14">
        <v>171</v>
      </c>
      <c r="K6" s="14" t="s">
        <v>469</v>
      </c>
      <c r="L6" s="14" t="s">
        <v>11</v>
      </c>
      <c r="M6" s="48" t="s">
        <v>446</v>
      </c>
    </row>
    <row r="7" spans="1:13" ht="158.4" x14ac:dyDescent="0.3">
      <c r="A7" s="14">
        <v>6</v>
      </c>
      <c r="B7" s="14" t="s">
        <v>470</v>
      </c>
      <c r="C7" s="15">
        <v>44174</v>
      </c>
      <c r="D7" s="14" t="s">
        <v>367</v>
      </c>
      <c r="E7" s="14" t="s">
        <v>466</v>
      </c>
      <c r="F7" s="14" t="s">
        <v>467</v>
      </c>
      <c r="G7" s="14" t="s">
        <v>471</v>
      </c>
      <c r="H7" s="14">
        <v>1</v>
      </c>
      <c r="I7" s="14">
        <v>180</v>
      </c>
      <c r="J7" s="14">
        <v>180</v>
      </c>
      <c r="K7" s="14" t="s">
        <v>472</v>
      </c>
      <c r="L7" s="14" t="s">
        <v>11</v>
      </c>
      <c r="M7" s="48" t="s">
        <v>446</v>
      </c>
    </row>
    <row r="8" spans="1:13" ht="158.4" x14ac:dyDescent="0.3">
      <c r="A8" s="14">
        <v>7</v>
      </c>
      <c r="B8" s="14" t="s">
        <v>473</v>
      </c>
      <c r="C8" s="15">
        <v>44174</v>
      </c>
      <c r="D8" s="14" t="s">
        <v>367</v>
      </c>
      <c r="E8" s="14" t="s">
        <v>466</v>
      </c>
      <c r="F8" s="14" t="s">
        <v>467</v>
      </c>
      <c r="G8" s="14" t="s">
        <v>474</v>
      </c>
      <c r="H8" s="14">
        <v>1</v>
      </c>
      <c r="I8" s="14">
        <v>330</v>
      </c>
      <c r="J8" s="14">
        <v>330</v>
      </c>
      <c r="K8" s="14" t="s">
        <v>469</v>
      </c>
      <c r="L8" s="14" t="s">
        <v>11</v>
      </c>
      <c r="M8" s="48" t="s">
        <v>446</v>
      </c>
    </row>
    <row r="9" spans="1:13" ht="100.8" x14ac:dyDescent="0.3">
      <c r="A9" s="14">
        <f>A8+1</f>
        <v>8</v>
      </c>
      <c r="B9" s="14" t="s">
        <v>475</v>
      </c>
      <c r="C9" s="15">
        <v>44172</v>
      </c>
      <c r="D9" s="14" t="s">
        <v>57</v>
      </c>
      <c r="E9" s="14" t="s">
        <v>64</v>
      </c>
      <c r="F9" s="14" t="s">
        <v>476</v>
      </c>
      <c r="G9" s="14" t="s">
        <v>477</v>
      </c>
      <c r="H9" s="14">
        <v>1</v>
      </c>
      <c r="I9" s="14">
        <v>19</v>
      </c>
      <c r="J9" s="14">
        <v>19</v>
      </c>
      <c r="K9" s="14" t="s">
        <v>478</v>
      </c>
      <c r="L9" s="14" t="s">
        <v>63</v>
      </c>
      <c r="M9" s="48" t="s">
        <v>446</v>
      </c>
    </row>
    <row r="10" spans="1:13" ht="100.8" x14ac:dyDescent="0.3">
      <c r="A10" s="14">
        <f t="shared" ref="A10:A30" si="0">A9+1</f>
        <v>9</v>
      </c>
      <c r="B10" s="14" t="s">
        <v>479</v>
      </c>
      <c r="C10" s="15">
        <v>44172</v>
      </c>
      <c r="D10" s="14" t="s">
        <v>57</v>
      </c>
      <c r="E10" s="14" t="s">
        <v>64</v>
      </c>
      <c r="F10" s="14" t="s">
        <v>476</v>
      </c>
      <c r="G10" s="14" t="s">
        <v>480</v>
      </c>
      <c r="H10" s="14">
        <v>1</v>
      </c>
      <c r="I10" s="14">
        <v>16.649999999999999</v>
      </c>
      <c r="J10" s="14">
        <v>16.649999999999999</v>
      </c>
      <c r="K10" s="14" t="s">
        <v>481</v>
      </c>
      <c r="L10" s="14" t="s">
        <v>63</v>
      </c>
      <c r="M10" s="48" t="s">
        <v>446</v>
      </c>
    </row>
    <row r="11" spans="1:13" ht="100.8" x14ac:dyDescent="0.3">
      <c r="A11" s="14">
        <f t="shared" si="0"/>
        <v>10</v>
      </c>
      <c r="B11" s="14" t="s">
        <v>482</v>
      </c>
      <c r="C11" s="15">
        <v>44172</v>
      </c>
      <c r="D11" s="14" t="s">
        <v>57</v>
      </c>
      <c r="E11" s="14" t="s">
        <v>64</v>
      </c>
      <c r="F11" s="14" t="s">
        <v>476</v>
      </c>
      <c r="G11" s="14" t="s">
        <v>483</v>
      </c>
      <c r="H11" s="14">
        <v>1</v>
      </c>
      <c r="I11" s="14">
        <v>67.010000000000005</v>
      </c>
      <c r="J11" s="14">
        <v>67.010000000000005</v>
      </c>
      <c r="K11" s="14" t="s">
        <v>481</v>
      </c>
      <c r="L11" s="14" t="s">
        <v>63</v>
      </c>
      <c r="M11" s="48" t="s">
        <v>446</v>
      </c>
    </row>
    <row r="12" spans="1:13" ht="100.8" x14ac:dyDescent="0.3">
      <c r="A12" s="14">
        <f t="shared" si="0"/>
        <v>11</v>
      </c>
      <c r="B12" s="14" t="s">
        <v>484</v>
      </c>
      <c r="C12" s="15">
        <v>44172</v>
      </c>
      <c r="D12" s="14" t="s">
        <v>57</v>
      </c>
      <c r="E12" s="14" t="s">
        <v>64</v>
      </c>
      <c r="F12" s="14" t="s">
        <v>476</v>
      </c>
      <c r="G12" s="14" t="s">
        <v>485</v>
      </c>
      <c r="H12" s="14">
        <v>1</v>
      </c>
      <c r="I12" s="14">
        <v>250.23</v>
      </c>
      <c r="J12" s="14">
        <v>250.23</v>
      </c>
      <c r="K12" s="14" t="s">
        <v>481</v>
      </c>
      <c r="L12" s="14" t="s">
        <v>63</v>
      </c>
      <c r="M12" s="48" t="s">
        <v>446</v>
      </c>
    </row>
    <row r="13" spans="1:13" ht="100.8" x14ac:dyDescent="0.3">
      <c r="A13" s="14">
        <f t="shared" si="0"/>
        <v>12</v>
      </c>
      <c r="B13" s="14" t="s">
        <v>486</v>
      </c>
      <c r="C13" s="15">
        <v>44172</v>
      </c>
      <c r="D13" s="14" t="s">
        <v>57</v>
      </c>
      <c r="E13" s="14" t="s">
        <v>64</v>
      </c>
      <c r="F13" s="14" t="s">
        <v>476</v>
      </c>
      <c r="G13" s="14" t="s">
        <v>487</v>
      </c>
      <c r="H13" s="14">
        <v>1</v>
      </c>
      <c r="I13" s="14">
        <v>30.99</v>
      </c>
      <c r="J13" s="14">
        <v>30.99</v>
      </c>
      <c r="K13" s="14" t="s">
        <v>481</v>
      </c>
      <c r="L13" s="14" t="s">
        <v>63</v>
      </c>
      <c r="M13" s="48" t="s">
        <v>446</v>
      </c>
    </row>
    <row r="14" spans="1:13" ht="100.8" x14ac:dyDescent="0.3">
      <c r="A14" s="14">
        <f t="shared" si="0"/>
        <v>13</v>
      </c>
      <c r="B14" s="14" t="s">
        <v>488</v>
      </c>
      <c r="C14" s="15">
        <v>44172</v>
      </c>
      <c r="D14" s="14" t="s">
        <v>57</v>
      </c>
      <c r="E14" s="14" t="s">
        <v>64</v>
      </c>
      <c r="F14" s="14" t="s">
        <v>476</v>
      </c>
      <c r="G14" s="14" t="s">
        <v>489</v>
      </c>
      <c r="H14" s="14">
        <v>1</v>
      </c>
      <c r="I14" s="14">
        <v>225.9</v>
      </c>
      <c r="J14" s="14">
        <v>225.9</v>
      </c>
      <c r="K14" s="14" t="s">
        <v>481</v>
      </c>
      <c r="L14" s="14" t="s">
        <v>63</v>
      </c>
      <c r="M14" s="48" t="s">
        <v>446</v>
      </c>
    </row>
    <row r="15" spans="1:13" ht="100.8" x14ac:dyDescent="0.3">
      <c r="A15" s="14">
        <f t="shared" si="0"/>
        <v>14</v>
      </c>
      <c r="B15" s="14" t="s">
        <v>490</v>
      </c>
      <c r="C15" s="15">
        <v>44172</v>
      </c>
      <c r="D15" s="14" t="s">
        <v>57</v>
      </c>
      <c r="E15" s="14" t="s">
        <v>64</v>
      </c>
      <c r="F15" s="14" t="s">
        <v>476</v>
      </c>
      <c r="G15" s="14" t="s">
        <v>491</v>
      </c>
      <c r="H15" s="14">
        <v>1</v>
      </c>
      <c r="I15" s="14">
        <v>172.58</v>
      </c>
      <c r="J15" s="14">
        <v>172.58</v>
      </c>
      <c r="K15" s="14" t="s">
        <v>492</v>
      </c>
      <c r="L15" s="14" t="s">
        <v>63</v>
      </c>
      <c r="M15" s="48" t="s">
        <v>446</v>
      </c>
    </row>
    <row r="16" spans="1:13" ht="100.8" x14ac:dyDescent="0.3">
      <c r="A16" s="14">
        <f t="shared" si="0"/>
        <v>15</v>
      </c>
      <c r="B16" s="14" t="s">
        <v>493</v>
      </c>
      <c r="C16" s="15">
        <v>44172</v>
      </c>
      <c r="D16" s="14" t="s">
        <v>57</v>
      </c>
      <c r="E16" s="14" t="s">
        <v>64</v>
      </c>
      <c r="F16" s="14" t="s">
        <v>476</v>
      </c>
      <c r="G16" s="14" t="s">
        <v>494</v>
      </c>
      <c r="H16" s="14">
        <v>1</v>
      </c>
      <c r="I16" s="14">
        <v>203.63</v>
      </c>
      <c r="J16" s="14">
        <v>203.63</v>
      </c>
      <c r="K16" s="14" t="s">
        <v>481</v>
      </c>
      <c r="L16" s="14" t="s">
        <v>63</v>
      </c>
      <c r="M16" s="48" t="s">
        <v>446</v>
      </c>
    </row>
    <row r="17" spans="1:13" ht="409.6" x14ac:dyDescent="0.3">
      <c r="A17" s="14">
        <f t="shared" si="0"/>
        <v>16</v>
      </c>
      <c r="B17" s="14" t="s">
        <v>495</v>
      </c>
      <c r="C17" s="15">
        <v>44172</v>
      </c>
      <c r="D17" s="14" t="s">
        <v>234</v>
      </c>
      <c r="E17" s="14" t="s">
        <v>496</v>
      </c>
      <c r="F17" s="14" t="s">
        <v>497</v>
      </c>
      <c r="G17" s="14" t="s">
        <v>498</v>
      </c>
      <c r="H17" s="14">
        <v>1</v>
      </c>
      <c r="I17" s="14">
        <v>185.36</v>
      </c>
      <c r="J17" s="14">
        <v>185.36</v>
      </c>
      <c r="K17" s="14" t="s">
        <v>499</v>
      </c>
      <c r="L17" s="14" t="s">
        <v>51</v>
      </c>
      <c r="M17" s="48" t="s">
        <v>446</v>
      </c>
    </row>
    <row r="18" spans="1:13" ht="409.6" x14ac:dyDescent="0.3">
      <c r="A18" s="14">
        <f t="shared" si="0"/>
        <v>17</v>
      </c>
      <c r="B18" s="14" t="s">
        <v>500</v>
      </c>
      <c r="C18" s="15">
        <v>44172</v>
      </c>
      <c r="D18" s="14" t="s">
        <v>234</v>
      </c>
      <c r="E18" s="14" t="s">
        <v>496</v>
      </c>
      <c r="F18" s="14" t="s">
        <v>497</v>
      </c>
      <c r="G18" s="14" t="s">
        <v>501</v>
      </c>
      <c r="H18" s="14">
        <v>1</v>
      </c>
      <c r="I18" s="14">
        <v>45.36</v>
      </c>
      <c r="J18" s="14">
        <v>45.36</v>
      </c>
      <c r="K18" s="14" t="s">
        <v>502</v>
      </c>
      <c r="L18" s="14" t="s">
        <v>51</v>
      </c>
      <c r="M18" s="48" t="s">
        <v>446</v>
      </c>
    </row>
    <row r="19" spans="1:13" ht="409.6" x14ac:dyDescent="0.3">
      <c r="A19" s="14">
        <f t="shared" si="0"/>
        <v>18</v>
      </c>
      <c r="B19" s="14" t="s">
        <v>503</v>
      </c>
      <c r="C19" s="15">
        <v>44172</v>
      </c>
      <c r="D19" s="14" t="s">
        <v>234</v>
      </c>
      <c r="E19" s="14" t="s">
        <v>496</v>
      </c>
      <c r="F19" s="14" t="s">
        <v>497</v>
      </c>
      <c r="G19" s="14" t="s">
        <v>504</v>
      </c>
      <c r="H19" s="14">
        <v>1</v>
      </c>
      <c r="I19" s="14">
        <v>54.32</v>
      </c>
      <c r="J19" s="14">
        <v>54.32</v>
      </c>
      <c r="K19" s="14" t="s">
        <v>505</v>
      </c>
      <c r="L19" s="14" t="s">
        <v>51</v>
      </c>
      <c r="M19" s="48" t="s">
        <v>446</v>
      </c>
    </row>
    <row r="20" spans="1:13" ht="409.6" x14ac:dyDescent="0.3">
      <c r="A20" s="14">
        <f t="shared" si="0"/>
        <v>19</v>
      </c>
      <c r="B20" s="14" t="s">
        <v>506</v>
      </c>
      <c r="C20" s="15">
        <v>44172</v>
      </c>
      <c r="D20" s="14" t="s">
        <v>234</v>
      </c>
      <c r="E20" s="14" t="s">
        <v>496</v>
      </c>
      <c r="F20" s="14" t="s">
        <v>497</v>
      </c>
      <c r="G20" s="14" t="s">
        <v>507</v>
      </c>
      <c r="H20" s="14">
        <v>1</v>
      </c>
      <c r="I20" s="14">
        <v>94.64</v>
      </c>
      <c r="J20" s="14">
        <v>94.64</v>
      </c>
      <c r="K20" s="14" t="s">
        <v>508</v>
      </c>
      <c r="L20" s="14" t="s">
        <v>51</v>
      </c>
      <c r="M20" s="48" t="s">
        <v>446</v>
      </c>
    </row>
    <row r="21" spans="1:13" ht="409.6" x14ac:dyDescent="0.3">
      <c r="A21" s="14">
        <f t="shared" si="0"/>
        <v>20</v>
      </c>
      <c r="B21" s="14" t="s">
        <v>509</v>
      </c>
      <c r="C21" s="15">
        <v>44172</v>
      </c>
      <c r="D21" s="14" t="s">
        <v>234</v>
      </c>
      <c r="E21" s="14" t="s">
        <v>496</v>
      </c>
      <c r="F21" s="14" t="s">
        <v>497</v>
      </c>
      <c r="G21" s="14" t="s">
        <v>510</v>
      </c>
      <c r="H21" s="14">
        <v>1</v>
      </c>
      <c r="I21" s="14">
        <v>2997.67</v>
      </c>
      <c r="J21" s="14">
        <v>2997.67</v>
      </c>
      <c r="K21" s="14" t="s">
        <v>511</v>
      </c>
      <c r="L21" s="14" t="s">
        <v>51</v>
      </c>
      <c r="M21" s="48" t="s">
        <v>446</v>
      </c>
    </row>
    <row r="22" spans="1:13" ht="409.6" x14ac:dyDescent="0.3">
      <c r="A22" s="14">
        <f t="shared" si="0"/>
        <v>21</v>
      </c>
      <c r="B22" s="14" t="s">
        <v>512</v>
      </c>
      <c r="C22" s="15">
        <v>44172</v>
      </c>
      <c r="D22" s="14" t="s">
        <v>234</v>
      </c>
      <c r="E22" s="14" t="s">
        <v>496</v>
      </c>
      <c r="F22" s="14" t="s">
        <v>497</v>
      </c>
      <c r="G22" s="14" t="s">
        <v>513</v>
      </c>
      <c r="H22" s="14">
        <v>1</v>
      </c>
      <c r="I22" s="14">
        <v>500</v>
      </c>
      <c r="J22" s="14">
        <v>500</v>
      </c>
      <c r="K22" s="14" t="s">
        <v>514</v>
      </c>
      <c r="L22" s="14" t="s">
        <v>51</v>
      </c>
      <c r="M22" s="48" t="s">
        <v>446</v>
      </c>
    </row>
    <row r="23" spans="1:13" ht="115.2" x14ac:dyDescent="0.3">
      <c r="A23" s="14">
        <f t="shared" si="0"/>
        <v>22</v>
      </c>
      <c r="B23" s="14" t="s">
        <v>515</v>
      </c>
      <c r="C23" s="15">
        <v>44169</v>
      </c>
      <c r="D23" s="14" t="s">
        <v>516</v>
      </c>
      <c r="E23" s="14" t="s">
        <v>517</v>
      </c>
      <c r="F23" s="14" t="s">
        <v>518</v>
      </c>
      <c r="G23" s="14" t="s">
        <v>519</v>
      </c>
      <c r="H23" s="14">
        <v>1</v>
      </c>
      <c r="I23" s="14">
        <v>135.32</v>
      </c>
      <c r="J23" s="14">
        <v>135.32</v>
      </c>
      <c r="K23" s="14" t="s">
        <v>520</v>
      </c>
      <c r="L23" s="14" t="s">
        <v>11</v>
      </c>
      <c r="M23" s="48" t="s">
        <v>446</v>
      </c>
    </row>
    <row r="24" spans="1:13" ht="244.8" x14ac:dyDescent="0.3">
      <c r="A24" s="14">
        <f t="shared" si="0"/>
        <v>23</v>
      </c>
      <c r="B24" s="14" t="s">
        <v>521</v>
      </c>
      <c r="C24" s="15">
        <v>44168</v>
      </c>
      <c r="D24" s="14" t="s">
        <v>522</v>
      </c>
      <c r="E24" s="14" t="s">
        <v>523</v>
      </c>
      <c r="F24" s="14" t="s">
        <v>524</v>
      </c>
      <c r="G24" s="14" t="s">
        <v>525</v>
      </c>
      <c r="H24" s="14">
        <v>1</v>
      </c>
      <c r="I24" s="14">
        <v>672</v>
      </c>
      <c r="J24" s="14">
        <v>672</v>
      </c>
      <c r="K24" s="14" t="s">
        <v>526</v>
      </c>
      <c r="L24" s="14" t="s">
        <v>527</v>
      </c>
      <c r="M24" s="48" t="s">
        <v>446</v>
      </c>
    </row>
    <row r="25" spans="1:13" ht="244.8" x14ac:dyDescent="0.3">
      <c r="A25" s="14">
        <f t="shared" si="0"/>
        <v>24</v>
      </c>
      <c r="B25" s="14" t="s">
        <v>528</v>
      </c>
      <c r="C25" s="15">
        <v>44168</v>
      </c>
      <c r="D25" s="14" t="s">
        <v>522</v>
      </c>
      <c r="E25" s="14" t="s">
        <v>523</v>
      </c>
      <c r="F25" s="14" t="s">
        <v>529</v>
      </c>
      <c r="G25" s="14" t="s">
        <v>530</v>
      </c>
      <c r="H25" s="14">
        <v>1</v>
      </c>
      <c r="I25" s="14">
        <v>560</v>
      </c>
      <c r="J25" s="14">
        <v>560</v>
      </c>
      <c r="K25" s="14" t="s">
        <v>531</v>
      </c>
      <c r="L25" s="14" t="s">
        <v>527</v>
      </c>
      <c r="M25" s="48" t="s">
        <v>446</v>
      </c>
    </row>
    <row r="26" spans="1:13" ht="86.4" x14ac:dyDescent="0.3">
      <c r="A26" s="14">
        <f t="shared" si="0"/>
        <v>25</v>
      </c>
      <c r="B26" s="14" t="s">
        <v>532</v>
      </c>
      <c r="C26" s="15">
        <v>44168</v>
      </c>
      <c r="D26" s="14" t="s">
        <v>533</v>
      </c>
      <c r="E26" s="14" t="s">
        <v>534</v>
      </c>
      <c r="F26" s="14" t="s">
        <v>535</v>
      </c>
      <c r="G26" s="14" t="s">
        <v>536</v>
      </c>
      <c r="H26" s="14">
        <v>1</v>
      </c>
      <c r="I26" s="14">
        <v>1117.1500000000001</v>
      </c>
      <c r="J26" s="14">
        <v>1117.1500000000001</v>
      </c>
      <c r="K26" s="14" t="s">
        <v>537</v>
      </c>
      <c r="L26" s="14" t="s">
        <v>11</v>
      </c>
      <c r="M26" s="48" t="s">
        <v>446</v>
      </c>
    </row>
    <row r="27" spans="1:13" ht="100.8" x14ac:dyDescent="0.3">
      <c r="A27" s="14">
        <f t="shared" si="0"/>
        <v>26</v>
      </c>
      <c r="B27" s="14" t="s">
        <v>538</v>
      </c>
      <c r="C27" s="15">
        <v>44168</v>
      </c>
      <c r="D27" s="14" t="s">
        <v>539</v>
      </c>
      <c r="E27" s="14" t="s">
        <v>540</v>
      </c>
      <c r="F27" s="14" t="s">
        <v>541</v>
      </c>
      <c r="G27" s="14" t="s">
        <v>542</v>
      </c>
      <c r="H27" s="14">
        <v>1</v>
      </c>
      <c r="I27" s="14">
        <v>3785</v>
      </c>
      <c r="J27" s="14">
        <v>3785</v>
      </c>
      <c r="K27" s="14" t="s">
        <v>543</v>
      </c>
      <c r="L27" s="14" t="s">
        <v>544</v>
      </c>
      <c r="M27" s="48" t="s">
        <v>446</v>
      </c>
    </row>
    <row r="28" spans="1:13" ht="115.2" x14ac:dyDescent="0.3">
      <c r="A28" s="14">
        <f t="shared" si="0"/>
        <v>27</v>
      </c>
      <c r="B28" s="14" t="s">
        <v>545</v>
      </c>
      <c r="C28" s="15">
        <v>44168</v>
      </c>
      <c r="D28" s="14" t="s">
        <v>539</v>
      </c>
      <c r="E28" s="14" t="s">
        <v>540</v>
      </c>
      <c r="F28" s="14" t="s">
        <v>546</v>
      </c>
      <c r="G28" s="14" t="s">
        <v>547</v>
      </c>
      <c r="H28" s="14">
        <v>1</v>
      </c>
      <c r="I28" s="14">
        <v>213</v>
      </c>
      <c r="J28" s="14">
        <v>213</v>
      </c>
      <c r="K28" s="14" t="s">
        <v>548</v>
      </c>
      <c r="L28" s="14" t="s">
        <v>544</v>
      </c>
      <c r="M28" s="48" t="s">
        <v>446</v>
      </c>
    </row>
    <row r="29" spans="1:13" ht="115.2" x14ac:dyDescent="0.3">
      <c r="A29" s="14">
        <f t="shared" si="0"/>
        <v>28</v>
      </c>
      <c r="B29" s="14" t="s">
        <v>549</v>
      </c>
      <c r="C29" s="15">
        <v>44168</v>
      </c>
      <c r="D29" s="14" t="s">
        <v>539</v>
      </c>
      <c r="E29" s="14" t="s">
        <v>540</v>
      </c>
      <c r="F29" s="14" t="s">
        <v>546</v>
      </c>
      <c r="G29" s="14" t="s">
        <v>550</v>
      </c>
      <c r="H29" s="14">
        <v>1</v>
      </c>
      <c r="I29" s="14">
        <v>1153.25</v>
      </c>
      <c r="J29" s="14">
        <v>1153.25</v>
      </c>
      <c r="K29" s="14" t="s">
        <v>548</v>
      </c>
      <c r="L29" s="14" t="s">
        <v>544</v>
      </c>
      <c r="M29" s="48" t="s">
        <v>446</v>
      </c>
    </row>
    <row r="30" spans="1:13" ht="158.4" x14ac:dyDescent="0.3">
      <c r="A30" s="14">
        <f t="shared" si="0"/>
        <v>29</v>
      </c>
      <c r="B30" s="14" t="s">
        <v>551</v>
      </c>
      <c r="C30" s="15">
        <v>44168</v>
      </c>
      <c r="D30" s="14" t="s">
        <v>367</v>
      </c>
      <c r="E30" s="14" t="s">
        <v>466</v>
      </c>
      <c r="F30" s="14" t="s">
        <v>552</v>
      </c>
      <c r="G30" s="14" t="s">
        <v>553</v>
      </c>
      <c r="H30" s="14">
        <v>1</v>
      </c>
      <c r="I30" s="14">
        <v>196</v>
      </c>
      <c r="J30" s="14">
        <v>196</v>
      </c>
      <c r="K30" s="14" t="s">
        <v>554</v>
      </c>
      <c r="L30" s="14" t="s">
        <v>11</v>
      </c>
      <c r="M30" s="48" t="s">
        <v>446</v>
      </c>
    </row>
    <row r="31" spans="1:13" ht="21" x14ac:dyDescent="0.4">
      <c r="A31" s="70" t="s">
        <v>137</v>
      </c>
      <c r="B31" s="71"/>
      <c r="C31" s="71"/>
      <c r="D31" s="71"/>
      <c r="E31" s="71"/>
      <c r="F31" s="71"/>
      <c r="G31" s="71"/>
      <c r="H31" s="71"/>
      <c r="I31" s="72"/>
      <c r="J31" s="49">
        <f>SUM(J2:J30)</f>
        <v>18525.78</v>
      </c>
      <c r="K31" s="50"/>
      <c r="L31" s="50"/>
      <c r="M31" s="51"/>
    </row>
  </sheetData>
  <mergeCells count="1">
    <mergeCell ref="A31:I3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3857D-83DB-4679-BD9F-E09D18CA3807}">
  <dimension ref="A1:L45"/>
  <sheetViews>
    <sheetView topLeftCell="E1" workbookViewId="0">
      <selection activeCell="K5" sqref="K4:K5"/>
    </sheetView>
  </sheetViews>
  <sheetFormatPr baseColWidth="10" defaultRowHeight="10.199999999999999" x14ac:dyDescent="0.2"/>
  <cols>
    <col min="1" max="1" width="4.44140625" style="54" customWidth="1"/>
    <col min="2" max="2" width="20.88671875" style="54" customWidth="1"/>
    <col min="3" max="4" width="11.44140625" style="54"/>
    <col min="5" max="5" width="56.33203125" style="54" customWidth="1"/>
    <col min="6" max="6" width="29.44140625" style="54" customWidth="1"/>
    <col min="7" max="7" width="24.33203125" style="54" customWidth="1"/>
    <col min="8" max="10" width="11.44140625" style="54"/>
    <col min="11" max="11" width="21.33203125" style="54" customWidth="1"/>
    <col min="12" max="256" width="11.44140625" style="54"/>
    <col min="257" max="257" width="4.44140625" style="54" customWidth="1"/>
    <col min="258" max="258" width="20.88671875" style="54" customWidth="1"/>
    <col min="259" max="260" width="11.44140625" style="54"/>
    <col min="261" max="261" width="56.33203125" style="54" customWidth="1"/>
    <col min="262" max="262" width="29.44140625" style="54" customWidth="1"/>
    <col min="263" max="263" width="24.33203125" style="54" customWidth="1"/>
    <col min="264" max="266" width="11.44140625" style="54"/>
    <col min="267" max="267" width="21.33203125" style="54" customWidth="1"/>
    <col min="268" max="512" width="11.44140625" style="54"/>
    <col min="513" max="513" width="4.44140625" style="54" customWidth="1"/>
    <col min="514" max="514" width="20.88671875" style="54" customWidth="1"/>
    <col min="515" max="516" width="11.44140625" style="54"/>
    <col min="517" max="517" width="56.33203125" style="54" customWidth="1"/>
    <col min="518" max="518" width="29.44140625" style="54" customWidth="1"/>
    <col min="519" max="519" width="24.33203125" style="54" customWidth="1"/>
    <col min="520" max="522" width="11.44140625" style="54"/>
    <col min="523" max="523" width="21.33203125" style="54" customWidth="1"/>
    <col min="524" max="768" width="11.44140625" style="54"/>
    <col min="769" max="769" width="4.44140625" style="54" customWidth="1"/>
    <col min="770" max="770" width="20.88671875" style="54" customWidth="1"/>
    <col min="771" max="772" width="11.44140625" style="54"/>
    <col min="773" max="773" width="56.33203125" style="54" customWidth="1"/>
    <col min="774" max="774" width="29.44140625" style="54" customWidth="1"/>
    <col min="775" max="775" width="24.33203125" style="54" customWidth="1"/>
    <col min="776" max="778" width="11.44140625" style="54"/>
    <col min="779" max="779" width="21.33203125" style="54" customWidth="1"/>
    <col min="780" max="1024" width="11.44140625" style="54"/>
    <col min="1025" max="1025" width="4.44140625" style="54" customWidth="1"/>
    <col min="1026" max="1026" width="20.88671875" style="54" customWidth="1"/>
    <col min="1027" max="1028" width="11.44140625" style="54"/>
    <col min="1029" max="1029" width="56.33203125" style="54" customWidth="1"/>
    <col min="1030" max="1030" width="29.44140625" style="54" customWidth="1"/>
    <col min="1031" max="1031" width="24.33203125" style="54" customWidth="1"/>
    <col min="1032" max="1034" width="11.44140625" style="54"/>
    <col min="1035" max="1035" width="21.33203125" style="54" customWidth="1"/>
    <col min="1036" max="1280" width="11.44140625" style="54"/>
    <col min="1281" max="1281" width="4.44140625" style="54" customWidth="1"/>
    <col min="1282" max="1282" width="20.88671875" style="54" customWidth="1"/>
    <col min="1283" max="1284" width="11.44140625" style="54"/>
    <col min="1285" max="1285" width="56.33203125" style="54" customWidth="1"/>
    <col min="1286" max="1286" width="29.44140625" style="54" customWidth="1"/>
    <col min="1287" max="1287" width="24.33203125" style="54" customWidth="1"/>
    <col min="1288" max="1290" width="11.44140625" style="54"/>
    <col min="1291" max="1291" width="21.33203125" style="54" customWidth="1"/>
    <col min="1292" max="1536" width="11.44140625" style="54"/>
    <col min="1537" max="1537" width="4.44140625" style="54" customWidth="1"/>
    <col min="1538" max="1538" width="20.88671875" style="54" customWidth="1"/>
    <col min="1539" max="1540" width="11.44140625" style="54"/>
    <col min="1541" max="1541" width="56.33203125" style="54" customWidth="1"/>
    <col min="1542" max="1542" width="29.44140625" style="54" customWidth="1"/>
    <col min="1543" max="1543" width="24.33203125" style="54" customWidth="1"/>
    <col min="1544" max="1546" width="11.44140625" style="54"/>
    <col min="1547" max="1547" width="21.33203125" style="54" customWidth="1"/>
    <col min="1548" max="1792" width="11.44140625" style="54"/>
    <col min="1793" max="1793" width="4.44140625" style="54" customWidth="1"/>
    <col min="1794" max="1794" width="20.88671875" style="54" customWidth="1"/>
    <col min="1795" max="1796" width="11.44140625" style="54"/>
    <col min="1797" max="1797" width="56.33203125" style="54" customWidth="1"/>
    <col min="1798" max="1798" width="29.44140625" style="54" customWidth="1"/>
    <col min="1799" max="1799" width="24.33203125" style="54" customWidth="1"/>
    <col min="1800" max="1802" width="11.44140625" style="54"/>
    <col min="1803" max="1803" width="21.33203125" style="54" customWidth="1"/>
    <col min="1804" max="2048" width="11.44140625" style="54"/>
    <col min="2049" max="2049" width="4.44140625" style="54" customWidth="1"/>
    <col min="2050" max="2050" width="20.88671875" style="54" customWidth="1"/>
    <col min="2051" max="2052" width="11.44140625" style="54"/>
    <col min="2053" max="2053" width="56.33203125" style="54" customWidth="1"/>
    <col min="2054" max="2054" width="29.44140625" style="54" customWidth="1"/>
    <col min="2055" max="2055" width="24.33203125" style="54" customWidth="1"/>
    <col min="2056" max="2058" width="11.44140625" style="54"/>
    <col min="2059" max="2059" width="21.33203125" style="54" customWidth="1"/>
    <col min="2060" max="2304" width="11.44140625" style="54"/>
    <col min="2305" max="2305" width="4.44140625" style="54" customWidth="1"/>
    <col min="2306" max="2306" width="20.88671875" style="54" customWidth="1"/>
    <col min="2307" max="2308" width="11.44140625" style="54"/>
    <col min="2309" max="2309" width="56.33203125" style="54" customWidth="1"/>
    <col min="2310" max="2310" width="29.44140625" style="54" customWidth="1"/>
    <col min="2311" max="2311" width="24.33203125" style="54" customWidth="1"/>
    <col min="2312" max="2314" width="11.44140625" style="54"/>
    <col min="2315" max="2315" width="21.33203125" style="54" customWidth="1"/>
    <col min="2316" max="2560" width="11.44140625" style="54"/>
    <col min="2561" max="2561" width="4.44140625" style="54" customWidth="1"/>
    <col min="2562" max="2562" width="20.88671875" style="54" customWidth="1"/>
    <col min="2563" max="2564" width="11.44140625" style="54"/>
    <col min="2565" max="2565" width="56.33203125" style="54" customWidth="1"/>
    <col min="2566" max="2566" width="29.44140625" style="54" customWidth="1"/>
    <col min="2567" max="2567" width="24.33203125" style="54" customWidth="1"/>
    <col min="2568" max="2570" width="11.44140625" style="54"/>
    <col min="2571" max="2571" width="21.33203125" style="54" customWidth="1"/>
    <col min="2572" max="2816" width="11.44140625" style="54"/>
    <col min="2817" max="2817" width="4.44140625" style="54" customWidth="1"/>
    <col min="2818" max="2818" width="20.88671875" style="54" customWidth="1"/>
    <col min="2819" max="2820" width="11.44140625" style="54"/>
    <col min="2821" max="2821" width="56.33203125" style="54" customWidth="1"/>
    <col min="2822" max="2822" width="29.44140625" style="54" customWidth="1"/>
    <col min="2823" max="2823" width="24.33203125" style="54" customWidth="1"/>
    <col min="2824" max="2826" width="11.44140625" style="54"/>
    <col min="2827" max="2827" width="21.33203125" style="54" customWidth="1"/>
    <col min="2828" max="3072" width="11.44140625" style="54"/>
    <col min="3073" max="3073" width="4.44140625" style="54" customWidth="1"/>
    <col min="3074" max="3074" width="20.88671875" style="54" customWidth="1"/>
    <col min="3075" max="3076" width="11.44140625" style="54"/>
    <col min="3077" max="3077" width="56.33203125" style="54" customWidth="1"/>
    <col min="3078" max="3078" width="29.44140625" style="54" customWidth="1"/>
    <col min="3079" max="3079" width="24.33203125" style="54" customWidth="1"/>
    <col min="3080" max="3082" width="11.44140625" style="54"/>
    <col min="3083" max="3083" width="21.33203125" style="54" customWidth="1"/>
    <col min="3084" max="3328" width="11.44140625" style="54"/>
    <col min="3329" max="3329" width="4.44140625" style="54" customWidth="1"/>
    <col min="3330" max="3330" width="20.88671875" style="54" customWidth="1"/>
    <col min="3331" max="3332" width="11.44140625" style="54"/>
    <col min="3333" max="3333" width="56.33203125" style="54" customWidth="1"/>
    <col min="3334" max="3334" width="29.44140625" style="54" customWidth="1"/>
    <col min="3335" max="3335" width="24.33203125" style="54" customWidth="1"/>
    <col min="3336" max="3338" width="11.44140625" style="54"/>
    <col min="3339" max="3339" width="21.33203125" style="54" customWidth="1"/>
    <col min="3340" max="3584" width="11.44140625" style="54"/>
    <col min="3585" max="3585" width="4.44140625" style="54" customWidth="1"/>
    <col min="3586" max="3586" width="20.88671875" style="54" customWidth="1"/>
    <col min="3587" max="3588" width="11.44140625" style="54"/>
    <col min="3589" max="3589" width="56.33203125" style="54" customWidth="1"/>
    <col min="3590" max="3590" width="29.44140625" style="54" customWidth="1"/>
    <col min="3591" max="3591" width="24.33203125" style="54" customWidth="1"/>
    <col min="3592" max="3594" width="11.44140625" style="54"/>
    <col min="3595" max="3595" width="21.33203125" style="54" customWidth="1"/>
    <col min="3596" max="3840" width="11.44140625" style="54"/>
    <col min="3841" max="3841" width="4.44140625" style="54" customWidth="1"/>
    <col min="3842" max="3842" width="20.88671875" style="54" customWidth="1"/>
    <col min="3843" max="3844" width="11.44140625" style="54"/>
    <col min="3845" max="3845" width="56.33203125" style="54" customWidth="1"/>
    <col min="3846" max="3846" width="29.44140625" style="54" customWidth="1"/>
    <col min="3847" max="3847" width="24.33203125" style="54" customWidth="1"/>
    <col min="3848" max="3850" width="11.44140625" style="54"/>
    <col min="3851" max="3851" width="21.33203125" style="54" customWidth="1"/>
    <col min="3852" max="4096" width="11.44140625" style="54"/>
    <col min="4097" max="4097" width="4.44140625" style="54" customWidth="1"/>
    <col min="4098" max="4098" width="20.88671875" style="54" customWidth="1"/>
    <col min="4099" max="4100" width="11.44140625" style="54"/>
    <col min="4101" max="4101" width="56.33203125" style="54" customWidth="1"/>
    <col min="4102" max="4102" width="29.44140625" style="54" customWidth="1"/>
    <col min="4103" max="4103" width="24.33203125" style="54" customWidth="1"/>
    <col min="4104" max="4106" width="11.44140625" style="54"/>
    <col min="4107" max="4107" width="21.33203125" style="54" customWidth="1"/>
    <col min="4108" max="4352" width="11.44140625" style="54"/>
    <col min="4353" max="4353" width="4.44140625" style="54" customWidth="1"/>
    <col min="4354" max="4354" width="20.88671875" style="54" customWidth="1"/>
    <col min="4355" max="4356" width="11.44140625" style="54"/>
    <col min="4357" max="4357" width="56.33203125" style="54" customWidth="1"/>
    <col min="4358" max="4358" width="29.44140625" style="54" customWidth="1"/>
    <col min="4359" max="4359" width="24.33203125" style="54" customWidth="1"/>
    <col min="4360" max="4362" width="11.44140625" style="54"/>
    <col min="4363" max="4363" width="21.33203125" style="54" customWidth="1"/>
    <col min="4364" max="4608" width="11.44140625" style="54"/>
    <col min="4609" max="4609" width="4.44140625" style="54" customWidth="1"/>
    <col min="4610" max="4610" width="20.88671875" style="54" customWidth="1"/>
    <col min="4611" max="4612" width="11.44140625" style="54"/>
    <col min="4613" max="4613" width="56.33203125" style="54" customWidth="1"/>
    <col min="4614" max="4614" width="29.44140625" style="54" customWidth="1"/>
    <col min="4615" max="4615" width="24.33203125" style="54" customWidth="1"/>
    <col min="4616" max="4618" width="11.44140625" style="54"/>
    <col min="4619" max="4619" width="21.33203125" style="54" customWidth="1"/>
    <col min="4620" max="4864" width="11.44140625" style="54"/>
    <col min="4865" max="4865" width="4.44140625" style="54" customWidth="1"/>
    <col min="4866" max="4866" width="20.88671875" style="54" customWidth="1"/>
    <col min="4867" max="4868" width="11.44140625" style="54"/>
    <col min="4869" max="4869" width="56.33203125" style="54" customWidth="1"/>
    <col min="4870" max="4870" width="29.44140625" style="54" customWidth="1"/>
    <col min="4871" max="4871" width="24.33203125" style="54" customWidth="1"/>
    <col min="4872" max="4874" width="11.44140625" style="54"/>
    <col min="4875" max="4875" width="21.33203125" style="54" customWidth="1"/>
    <col min="4876" max="5120" width="11.44140625" style="54"/>
    <col min="5121" max="5121" width="4.44140625" style="54" customWidth="1"/>
    <col min="5122" max="5122" width="20.88671875" style="54" customWidth="1"/>
    <col min="5123" max="5124" width="11.44140625" style="54"/>
    <col min="5125" max="5125" width="56.33203125" style="54" customWidth="1"/>
    <col min="5126" max="5126" width="29.44140625" style="54" customWidth="1"/>
    <col min="5127" max="5127" width="24.33203125" style="54" customWidth="1"/>
    <col min="5128" max="5130" width="11.44140625" style="54"/>
    <col min="5131" max="5131" width="21.33203125" style="54" customWidth="1"/>
    <col min="5132" max="5376" width="11.44140625" style="54"/>
    <col min="5377" max="5377" width="4.44140625" style="54" customWidth="1"/>
    <col min="5378" max="5378" width="20.88671875" style="54" customWidth="1"/>
    <col min="5379" max="5380" width="11.44140625" style="54"/>
    <col min="5381" max="5381" width="56.33203125" style="54" customWidth="1"/>
    <col min="5382" max="5382" width="29.44140625" style="54" customWidth="1"/>
    <col min="5383" max="5383" width="24.33203125" style="54" customWidth="1"/>
    <col min="5384" max="5386" width="11.44140625" style="54"/>
    <col min="5387" max="5387" width="21.33203125" style="54" customWidth="1"/>
    <col min="5388" max="5632" width="11.44140625" style="54"/>
    <col min="5633" max="5633" width="4.44140625" style="54" customWidth="1"/>
    <col min="5634" max="5634" width="20.88671875" style="54" customWidth="1"/>
    <col min="5635" max="5636" width="11.44140625" style="54"/>
    <col min="5637" max="5637" width="56.33203125" style="54" customWidth="1"/>
    <col min="5638" max="5638" width="29.44140625" style="54" customWidth="1"/>
    <col min="5639" max="5639" width="24.33203125" style="54" customWidth="1"/>
    <col min="5640" max="5642" width="11.44140625" style="54"/>
    <col min="5643" max="5643" width="21.33203125" style="54" customWidth="1"/>
    <col min="5644" max="5888" width="11.44140625" style="54"/>
    <col min="5889" max="5889" width="4.44140625" style="54" customWidth="1"/>
    <col min="5890" max="5890" width="20.88671875" style="54" customWidth="1"/>
    <col min="5891" max="5892" width="11.44140625" style="54"/>
    <col min="5893" max="5893" width="56.33203125" style="54" customWidth="1"/>
    <col min="5894" max="5894" width="29.44140625" style="54" customWidth="1"/>
    <col min="5895" max="5895" width="24.33203125" style="54" customWidth="1"/>
    <col min="5896" max="5898" width="11.44140625" style="54"/>
    <col min="5899" max="5899" width="21.33203125" style="54" customWidth="1"/>
    <col min="5900" max="6144" width="11.44140625" style="54"/>
    <col min="6145" max="6145" width="4.44140625" style="54" customWidth="1"/>
    <col min="6146" max="6146" width="20.88671875" style="54" customWidth="1"/>
    <col min="6147" max="6148" width="11.44140625" style="54"/>
    <col min="6149" max="6149" width="56.33203125" style="54" customWidth="1"/>
    <col min="6150" max="6150" width="29.44140625" style="54" customWidth="1"/>
    <col min="6151" max="6151" width="24.33203125" style="54" customWidth="1"/>
    <col min="6152" max="6154" width="11.44140625" style="54"/>
    <col min="6155" max="6155" width="21.33203125" style="54" customWidth="1"/>
    <col min="6156" max="6400" width="11.44140625" style="54"/>
    <col min="6401" max="6401" width="4.44140625" style="54" customWidth="1"/>
    <col min="6402" max="6402" width="20.88671875" style="54" customWidth="1"/>
    <col min="6403" max="6404" width="11.44140625" style="54"/>
    <col min="6405" max="6405" width="56.33203125" style="54" customWidth="1"/>
    <col min="6406" max="6406" width="29.44140625" style="54" customWidth="1"/>
    <col min="6407" max="6407" width="24.33203125" style="54" customWidth="1"/>
    <col min="6408" max="6410" width="11.44140625" style="54"/>
    <col min="6411" max="6411" width="21.33203125" style="54" customWidth="1"/>
    <col min="6412" max="6656" width="11.44140625" style="54"/>
    <col min="6657" max="6657" width="4.44140625" style="54" customWidth="1"/>
    <col min="6658" max="6658" width="20.88671875" style="54" customWidth="1"/>
    <col min="6659" max="6660" width="11.44140625" style="54"/>
    <col min="6661" max="6661" width="56.33203125" style="54" customWidth="1"/>
    <col min="6662" max="6662" width="29.44140625" style="54" customWidth="1"/>
    <col min="6663" max="6663" width="24.33203125" style="54" customWidth="1"/>
    <col min="6664" max="6666" width="11.44140625" style="54"/>
    <col min="6667" max="6667" width="21.33203125" style="54" customWidth="1"/>
    <col min="6668" max="6912" width="11.44140625" style="54"/>
    <col min="6913" max="6913" width="4.44140625" style="54" customWidth="1"/>
    <col min="6914" max="6914" width="20.88671875" style="54" customWidth="1"/>
    <col min="6915" max="6916" width="11.44140625" style="54"/>
    <col min="6917" max="6917" width="56.33203125" style="54" customWidth="1"/>
    <col min="6918" max="6918" width="29.44140625" style="54" customWidth="1"/>
    <col min="6919" max="6919" width="24.33203125" style="54" customWidth="1"/>
    <col min="6920" max="6922" width="11.44140625" style="54"/>
    <col min="6923" max="6923" width="21.33203125" style="54" customWidth="1"/>
    <col min="6924" max="7168" width="11.44140625" style="54"/>
    <col min="7169" max="7169" width="4.44140625" style="54" customWidth="1"/>
    <col min="7170" max="7170" width="20.88671875" style="54" customWidth="1"/>
    <col min="7171" max="7172" width="11.44140625" style="54"/>
    <col min="7173" max="7173" width="56.33203125" style="54" customWidth="1"/>
    <col min="7174" max="7174" width="29.44140625" style="54" customWidth="1"/>
    <col min="7175" max="7175" width="24.33203125" style="54" customWidth="1"/>
    <col min="7176" max="7178" width="11.44140625" style="54"/>
    <col min="7179" max="7179" width="21.33203125" style="54" customWidth="1"/>
    <col min="7180" max="7424" width="11.44140625" style="54"/>
    <col min="7425" max="7425" width="4.44140625" style="54" customWidth="1"/>
    <col min="7426" max="7426" width="20.88671875" style="54" customWidth="1"/>
    <col min="7427" max="7428" width="11.44140625" style="54"/>
    <col min="7429" max="7429" width="56.33203125" style="54" customWidth="1"/>
    <col min="7430" max="7430" width="29.44140625" style="54" customWidth="1"/>
    <col min="7431" max="7431" width="24.33203125" style="54" customWidth="1"/>
    <col min="7432" max="7434" width="11.44140625" style="54"/>
    <col min="7435" max="7435" width="21.33203125" style="54" customWidth="1"/>
    <col min="7436" max="7680" width="11.44140625" style="54"/>
    <col min="7681" max="7681" width="4.44140625" style="54" customWidth="1"/>
    <col min="7682" max="7682" width="20.88671875" style="54" customWidth="1"/>
    <col min="7683" max="7684" width="11.44140625" style="54"/>
    <col min="7685" max="7685" width="56.33203125" style="54" customWidth="1"/>
    <col min="7686" max="7686" width="29.44140625" style="54" customWidth="1"/>
    <col min="7687" max="7687" width="24.33203125" style="54" customWidth="1"/>
    <col min="7688" max="7690" width="11.44140625" style="54"/>
    <col min="7691" max="7691" width="21.33203125" style="54" customWidth="1"/>
    <col min="7692" max="7936" width="11.44140625" style="54"/>
    <col min="7937" max="7937" width="4.44140625" style="54" customWidth="1"/>
    <col min="7938" max="7938" width="20.88671875" style="54" customWidth="1"/>
    <col min="7939" max="7940" width="11.44140625" style="54"/>
    <col min="7941" max="7941" width="56.33203125" style="54" customWidth="1"/>
    <col min="7942" max="7942" width="29.44140625" style="54" customWidth="1"/>
    <col min="7943" max="7943" width="24.33203125" style="54" customWidth="1"/>
    <col min="7944" max="7946" width="11.44140625" style="54"/>
    <col min="7947" max="7947" width="21.33203125" style="54" customWidth="1"/>
    <col min="7948" max="8192" width="11.44140625" style="54"/>
    <col min="8193" max="8193" width="4.44140625" style="54" customWidth="1"/>
    <col min="8194" max="8194" width="20.88671875" style="54" customWidth="1"/>
    <col min="8195" max="8196" width="11.44140625" style="54"/>
    <col min="8197" max="8197" width="56.33203125" style="54" customWidth="1"/>
    <col min="8198" max="8198" width="29.44140625" style="54" customWidth="1"/>
    <col min="8199" max="8199" width="24.33203125" style="54" customWidth="1"/>
    <col min="8200" max="8202" width="11.44140625" style="54"/>
    <col min="8203" max="8203" width="21.33203125" style="54" customWidth="1"/>
    <col min="8204" max="8448" width="11.44140625" style="54"/>
    <col min="8449" max="8449" width="4.44140625" style="54" customWidth="1"/>
    <col min="8450" max="8450" width="20.88671875" style="54" customWidth="1"/>
    <col min="8451" max="8452" width="11.44140625" style="54"/>
    <col min="8453" max="8453" width="56.33203125" style="54" customWidth="1"/>
    <col min="8454" max="8454" width="29.44140625" style="54" customWidth="1"/>
    <col min="8455" max="8455" width="24.33203125" style="54" customWidth="1"/>
    <col min="8456" max="8458" width="11.44140625" style="54"/>
    <col min="8459" max="8459" width="21.33203125" style="54" customWidth="1"/>
    <col min="8460" max="8704" width="11.44140625" style="54"/>
    <col min="8705" max="8705" width="4.44140625" style="54" customWidth="1"/>
    <col min="8706" max="8706" width="20.88671875" style="54" customWidth="1"/>
    <col min="8707" max="8708" width="11.44140625" style="54"/>
    <col min="8709" max="8709" width="56.33203125" style="54" customWidth="1"/>
    <col min="8710" max="8710" width="29.44140625" style="54" customWidth="1"/>
    <col min="8711" max="8711" width="24.33203125" style="54" customWidth="1"/>
    <col min="8712" max="8714" width="11.44140625" style="54"/>
    <col min="8715" max="8715" width="21.33203125" style="54" customWidth="1"/>
    <col min="8716" max="8960" width="11.44140625" style="54"/>
    <col min="8961" max="8961" width="4.44140625" style="54" customWidth="1"/>
    <col min="8962" max="8962" width="20.88671875" style="54" customWidth="1"/>
    <col min="8963" max="8964" width="11.44140625" style="54"/>
    <col min="8965" max="8965" width="56.33203125" style="54" customWidth="1"/>
    <col min="8966" max="8966" width="29.44140625" style="54" customWidth="1"/>
    <col min="8967" max="8967" width="24.33203125" style="54" customWidth="1"/>
    <col min="8968" max="8970" width="11.44140625" style="54"/>
    <col min="8971" max="8971" width="21.33203125" style="54" customWidth="1"/>
    <col min="8972" max="9216" width="11.44140625" style="54"/>
    <col min="9217" max="9217" width="4.44140625" style="54" customWidth="1"/>
    <col min="9218" max="9218" width="20.88671875" style="54" customWidth="1"/>
    <col min="9219" max="9220" width="11.44140625" style="54"/>
    <col min="9221" max="9221" width="56.33203125" style="54" customWidth="1"/>
    <col min="9222" max="9222" width="29.44140625" style="54" customWidth="1"/>
    <col min="9223" max="9223" width="24.33203125" style="54" customWidth="1"/>
    <col min="9224" max="9226" width="11.44140625" style="54"/>
    <col min="9227" max="9227" width="21.33203125" style="54" customWidth="1"/>
    <col min="9228" max="9472" width="11.44140625" style="54"/>
    <col min="9473" max="9473" width="4.44140625" style="54" customWidth="1"/>
    <col min="9474" max="9474" width="20.88671875" style="54" customWidth="1"/>
    <col min="9475" max="9476" width="11.44140625" style="54"/>
    <col min="9477" max="9477" width="56.33203125" style="54" customWidth="1"/>
    <col min="9478" max="9478" width="29.44140625" style="54" customWidth="1"/>
    <col min="9479" max="9479" width="24.33203125" style="54" customWidth="1"/>
    <col min="9480" max="9482" width="11.44140625" style="54"/>
    <col min="9483" max="9483" width="21.33203125" style="54" customWidth="1"/>
    <col min="9484" max="9728" width="11.44140625" style="54"/>
    <col min="9729" max="9729" width="4.44140625" style="54" customWidth="1"/>
    <col min="9730" max="9730" width="20.88671875" style="54" customWidth="1"/>
    <col min="9731" max="9732" width="11.44140625" style="54"/>
    <col min="9733" max="9733" width="56.33203125" style="54" customWidth="1"/>
    <col min="9734" max="9734" width="29.44140625" style="54" customWidth="1"/>
    <col min="9735" max="9735" width="24.33203125" style="54" customWidth="1"/>
    <col min="9736" max="9738" width="11.44140625" style="54"/>
    <col min="9739" max="9739" width="21.33203125" style="54" customWidth="1"/>
    <col min="9740" max="9984" width="11.44140625" style="54"/>
    <col min="9985" max="9985" width="4.44140625" style="54" customWidth="1"/>
    <col min="9986" max="9986" width="20.88671875" style="54" customWidth="1"/>
    <col min="9987" max="9988" width="11.44140625" style="54"/>
    <col min="9989" max="9989" width="56.33203125" style="54" customWidth="1"/>
    <col min="9990" max="9990" width="29.44140625" style="54" customWidth="1"/>
    <col min="9991" max="9991" width="24.33203125" style="54" customWidth="1"/>
    <col min="9992" max="9994" width="11.44140625" style="54"/>
    <col min="9995" max="9995" width="21.33203125" style="54" customWidth="1"/>
    <col min="9996" max="10240" width="11.44140625" style="54"/>
    <col min="10241" max="10241" width="4.44140625" style="54" customWidth="1"/>
    <col min="10242" max="10242" width="20.88671875" style="54" customWidth="1"/>
    <col min="10243" max="10244" width="11.44140625" style="54"/>
    <col min="10245" max="10245" width="56.33203125" style="54" customWidth="1"/>
    <col min="10246" max="10246" width="29.44140625" style="54" customWidth="1"/>
    <col min="10247" max="10247" width="24.33203125" style="54" customWidth="1"/>
    <col min="10248" max="10250" width="11.44140625" style="54"/>
    <col min="10251" max="10251" width="21.33203125" style="54" customWidth="1"/>
    <col min="10252" max="10496" width="11.44140625" style="54"/>
    <col min="10497" max="10497" width="4.44140625" style="54" customWidth="1"/>
    <col min="10498" max="10498" width="20.88671875" style="54" customWidth="1"/>
    <col min="10499" max="10500" width="11.44140625" style="54"/>
    <col min="10501" max="10501" width="56.33203125" style="54" customWidth="1"/>
    <col min="10502" max="10502" width="29.44140625" style="54" customWidth="1"/>
    <col min="10503" max="10503" width="24.33203125" style="54" customWidth="1"/>
    <col min="10504" max="10506" width="11.44140625" style="54"/>
    <col min="10507" max="10507" width="21.33203125" style="54" customWidth="1"/>
    <col min="10508" max="10752" width="11.44140625" style="54"/>
    <col min="10753" max="10753" width="4.44140625" style="54" customWidth="1"/>
    <col min="10754" max="10754" width="20.88671875" style="54" customWidth="1"/>
    <col min="10755" max="10756" width="11.44140625" style="54"/>
    <col min="10757" max="10757" width="56.33203125" style="54" customWidth="1"/>
    <col min="10758" max="10758" width="29.44140625" style="54" customWidth="1"/>
    <col min="10759" max="10759" width="24.33203125" style="54" customWidth="1"/>
    <col min="10760" max="10762" width="11.44140625" style="54"/>
    <col min="10763" max="10763" width="21.33203125" style="54" customWidth="1"/>
    <col min="10764" max="11008" width="11.44140625" style="54"/>
    <col min="11009" max="11009" width="4.44140625" style="54" customWidth="1"/>
    <col min="11010" max="11010" width="20.88671875" style="54" customWidth="1"/>
    <col min="11011" max="11012" width="11.44140625" style="54"/>
    <col min="11013" max="11013" width="56.33203125" style="54" customWidth="1"/>
    <col min="11014" max="11014" width="29.44140625" style="54" customWidth="1"/>
    <col min="11015" max="11015" width="24.33203125" style="54" customWidth="1"/>
    <col min="11016" max="11018" width="11.44140625" style="54"/>
    <col min="11019" max="11019" width="21.33203125" style="54" customWidth="1"/>
    <col min="11020" max="11264" width="11.44140625" style="54"/>
    <col min="11265" max="11265" width="4.44140625" style="54" customWidth="1"/>
    <col min="11266" max="11266" width="20.88671875" style="54" customWidth="1"/>
    <col min="11267" max="11268" width="11.44140625" style="54"/>
    <col min="11269" max="11269" width="56.33203125" style="54" customWidth="1"/>
    <col min="11270" max="11270" width="29.44140625" style="54" customWidth="1"/>
    <col min="11271" max="11271" width="24.33203125" style="54" customWidth="1"/>
    <col min="11272" max="11274" width="11.44140625" style="54"/>
    <col min="11275" max="11275" width="21.33203125" style="54" customWidth="1"/>
    <col min="11276" max="11520" width="11.44140625" style="54"/>
    <col min="11521" max="11521" width="4.44140625" style="54" customWidth="1"/>
    <col min="11522" max="11522" width="20.88671875" style="54" customWidth="1"/>
    <col min="11523" max="11524" width="11.44140625" style="54"/>
    <col min="11525" max="11525" width="56.33203125" style="54" customWidth="1"/>
    <col min="11526" max="11526" width="29.44140625" style="54" customWidth="1"/>
    <col min="11527" max="11527" width="24.33203125" style="54" customWidth="1"/>
    <col min="11528" max="11530" width="11.44140625" style="54"/>
    <col min="11531" max="11531" width="21.33203125" style="54" customWidth="1"/>
    <col min="11532" max="11776" width="11.44140625" style="54"/>
    <col min="11777" max="11777" width="4.44140625" style="54" customWidth="1"/>
    <col min="11778" max="11778" width="20.88671875" style="54" customWidth="1"/>
    <col min="11779" max="11780" width="11.44140625" style="54"/>
    <col min="11781" max="11781" width="56.33203125" style="54" customWidth="1"/>
    <col min="11782" max="11782" width="29.44140625" style="54" customWidth="1"/>
    <col min="11783" max="11783" width="24.33203125" style="54" customWidth="1"/>
    <col min="11784" max="11786" width="11.44140625" style="54"/>
    <col min="11787" max="11787" width="21.33203125" style="54" customWidth="1"/>
    <col min="11788" max="12032" width="11.44140625" style="54"/>
    <col min="12033" max="12033" width="4.44140625" style="54" customWidth="1"/>
    <col min="12034" max="12034" width="20.88671875" style="54" customWidth="1"/>
    <col min="12035" max="12036" width="11.44140625" style="54"/>
    <col min="12037" max="12037" width="56.33203125" style="54" customWidth="1"/>
    <col min="12038" max="12038" width="29.44140625" style="54" customWidth="1"/>
    <col min="12039" max="12039" width="24.33203125" style="54" customWidth="1"/>
    <col min="12040" max="12042" width="11.44140625" style="54"/>
    <col min="12043" max="12043" width="21.33203125" style="54" customWidth="1"/>
    <col min="12044" max="12288" width="11.44140625" style="54"/>
    <col min="12289" max="12289" width="4.44140625" style="54" customWidth="1"/>
    <col min="12290" max="12290" width="20.88671875" style="54" customWidth="1"/>
    <col min="12291" max="12292" width="11.44140625" style="54"/>
    <col min="12293" max="12293" width="56.33203125" style="54" customWidth="1"/>
    <col min="12294" max="12294" width="29.44140625" style="54" customWidth="1"/>
    <col min="12295" max="12295" width="24.33203125" style="54" customWidth="1"/>
    <col min="12296" max="12298" width="11.44140625" style="54"/>
    <col min="12299" max="12299" width="21.33203125" style="54" customWidth="1"/>
    <col min="12300" max="12544" width="11.44140625" style="54"/>
    <col min="12545" max="12545" width="4.44140625" style="54" customWidth="1"/>
    <col min="12546" max="12546" width="20.88671875" style="54" customWidth="1"/>
    <col min="12547" max="12548" width="11.44140625" style="54"/>
    <col min="12549" max="12549" width="56.33203125" style="54" customWidth="1"/>
    <col min="12550" max="12550" width="29.44140625" style="54" customWidth="1"/>
    <col min="12551" max="12551" width="24.33203125" style="54" customWidth="1"/>
    <col min="12552" max="12554" width="11.44140625" style="54"/>
    <col min="12555" max="12555" width="21.33203125" style="54" customWidth="1"/>
    <col min="12556" max="12800" width="11.44140625" style="54"/>
    <col min="12801" max="12801" width="4.44140625" style="54" customWidth="1"/>
    <col min="12802" max="12802" width="20.88671875" style="54" customWidth="1"/>
    <col min="12803" max="12804" width="11.44140625" style="54"/>
    <col min="12805" max="12805" width="56.33203125" style="54" customWidth="1"/>
    <col min="12806" max="12806" width="29.44140625" style="54" customWidth="1"/>
    <col min="12807" max="12807" width="24.33203125" style="54" customWidth="1"/>
    <col min="12808" max="12810" width="11.44140625" style="54"/>
    <col min="12811" max="12811" width="21.33203125" style="54" customWidth="1"/>
    <col min="12812" max="13056" width="11.44140625" style="54"/>
    <col min="13057" max="13057" width="4.44140625" style="54" customWidth="1"/>
    <col min="13058" max="13058" width="20.88671875" style="54" customWidth="1"/>
    <col min="13059" max="13060" width="11.44140625" style="54"/>
    <col min="13061" max="13061" width="56.33203125" style="54" customWidth="1"/>
    <col min="13062" max="13062" width="29.44140625" style="54" customWidth="1"/>
    <col min="13063" max="13063" width="24.33203125" style="54" customWidth="1"/>
    <col min="13064" max="13066" width="11.44140625" style="54"/>
    <col min="13067" max="13067" width="21.33203125" style="54" customWidth="1"/>
    <col min="13068" max="13312" width="11.44140625" style="54"/>
    <col min="13313" max="13313" width="4.44140625" style="54" customWidth="1"/>
    <col min="13314" max="13314" width="20.88671875" style="54" customWidth="1"/>
    <col min="13315" max="13316" width="11.44140625" style="54"/>
    <col min="13317" max="13317" width="56.33203125" style="54" customWidth="1"/>
    <col min="13318" max="13318" width="29.44140625" style="54" customWidth="1"/>
    <col min="13319" max="13319" width="24.33203125" style="54" customWidth="1"/>
    <col min="13320" max="13322" width="11.44140625" style="54"/>
    <col min="13323" max="13323" width="21.33203125" style="54" customWidth="1"/>
    <col min="13324" max="13568" width="11.44140625" style="54"/>
    <col min="13569" max="13569" width="4.44140625" style="54" customWidth="1"/>
    <col min="13570" max="13570" width="20.88671875" style="54" customWidth="1"/>
    <col min="13571" max="13572" width="11.44140625" style="54"/>
    <col min="13573" max="13573" width="56.33203125" style="54" customWidth="1"/>
    <col min="13574" max="13574" width="29.44140625" style="54" customWidth="1"/>
    <col min="13575" max="13575" width="24.33203125" style="54" customWidth="1"/>
    <col min="13576" max="13578" width="11.44140625" style="54"/>
    <col min="13579" max="13579" width="21.33203125" style="54" customWidth="1"/>
    <col min="13580" max="13824" width="11.44140625" style="54"/>
    <col min="13825" max="13825" width="4.44140625" style="54" customWidth="1"/>
    <col min="13826" max="13826" width="20.88671875" style="54" customWidth="1"/>
    <col min="13827" max="13828" width="11.44140625" style="54"/>
    <col min="13829" max="13829" width="56.33203125" style="54" customWidth="1"/>
    <col min="13830" max="13830" width="29.44140625" style="54" customWidth="1"/>
    <col min="13831" max="13831" width="24.33203125" style="54" customWidth="1"/>
    <col min="13832" max="13834" width="11.44140625" style="54"/>
    <col min="13835" max="13835" width="21.33203125" style="54" customWidth="1"/>
    <col min="13836" max="14080" width="11.44140625" style="54"/>
    <col min="14081" max="14081" width="4.44140625" style="54" customWidth="1"/>
    <col min="14082" max="14082" width="20.88671875" style="54" customWidth="1"/>
    <col min="14083" max="14084" width="11.44140625" style="54"/>
    <col min="14085" max="14085" width="56.33203125" style="54" customWidth="1"/>
    <col min="14086" max="14086" width="29.44140625" style="54" customWidth="1"/>
    <col min="14087" max="14087" width="24.33203125" style="54" customWidth="1"/>
    <col min="14088" max="14090" width="11.44140625" style="54"/>
    <col min="14091" max="14091" width="21.33203125" style="54" customWidth="1"/>
    <col min="14092" max="14336" width="11.44140625" style="54"/>
    <col min="14337" max="14337" width="4.44140625" style="54" customWidth="1"/>
    <col min="14338" max="14338" width="20.88671875" style="54" customWidth="1"/>
    <col min="14339" max="14340" width="11.44140625" style="54"/>
    <col min="14341" max="14341" width="56.33203125" style="54" customWidth="1"/>
    <col min="14342" max="14342" width="29.44140625" style="54" customWidth="1"/>
    <col min="14343" max="14343" width="24.33203125" style="54" customWidth="1"/>
    <col min="14344" max="14346" width="11.44140625" style="54"/>
    <col min="14347" max="14347" width="21.33203125" style="54" customWidth="1"/>
    <col min="14348" max="14592" width="11.44140625" style="54"/>
    <col min="14593" max="14593" width="4.44140625" style="54" customWidth="1"/>
    <col min="14594" max="14594" width="20.88671875" style="54" customWidth="1"/>
    <col min="14595" max="14596" width="11.44140625" style="54"/>
    <col min="14597" max="14597" width="56.33203125" style="54" customWidth="1"/>
    <col min="14598" max="14598" width="29.44140625" style="54" customWidth="1"/>
    <col min="14599" max="14599" width="24.33203125" style="54" customWidth="1"/>
    <col min="14600" max="14602" width="11.44140625" style="54"/>
    <col min="14603" max="14603" width="21.33203125" style="54" customWidth="1"/>
    <col min="14604" max="14848" width="11.44140625" style="54"/>
    <col min="14849" max="14849" width="4.44140625" style="54" customWidth="1"/>
    <col min="14850" max="14850" width="20.88671875" style="54" customWidth="1"/>
    <col min="14851" max="14852" width="11.44140625" style="54"/>
    <col min="14853" max="14853" width="56.33203125" style="54" customWidth="1"/>
    <col min="14854" max="14854" width="29.44140625" style="54" customWidth="1"/>
    <col min="14855" max="14855" width="24.33203125" style="54" customWidth="1"/>
    <col min="14856" max="14858" width="11.44140625" style="54"/>
    <col min="14859" max="14859" width="21.33203125" style="54" customWidth="1"/>
    <col min="14860" max="15104" width="11.44140625" style="54"/>
    <col min="15105" max="15105" width="4.44140625" style="54" customWidth="1"/>
    <col min="15106" max="15106" width="20.88671875" style="54" customWidth="1"/>
    <col min="15107" max="15108" width="11.44140625" style="54"/>
    <col min="15109" max="15109" width="56.33203125" style="54" customWidth="1"/>
    <col min="15110" max="15110" width="29.44140625" style="54" customWidth="1"/>
    <col min="15111" max="15111" width="24.33203125" style="54" customWidth="1"/>
    <col min="15112" max="15114" width="11.44140625" style="54"/>
    <col min="15115" max="15115" width="21.33203125" style="54" customWidth="1"/>
    <col min="15116" max="15360" width="11.44140625" style="54"/>
    <col min="15361" max="15361" width="4.44140625" style="54" customWidth="1"/>
    <col min="15362" max="15362" width="20.88671875" style="54" customWidth="1"/>
    <col min="15363" max="15364" width="11.44140625" style="54"/>
    <col min="15365" max="15365" width="56.33203125" style="54" customWidth="1"/>
    <col min="15366" max="15366" width="29.44140625" style="54" customWidth="1"/>
    <col min="15367" max="15367" width="24.33203125" style="54" customWidth="1"/>
    <col min="15368" max="15370" width="11.44140625" style="54"/>
    <col min="15371" max="15371" width="21.33203125" style="54" customWidth="1"/>
    <col min="15372" max="15616" width="11.44140625" style="54"/>
    <col min="15617" max="15617" width="4.44140625" style="54" customWidth="1"/>
    <col min="15618" max="15618" width="20.88671875" style="54" customWidth="1"/>
    <col min="15619" max="15620" width="11.44140625" style="54"/>
    <col min="15621" max="15621" width="56.33203125" style="54" customWidth="1"/>
    <col min="15622" max="15622" width="29.44140625" style="54" customWidth="1"/>
    <col min="15623" max="15623" width="24.33203125" style="54" customWidth="1"/>
    <col min="15624" max="15626" width="11.44140625" style="54"/>
    <col min="15627" max="15627" width="21.33203125" style="54" customWidth="1"/>
    <col min="15628" max="15872" width="11.44140625" style="54"/>
    <col min="15873" max="15873" width="4.44140625" style="54" customWidth="1"/>
    <col min="15874" max="15874" width="20.88671875" style="54" customWidth="1"/>
    <col min="15875" max="15876" width="11.44140625" style="54"/>
    <col min="15877" max="15877" width="56.33203125" style="54" customWidth="1"/>
    <col min="15878" max="15878" width="29.44140625" style="54" customWidth="1"/>
    <col min="15879" max="15879" width="24.33203125" style="54" customWidth="1"/>
    <col min="15880" max="15882" width="11.44140625" style="54"/>
    <col min="15883" max="15883" width="21.33203125" style="54" customWidth="1"/>
    <col min="15884" max="16128" width="11.44140625" style="54"/>
    <col min="16129" max="16129" width="4.44140625" style="54" customWidth="1"/>
    <col min="16130" max="16130" width="20.88671875" style="54" customWidth="1"/>
    <col min="16131" max="16132" width="11.44140625" style="54"/>
    <col min="16133" max="16133" width="56.33203125" style="54" customWidth="1"/>
    <col min="16134" max="16134" width="29.44140625" style="54" customWidth="1"/>
    <col min="16135" max="16135" width="24.33203125" style="54" customWidth="1"/>
    <col min="16136" max="16138" width="11.44140625" style="54"/>
    <col min="16139" max="16139" width="21.33203125" style="54" customWidth="1"/>
    <col min="16140" max="16384" width="11.44140625" style="54"/>
  </cols>
  <sheetData>
    <row r="1" spans="1:12" ht="18" x14ac:dyDescent="0.35">
      <c r="A1" s="73" t="s">
        <v>555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8" x14ac:dyDescent="0.35">
      <c r="A2" s="74" t="s">
        <v>556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41.4" x14ac:dyDescent="0.2">
      <c r="A3" s="55" t="s">
        <v>12</v>
      </c>
      <c r="B3" s="55" t="s">
        <v>0</v>
      </c>
      <c r="C3" s="55" t="s">
        <v>1</v>
      </c>
      <c r="D3" s="55" t="s">
        <v>2</v>
      </c>
      <c r="E3" s="55" t="s">
        <v>3</v>
      </c>
      <c r="F3" s="55" t="s">
        <v>4</v>
      </c>
      <c r="G3" s="55" t="s">
        <v>5</v>
      </c>
      <c r="H3" s="55" t="s">
        <v>6</v>
      </c>
      <c r="I3" s="55" t="s">
        <v>7</v>
      </c>
      <c r="J3" s="55" t="s">
        <v>8</v>
      </c>
      <c r="K3" s="55" t="s">
        <v>9</v>
      </c>
      <c r="L3" s="55" t="s">
        <v>10</v>
      </c>
    </row>
    <row r="4" spans="1:12" ht="28.8" x14ac:dyDescent="0.3">
      <c r="A4" s="56">
        <v>1</v>
      </c>
      <c r="B4" s="56" t="s">
        <v>557</v>
      </c>
      <c r="C4" s="57">
        <v>44174</v>
      </c>
      <c r="D4" s="58">
        <v>643500012</v>
      </c>
      <c r="E4" s="56" t="s">
        <v>272</v>
      </c>
      <c r="F4" s="56" t="s">
        <v>558</v>
      </c>
      <c r="G4" s="58" t="s">
        <v>559</v>
      </c>
      <c r="H4" s="59" t="s">
        <v>657</v>
      </c>
      <c r="I4" s="59" t="s">
        <v>658</v>
      </c>
      <c r="J4" s="60" t="s">
        <v>707</v>
      </c>
      <c r="K4" s="58" t="s">
        <v>564</v>
      </c>
      <c r="L4" s="56" t="s">
        <v>11</v>
      </c>
    </row>
    <row r="5" spans="1:12" ht="72" x14ac:dyDescent="0.3">
      <c r="A5" s="56">
        <v>2</v>
      </c>
      <c r="B5" s="56" t="s">
        <v>561</v>
      </c>
      <c r="C5" s="57">
        <v>44174</v>
      </c>
      <c r="D5" s="58">
        <v>871410011</v>
      </c>
      <c r="E5" s="56" t="s">
        <v>496</v>
      </c>
      <c r="F5" s="56" t="s">
        <v>562</v>
      </c>
      <c r="G5" s="58" t="s">
        <v>563</v>
      </c>
      <c r="H5" s="59" t="s">
        <v>657</v>
      </c>
      <c r="I5" s="59" t="s">
        <v>659</v>
      </c>
      <c r="J5" s="60" t="s">
        <v>706</v>
      </c>
      <c r="K5" s="58" t="s">
        <v>564</v>
      </c>
      <c r="L5" s="56" t="s">
        <v>11</v>
      </c>
    </row>
    <row r="6" spans="1:12" ht="28.8" x14ac:dyDescent="0.3">
      <c r="A6" s="56">
        <v>3</v>
      </c>
      <c r="B6" s="56" t="s">
        <v>565</v>
      </c>
      <c r="C6" s="57">
        <v>44174</v>
      </c>
      <c r="D6" s="58">
        <v>4911300116</v>
      </c>
      <c r="E6" s="56" t="s">
        <v>227</v>
      </c>
      <c r="F6" s="56" t="s">
        <v>562</v>
      </c>
      <c r="G6" s="58" t="s">
        <v>566</v>
      </c>
      <c r="H6" s="59" t="s">
        <v>657</v>
      </c>
      <c r="I6" s="59" t="s">
        <v>660</v>
      </c>
      <c r="J6" s="60">
        <v>860.46</v>
      </c>
      <c r="K6" s="58" t="s">
        <v>564</v>
      </c>
      <c r="L6" s="56" t="s">
        <v>51</v>
      </c>
    </row>
    <row r="7" spans="1:12" ht="28.8" x14ac:dyDescent="0.3">
      <c r="A7" s="56">
        <v>4</v>
      </c>
      <c r="B7" s="56" t="s">
        <v>567</v>
      </c>
      <c r="C7" s="57">
        <v>44174</v>
      </c>
      <c r="D7" s="58">
        <v>4911300116</v>
      </c>
      <c r="E7" s="56" t="s">
        <v>227</v>
      </c>
      <c r="F7" s="56" t="s">
        <v>562</v>
      </c>
      <c r="G7" s="58" t="s">
        <v>568</v>
      </c>
      <c r="H7" s="59" t="s">
        <v>657</v>
      </c>
      <c r="I7" s="59" t="s">
        <v>661</v>
      </c>
      <c r="J7" s="60" t="s">
        <v>705</v>
      </c>
      <c r="K7" s="58" t="s">
        <v>564</v>
      </c>
      <c r="L7" s="56" t="s">
        <v>51</v>
      </c>
    </row>
    <row r="8" spans="1:12" ht="72" x14ac:dyDescent="0.3">
      <c r="A8" s="56">
        <v>5</v>
      </c>
      <c r="B8" s="56" t="s">
        <v>569</v>
      </c>
      <c r="C8" s="57">
        <v>44174</v>
      </c>
      <c r="D8" s="58">
        <v>871410011</v>
      </c>
      <c r="E8" s="56" t="s">
        <v>496</v>
      </c>
      <c r="F8" s="56" t="s">
        <v>562</v>
      </c>
      <c r="G8" s="58" t="s">
        <v>570</v>
      </c>
      <c r="H8" s="59" t="s">
        <v>657</v>
      </c>
      <c r="I8" s="59" t="s">
        <v>662</v>
      </c>
      <c r="J8" s="60">
        <v>322.86</v>
      </c>
      <c r="K8" s="58" t="s">
        <v>564</v>
      </c>
      <c r="L8" s="56" t="s">
        <v>11</v>
      </c>
    </row>
    <row r="9" spans="1:12" ht="28.8" x14ac:dyDescent="0.3">
      <c r="A9" s="56">
        <v>6</v>
      </c>
      <c r="B9" s="56" t="s">
        <v>571</v>
      </c>
      <c r="C9" s="57">
        <v>44174</v>
      </c>
      <c r="D9" s="58">
        <v>4911300116</v>
      </c>
      <c r="E9" s="56" t="s">
        <v>227</v>
      </c>
      <c r="F9" s="56" t="s">
        <v>562</v>
      </c>
      <c r="G9" s="58" t="s">
        <v>572</v>
      </c>
      <c r="H9" s="59" t="s">
        <v>657</v>
      </c>
      <c r="I9" s="59" t="s">
        <v>663</v>
      </c>
      <c r="J9" s="60">
        <v>709.98</v>
      </c>
      <c r="K9" s="58" t="s">
        <v>564</v>
      </c>
      <c r="L9" s="56" t="s">
        <v>51</v>
      </c>
    </row>
    <row r="10" spans="1:12" ht="72" x14ac:dyDescent="0.3">
      <c r="A10" s="56">
        <v>7</v>
      </c>
      <c r="B10" s="56" t="s">
        <v>573</v>
      </c>
      <c r="C10" s="57">
        <v>44174</v>
      </c>
      <c r="D10" s="58">
        <v>871410011</v>
      </c>
      <c r="E10" s="56" t="s">
        <v>496</v>
      </c>
      <c r="F10" s="56" t="s">
        <v>562</v>
      </c>
      <c r="G10" s="58" t="s">
        <v>574</v>
      </c>
      <c r="H10" s="59" t="s">
        <v>657</v>
      </c>
      <c r="I10" s="59" t="s">
        <v>664</v>
      </c>
      <c r="J10" s="60">
        <v>404.93</v>
      </c>
      <c r="K10" s="58" t="s">
        <v>564</v>
      </c>
      <c r="L10" s="56" t="s">
        <v>11</v>
      </c>
    </row>
    <row r="11" spans="1:12" ht="28.8" x14ac:dyDescent="0.3">
      <c r="A11" s="56">
        <v>8</v>
      </c>
      <c r="B11" s="56" t="s">
        <v>575</v>
      </c>
      <c r="C11" s="57">
        <v>44174</v>
      </c>
      <c r="D11" s="58">
        <v>4911300116</v>
      </c>
      <c r="E11" s="56" t="s">
        <v>227</v>
      </c>
      <c r="F11" s="56" t="s">
        <v>562</v>
      </c>
      <c r="G11" s="58" t="s">
        <v>572</v>
      </c>
      <c r="H11" s="59" t="s">
        <v>657</v>
      </c>
      <c r="I11" s="59" t="s">
        <v>665</v>
      </c>
      <c r="J11" s="60" t="s">
        <v>704</v>
      </c>
      <c r="K11" s="58" t="s">
        <v>560</v>
      </c>
      <c r="L11" s="56" t="s">
        <v>51</v>
      </c>
    </row>
    <row r="12" spans="1:12" ht="72" x14ac:dyDescent="0.3">
      <c r="A12" s="56">
        <v>9</v>
      </c>
      <c r="B12" s="56" t="s">
        <v>576</v>
      </c>
      <c r="C12" s="57">
        <v>44174</v>
      </c>
      <c r="D12" s="58">
        <v>871410011</v>
      </c>
      <c r="E12" s="56" t="s">
        <v>496</v>
      </c>
      <c r="F12" s="56" t="s">
        <v>562</v>
      </c>
      <c r="G12" s="58" t="s">
        <v>577</v>
      </c>
      <c r="H12" s="59" t="s">
        <v>657</v>
      </c>
      <c r="I12" s="59" t="s">
        <v>666</v>
      </c>
      <c r="J12" s="60">
        <v>160</v>
      </c>
      <c r="K12" s="58" t="s">
        <v>560</v>
      </c>
      <c r="L12" s="56" t="s">
        <v>11</v>
      </c>
    </row>
    <row r="13" spans="1:12" ht="28.8" x14ac:dyDescent="0.3">
      <c r="A13" s="56">
        <v>10</v>
      </c>
      <c r="B13" s="56" t="s">
        <v>578</v>
      </c>
      <c r="C13" s="57">
        <v>44174</v>
      </c>
      <c r="D13" s="58">
        <v>4911300116</v>
      </c>
      <c r="E13" s="56" t="s">
        <v>227</v>
      </c>
      <c r="F13" s="56" t="s">
        <v>562</v>
      </c>
      <c r="G13" s="58" t="s">
        <v>572</v>
      </c>
      <c r="H13" s="59" t="s">
        <v>657</v>
      </c>
      <c r="I13" s="59" t="s">
        <v>667</v>
      </c>
      <c r="J13" s="60">
        <v>341</v>
      </c>
      <c r="K13" s="58" t="s">
        <v>564</v>
      </c>
      <c r="L13" s="56" t="s">
        <v>51</v>
      </c>
    </row>
    <row r="14" spans="1:12" ht="72" x14ac:dyDescent="0.3">
      <c r="A14" s="56">
        <v>11</v>
      </c>
      <c r="B14" s="56" t="s">
        <v>579</v>
      </c>
      <c r="C14" s="57">
        <v>44174</v>
      </c>
      <c r="D14" s="58">
        <v>871410011</v>
      </c>
      <c r="E14" s="56" t="s">
        <v>496</v>
      </c>
      <c r="F14" s="56" t="s">
        <v>562</v>
      </c>
      <c r="G14" s="58" t="s">
        <v>574</v>
      </c>
      <c r="H14" s="59" t="s">
        <v>657</v>
      </c>
      <c r="I14" s="59" t="s">
        <v>668</v>
      </c>
      <c r="J14" s="60">
        <v>200</v>
      </c>
      <c r="K14" s="58" t="s">
        <v>564</v>
      </c>
      <c r="L14" s="56" t="s">
        <v>11</v>
      </c>
    </row>
    <row r="15" spans="1:12" ht="72" x14ac:dyDescent="0.3">
      <c r="A15" s="56">
        <v>12</v>
      </c>
      <c r="B15" s="56" t="s">
        <v>580</v>
      </c>
      <c r="C15" s="57">
        <v>44174</v>
      </c>
      <c r="D15" s="58">
        <v>871410011</v>
      </c>
      <c r="E15" s="56" t="s">
        <v>496</v>
      </c>
      <c r="F15" s="56" t="s">
        <v>562</v>
      </c>
      <c r="G15" s="58" t="s">
        <v>574</v>
      </c>
      <c r="H15" s="59" t="s">
        <v>657</v>
      </c>
      <c r="I15" s="59" t="s">
        <v>669</v>
      </c>
      <c r="J15" s="60">
        <v>192</v>
      </c>
      <c r="K15" s="58" t="s">
        <v>564</v>
      </c>
      <c r="L15" s="56" t="s">
        <v>11</v>
      </c>
    </row>
    <row r="16" spans="1:12" ht="28.8" x14ac:dyDescent="0.3">
      <c r="A16" s="56">
        <v>13</v>
      </c>
      <c r="B16" s="56" t="s">
        <v>581</v>
      </c>
      <c r="C16" s="57">
        <v>44174</v>
      </c>
      <c r="D16" s="58">
        <v>4911300116</v>
      </c>
      <c r="E16" s="56" t="s">
        <v>227</v>
      </c>
      <c r="F16" s="56" t="s">
        <v>562</v>
      </c>
      <c r="G16" s="58" t="s">
        <v>582</v>
      </c>
      <c r="H16" s="59" t="s">
        <v>657</v>
      </c>
      <c r="I16" s="59" t="s">
        <v>670</v>
      </c>
      <c r="J16" s="60" t="s">
        <v>703</v>
      </c>
      <c r="K16" s="58" t="s">
        <v>560</v>
      </c>
      <c r="L16" s="56" t="s">
        <v>51</v>
      </c>
    </row>
    <row r="17" spans="1:12" ht="28.8" x14ac:dyDescent="0.3">
      <c r="A17" s="56">
        <v>14</v>
      </c>
      <c r="B17" s="56" t="s">
        <v>583</v>
      </c>
      <c r="C17" s="57">
        <v>44174</v>
      </c>
      <c r="D17" s="58">
        <v>4911300116</v>
      </c>
      <c r="E17" s="56" t="s">
        <v>227</v>
      </c>
      <c r="F17" s="56" t="s">
        <v>562</v>
      </c>
      <c r="G17" s="58" t="s">
        <v>568</v>
      </c>
      <c r="H17" s="59" t="s">
        <v>657</v>
      </c>
      <c r="I17" s="59" t="s">
        <v>671</v>
      </c>
      <c r="J17" s="60">
        <v>924.27</v>
      </c>
      <c r="K17" s="58" t="s">
        <v>560</v>
      </c>
      <c r="L17" s="56" t="s">
        <v>51</v>
      </c>
    </row>
    <row r="18" spans="1:12" ht="28.8" x14ac:dyDescent="0.3">
      <c r="A18" s="56">
        <v>15</v>
      </c>
      <c r="B18" s="56" t="s">
        <v>584</v>
      </c>
      <c r="C18" s="57">
        <v>44174</v>
      </c>
      <c r="D18" s="58">
        <v>4911300116</v>
      </c>
      <c r="E18" s="56" t="s">
        <v>227</v>
      </c>
      <c r="F18" s="56" t="s">
        <v>562</v>
      </c>
      <c r="G18" s="58" t="s">
        <v>585</v>
      </c>
      <c r="H18" s="59" t="s">
        <v>657</v>
      </c>
      <c r="I18" s="59" t="s">
        <v>672</v>
      </c>
      <c r="J18" s="60">
        <v>248.5</v>
      </c>
      <c r="K18" s="58" t="s">
        <v>586</v>
      </c>
      <c r="L18" s="56" t="s">
        <v>51</v>
      </c>
    </row>
    <row r="19" spans="1:12" ht="72" x14ac:dyDescent="0.3">
      <c r="A19" s="56">
        <v>16</v>
      </c>
      <c r="B19" s="56" t="s">
        <v>587</v>
      </c>
      <c r="C19" s="57">
        <v>44174</v>
      </c>
      <c r="D19" s="58">
        <v>871410011</v>
      </c>
      <c r="E19" s="56" t="s">
        <v>496</v>
      </c>
      <c r="F19" s="56" t="s">
        <v>562</v>
      </c>
      <c r="G19" s="58" t="s">
        <v>563</v>
      </c>
      <c r="H19" s="59" t="s">
        <v>657</v>
      </c>
      <c r="I19" s="59" t="s">
        <v>673</v>
      </c>
      <c r="J19" s="60" t="s">
        <v>702</v>
      </c>
      <c r="K19" s="58" t="s">
        <v>564</v>
      </c>
      <c r="L19" s="56" t="s">
        <v>11</v>
      </c>
    </row>
    <row r="20" spans="1:12" ht="72" x14ac:dyDescent="0.3">
      <c r="A20" s="56">
        <v>17</v>
      </c>
      <c r="B20" s="56" t="s">
        <v>588</v>
      </c>
      <c r="C20" s="57">
        <v>44174</v>
      </c>
      <c r="D20" s="58">
        <v>3526000299</v>
      </c>
      <c r="E20" s="56" t="s">
        <v>589</v>
      </c>
      <c r="F20" s="56" t="s">
        <v>590</v>
      </c>
      <c r="G20" s="58" t="s">
        <v>591</v>
      </c>
      <c r="H20" s="59" t="s">
        <v>657</v>
      </c>
      <c r="I20" s="59" t="s">
        <v>674</v>
      </c>
      <c r="J20" s="60">
        <v>786.15</v>
      </c>
      <c r="K20" s="58" t="s">
        <v>592</v>
      </c>
      <c r="L20" s="56" t="s">
        <v>38</v>
      </c>
    </row>
    <row r="21" spans="1:12" ht="72" x14ac:dyDescent="0.3">
      <c r="A21" s="56">
        <v>18</v>
      </c>
      <c r="B21" s="56" t="s">
        <v>593</v>
      </c>
      <c r="C21" s="57">
        <v>44174</v>
      </c>
      <c r="D21" s="58">
        <v>3526000299</v>
      </c>
      <c r="E21" s="56" t="s">
        <v>589</v>
      </c>
      <c r="F21" s="56" t="s">
        <v>590</v>
      </c>
      <c r="G21" s="58" t="s">
        <v>591</v>
      </c>
      <c r="H21" s="59" t="s">
        <v>657</v>
      </c>
      <c r="I21" s="59" t="s">
        <v>674</v>
      </c>
      <c r="J21" s="60">
        <v>786.15</v>
      </c>
      <c r="K21" s="58" t="s">
        <v>592</v>
      </c>
      <c r="L21" s="56" t="s">
        <v>38</v>
      </c>
    </row>
    <row r="22" spans="1:12" ht="28.8" x14ac:dyDescent="0.3">
      <c r="A22" s="56">
        <v>19</v>
      </c>
      <c r="B22" s="56" t="s">
        <v>594</v>
      </c>
      <c r="C22" s="57">
        <v>44174</v>
      </c>
      <c r="D22" s="58">
        <v>333100013</v>
      </c>
      <c r="E22" s="56" t="s">
        <v>64</v>
      </c>
      <c r="F22" s="56" t="s">
        <v>595</v>
      </c>
      <c r="G22" s="58" t="s">
        <v>596</v>
      </c>
      <c r="H22" s="59" t="s">
        <v>657</v>
      </c>
      <c r="I22" s="59" t="s">
        <v>675</v>
      </c>
      <c r="J22" s="60" t="s">
        <v>701</v>
      </c>
      <c r="K22" s="58" t="s">
        <v>597</v>
      </c>
      <c r="L22" s="56" t="s">
        <v>63</v>
      </c>
    </row>
    <row r="23" spans="1:12" ht="43.2" x14ac:dyDescent="0.3">
      <c r="A23" s="56">
        <v>20</v>
      </c>
      <c r="B23" s="56" t="s">
        <v>598</v>
      </c>
      <c r="C23" s="57">
        <v>44174</v>
      </c>
      <c r="D23" s="58">
        <v>859400011</v>
      </c>
      <c r="E23" s="56" t="s">
        <v>599</v>
      </c>
      <c r="F23" s="56" t="s">
        <v>600</v>
      </c>
      <c r="G23" s="58" t="s">
        <v>601</v>
      </c>
      <c r="H23" s="59" t="s">
        <v>657</v>
      </c>
      <c r="I23" s="59" t="s">
        <v>676</v>
      </c>
      <c r="J23" s="60">
        <v>375</v>
      </c>
      <c r="K23" s="58" t="s">
        <v>602</v>
      </c>
      <c r="L23" s="56" t="s">
        <v>11</v>
      </c>
    </row>
    <row r="24" spans="1:12" ht="28.8" x14ac:dyDescent="0.3">
      <c r="A24" s="56">
        <v>21</v>
      </c>
      <c r="B24" s="56" t="s">
        <v>603</v>
      </c>
      <c r="C24" s="57">
        <v>44173</v>
      </c>
      <c r="D24" s="58">
        <v>4299215110</v>
      </c>
      <c r="E24" s="56" t="s">
        <v>604</v>
      </c>
      <c r="F24" s="56" t="s">
        <v>605</v>
      </c>
      <c r="G24" s="58" t="s">
        <v>606</v>
      </c>
      <c r="H24" s="59" t="s">
        <v>657</v>
      </c>
      <c r="I24" s="59" t="s">
        <v>677</v>
      </c>
      <c r="J24" s="60">
        <v>924.37</v>
      </c>
      <c r="K24" s="58" t="s">
        <v>592</v>
      </c>
      <c r="L24" s="56" t="s">
        <v>38</v>
      </c>
    </row>
    <row r="25" spans="1:12" ht="43.2" x14ac:dyDescent="0.3">
      <c r="A25" s="56">
        <v>22</v>
      </c>
      <c r="B25" s="56" t="s">
        <v>607</v>
      </c>
      <c r="C25" s="57">
        <v>44173</v>
      </c>
      <c r="D25" s="58">
        <v>859700011</v>
      </c>
      <c r="E25" s="56" t="s">
        <v>608</v>
      </c>
      <c r="F25" s="56" t="s">
        <v>609</v>
      </c>
      <c r="G25" s="58" t="s">
        <v>610</v>
      </c>
      <c r="H25" s="59" t="s">
        <v>657</v>
      </c>
      <c r="I25" s="59" t="s">
        <v>678</v>
      </c>
      <c r="J25" s="60" t="s">
        <v>700</v>
      </c>
      <c r="K25" s="58" t="s">
        <v>586</v>
      </c>
      <c r="L25" s="56" t="s">
        <v>11</v>
      </c>
    </row>
    <row r="26" spans="1:12" ht="43.2" x14ac:dyDescent="0.3">
      <c r="A26" s="56">
        <v>23</v>
      </c>
      <c r="B26" s="56" t="s">
        <v>611</v>
      </c>
      <c r="C26" s="57">
        <v>44172</v>
      </c>
      <c r="D26" s="58">
        <v>852500013</v>
      </c>
      <c r="E26" s="56" t="s">
        <v>612</v>
      </c>
      <c r="F26" s="56" t="s">
        <v>613</v>
      </c>
      <c r="G26" s="58" t="s">
        <v>614</v>
      </c>
      <c r="H26" s="59" t="s">
        <v>657</v>
      </c>
      <c r="I26" s="59" t="s">
        <v>679</v>
      </c>
      <c r="J26" s="60" t="s">
        <v>699</v>
      </c>
      <c r="K26" s="58" t="s">
        <v>615</v>
      </c>
      <c r="L26" s="56" t="s">
        <v>11</v>
      </c>
    </row>
    <row r="27" spans="1:12" ht="43.2" x14ac:dyDescent="0.3">
      <c r="A27" s="56">
        <v>24</v>
      </c>
      <c r="B27" s="56" t="s">
        <v>616</v>
      </c>
      <c r="C27" s="57">
        <v>44169</v>
      </c>
      <c r="D27" s="58">
        <v>643190111</v>
      </c>
      <c r="E27" s="56" t="s">
        <v>617</v>
      </c>
      <c r="F27" s="56" t="s">
        <v>618</v>
      </c>
      <c r="G27" s="58" t="s">
        <v>619</v>
      </c>
      <c r="H27" s="59" t="s">
        <v>657</v>
      </c>
      <c r="I27" s="59" t="s">
        <v>680</v>
      </c>
      <c r="J27" s="60" t="s">
        <v>698</v>
      </c>
      <c r="K27" s="58" t="s">
        <v>597</v>
      </c>
      <c r="L27" s="56" t="s">
        <v>11</v>
      </c>
    </row>
    <row r="28" spans="1:12" ht="57.6" x14ac:dyDescent="0.3">
      <c r="A28" s="56">
        <v>25</v>
      </c>
      <c r="B28" s="56" t="s">
        <v>620</v>
      </c>
      <c r="C28" s="57">
        <v>44168</v>
      </c>
      <c r="D28" s="58">
        <v>271400911</v>
      </c>
      <c r="E28" s="56" t="s">
        <v>621</v>
      </c>
      <c r="F28" s="56" t="s">
        <v>622</v>
      </c>
      <c r="G28" s="58" t="s">
        <v>623</v>
      </c>
      <c r="H28" s="59" t="s">
        <v>657</v>
      </c>
      <c r="I28" s="59" t="s">
        <v>681</v>
      </c>
      <c r="J28" s="60">
        <v>219.85</v>
      </c>
      <c r="K28" s="58" t="s">
        <v>592</v>
      </c>
      <c r="L28" s="56" t="s">
        <v>38</v>
      </c>
    </row>
    <row r="29" spans="1:12" ht="57.6" x14ac:dyDescent="0.3">
      <c r="A29" s="56">
        <v>26</v>
      </c>
      <c r="B29" s="56" t="s">
        <v>624</v>
      </c>
      <c r="C29" s="57">
        <v>44168</v>
      </c>
      <c r="D29" s="58">
        <v>271400911</v>
      </c>
      <c r="E29" s="56" t="s">
        <v>621</v>
      </c>
      <c r="F29" s="56" t="s">
        <v>622</v>
      </c>
      <c r="G29" s="58" t="s">
        <v>625</v>
      </c>
      <c r="H29" s="59" t="s">
        <v>657</v>
      </c>
      <c r="I29" s="59" t="s">
        <v>682</v>
      </c>
      <c r="J29" s="60" t="s">
        <v>697</v>
      </c>
      <c r="K29" s="58" t="s">
        <v>626</v>
      </c>
      <c r="L29" s="56" t="s">
        <v>38</v>
      </c>
    </row>
    <row r="30" spans="1:12" ht="57.6" x14ac:dyDescent="0.3">
      <c r="A30" s="56">
        <v>27</v>
      </c>
      <c r="B30" s="56" t="s">
        <v>627</v>
      </c>
      <c r="C30" s="57">
        <v>44168</v>
      </c>
      <c r="D30" s="58">
        <v>271400911</v>
      </c>
      <c r="E30" s="56" t="s">
        <v>621</v>
      </c>
      <c r="F30" s="56" t="s">
        <v>622</v>
      </c>
      <c r="G30" s="58" t="s">
        <v>625</v>
      </c>
      <c r="H30" s="59" t="s">
        <v>657</v>
      </c>
      <c r="I30" s="59" t="s">
        <v>682</v>
      </c>
      <c r="J30" s="60">
        <v>238.86</v>
      </c>
      <c r="K30" s="58" t="s">
        <v>626</v>
      </c>
      <c r="L30" s="56" t="s">
        <v>38</v>
      </c>
    </row>
    <row r="31" spans="1:12" ht="57.6" x14ac:dyDescent="0.3">
      <c r="A31" s="56">
        <v>28</v>
      </c>
      <c r="B31" s="56" t="s">
        <v>628</v>
      </c>
      <c r="C31" s="57">
        <v>44168</v>
      </c>
      <c r="D31" s="58">
        <v>271400911</v>
      </c>
      <c r="E31" s="56" t="s">
        <v>621</v>
      </c>
      <c r="F31" s="56" t="s">
        <v>622</v>
      </c>
      <c r="G31" s="58" t="s">
        <v>625</v>
      </c>
      <c r="H31" s="59" t="s">
        <v>657</v>
      </c>
      <c r="I31" s="59" t="s">
        <v>683</v>
      </c>
      <c r="J31" s="60">
        <v>534.02</v>
      </c>
      <c r="K31" s="58" t="s">
        <v>626</v>
      </c>
      <c r="L31" s="56" t="s">
        <v>38</v>
      </c>
    </row>
    <row r="32" spans="1:12" ht="28.8" x14ac:dyDescent="0.3">
      <c r="A32" s="56">
        <v>29</v>
      </c>
      <c r="B32" s="56" t="s">
        <v>629</v>
      </c>
      <c r="C32" s="57">
        <v>44168</v>
      </c>
      <c r="D32" s="58">
        <v>351300011</v>
      </c>
      <c r="E32" s="56" t="s">
        <v>630</v>
      </c>
      <c r="F32" s="56" t="s">
        <v>388</v>
      </c>
      <c r="G32" s="58" t="s">
        <v>631</v>
      </c>
      <c r="H32" s="59" t="s">
        <v>657</v>
      </c>
      <c r="I32" s="59" t="s">
        <v>684</v>
      </c>
      <c r="J32" s="60">
        <v>714</v>
      </c>
      <c r="K32" s="58" t="s">
        <v>597</v>
      </c>
      <c r="L32" s="56" t="s">
        <v>38</v>
      </c>
    </row>
    <row r="33" spans="1:12" ht="57.6" x14ac:dyDescent="0.3">
      <c r="A33" s="56">
        <v>30</v>
      </c>
      <c r="B33" s="56" t="s">
        <v>632</v>
      </c>
      <c r="C33" s="57">
        <v>44168</v>
      </c>
      <c r="D33" s="58">
        <v>271400911</v>
      </c>
      <c r="E33" s="56" t="s">
        <v>621</v>
      </c>
      <c r="F33" s="56" t="s">
        <v>622</v>
      </c>
      <c r="G33" s="58" t="s">
        <v>623</v>
      </c>
      <c r="H33" s="59" t="s">
        <v>657</v>
      </c>
      <c r="I33" s="59" t="s">
        <v>685</v>
      </c>
      <c r="J33" s="60">
        <v>508.85</v>
      </c>
      <c r="K33" s="58" t="s">
        <v>592</v>
      </c>
      <c r="L33" s="56" t="s">
        <v>38</v>
      </c>
    </row>
    <row r="34" spans="1:12" ht="57.6" x14ac:dyDescent="0.3">
      <c r="A34" s="56">
        <v>31</v>
      </c>
      <c r="B34" s="56" t="s">
        <v>633</v>
      </c>
      <c r="C34" s="57">
        <v>44168</v>
      </c>
      <c r="D34" s="58">
        <v>271400911</v>
      </c>
      <c r="E34" s="56" t="s">
        <v>621</v>
      </c>
      <c r="F34" s="56" t="s">
        <v>622</v>
      </c>
      <c r="G34" s="58" t="s">
        <v>623</v>
      </c>
      <c r="H34" s="59" t="s">
        <v>657</v>
      </c>
      <c r="I34" s="59" t="s">
        <v>686</v>
      </c>
      <c r="J34" s="60">
        <v>1031.42</v>
      </c>
      <c r="K34" s="58" t="s">
        <v>592</v>
      </c>
      <c r="L34" s="56" t="s">
        <v>38</v>
      </c>
    </row>
    <row r="35" spans="1:12" ht="57.6" x14ac:dyDescent="0.3">
      <c r="A35" s="56">
        <v>32</v>
      </c>
      <c r="B35" s="56" t="s">
        <v>634</v>
      </c>
      <c r="C35" s="57">
        <v>44168</v>
      </c>
      <c r="D35" s="58">
        <v>271400911</v>
      </c>
      <c r="E35" s="56" t="s">
        <v>621</v>
      </c>
      <c r="F35" s="56" t="s">
        <v>622</v>
      </c>
      <c r="G35" s="58" t="s">
        <v>623</v>
      </c>
      <c r="H35" s="59" t="s">
        <v>657</v>
      </c>
      <c r="I35" s="59" t="s">
        <v>687</v>
      </c>
      <c r="J35" s="60">
        <v>3195.56</v>
      </c>
      <c r="K35" s="58" t="s">
        <v>592</v>
      </c>
      <c r="L35" s="56" t="s">
        <v>38</v>
      </c>
    </row>
    <row r="36" spans="1:12" ht="57.6" x14ac:dyDescent="0.3">
      <c r="A36" s="56">
        <v>33</v>
      </c>
      <c r="B36" s="56" t="s">
        <v>635</v>
      </c>
      <c r="C36" s="57">
        <v>44168</v>
      </c>
      <c r="D36" s="58">
        <v>271400911</v>
      </c>
      <c r="E36" s="56" t="s">
        <v>621</v>
      </c>
      <c r="F36" s="56" t="s">
        <v>622</v>
      </c>
      <c r="G36" s="58" t="s">
        <v>623</v>
      </c>
      <c r="H36" s="59" t="s">
        <v>657</v>
      </c>
      <c r="I36" s="59" t="s">
        <v>688</v>
      </c>
      <c r="J36" s="60" t="s">
        <v>696</v>
      </c>
      <c r="K36" s="58" t="s">
        <v>636</v>
      </c>
      <c r="L36" s="56" t="s">
        <v>38</v>
      </c>
    </row>
    <row r="37" spans="1:12" ht="28.8" x14ac:dyDescent="0.3">
      <c r="A37" s="56">
        <v>34</v>
      </c>
      <c r="B37" s="56" t="s">
        <v>637</v>
      </c>
      <c r="C37" s="57">
        <v>44168</v>
      </c>
      <c r="D37" s="58">
        <v>351300011</v>
      </c>
      <c r="E37" s="56" t="s">
        <v>630</v>
      </c>
      <c r="F37" s="56" t="s">
        <v>388</v>
      </c>
      <c r="G37" s="58" t="s">
        <v>638</v>
      </c>
      <c r="H37" s="59" t="s">
        <v>657</v>
      </c>
      <c r="I37" s="59" t="s">
        <v>689</v>
      </c>
      <c r="J37" s="60">
        <v>3123.4</v>
      </c>
      <c r="K37" s="58" t="s">
        <v>615</v>
      </c>
      <c r="L37" s="56" t="s">
        <v>38</v>
      </c>
    </row>
    <row r="38" spans="1:12" ht="43.2" x14ac:dyDescent="0.3">
      <c r="A38" s="56">
        <v>35</v>
      </c>
      <c r="B38" s="56" t="s">
        <v>639</v>
      </c>
      <c r="C38" s="57">
        <v>44167</v>
      </c>
      <c r="D38" s="58">
        <v>661200011</v>
      </c>
      <c r="E38" s="56" t="s">
        <v>640</v>
      </c>
      <c r="F38" s="56" t="s">
        <v>641</v>
      </c>
      <c r="G38" s="58" t="s">
        <v>642</v>
      </c>
      <c r="H38" s="59" t="s">
        <v>657</v>
      </c>
      <c r="I38" s="59" t="s">
        <v>690</v>
      </c>
      <c r="J38" s="60" t="s">
        <v>695</v>
      </c>
      <c r="K38" s="58" t="s">
        <v>643</v>
      </c>
      <c r="L38" s="56" t="s">
        <v>11</v>
      </c>
    </row>
    <row r="39" spans="1:12" ht="28.8" x14ac:dyDescent="0.3">
      <c r="A39" s="56">
        <v>36</v>
      </c>
      <c r="B39" s="56" t="s">
        <v>644</v>
      </c>
      <c r="C39" s="57">
        <v>44167</v>
      </c>
      <c r="D39" s="58">
        <v>943900111</v>
      </c>
      <c r="E39" s="56" t="s">
        <v>645</v>
      </c>
      <c r="F39" s="56" t="s">
        <v>646</v>
      </c>
      <c r="G39" s="58" t="s">
        <v>647</v>
      </c>
      <c r="H39" s="59" t="s">
        <v>657</v>
      </c>
      <c r="I39" s="59" t="s">
        <v>691</v>
      </c>
      <c r="J39" s="60">
        <v>300</v>
      </c>
      <c r="K39" s="58" t="s">
        <v>597</v>
      </c>
      <c r="L39" s="56" t="s">
        <v>11</v>
      </c>
    </row>
    <row r="40" spans="1:12" ht="28.8" x14ac:dyDescent="0.3">
      <c r="A40" s="56">
        <v>37</v>
      </c>
      <c r="B40" s="56" t="s">
        <v>648</v>
      </c>
      <c r="C40" s="57">
        <v>44166</v>
      </c>
      <c r="D40" s="58">
        <v>333400011</v>
      </c>
      <c r="E40" s="56" t="s">
        <v>73</v>
      </c>
      <c r="F40" s="56" t="s">
        <v>595</v>
      </c>
      <c r="G40" s="58" t="s">
        <v>649</v>
      </c>
      <c r="H40" s="59" t="s">
        <v>657</v>
      </c>
      <c r="I40" s="59" t="s">
        <v>692</v>
      </c>
      <c r="J40" s="60">
        <v>72.03</v>
      </c>
      <c r="K40" s="58" t="s">
        <v>615</v>
      </c>
      <c r="L40" s="56" t="s">
        <v>63</v>
      </c>
    </row>
    <row r="41" spans="1:12" ht="28.8" x14ac:dyDescent="0.3">
      <c r="A41" s="56">
        <v>38</v>
      </c>
      <c r="B41" s="56" t="s">
        <v>650</v>
      </c>
      <c r="C41" s="57">
        <v>44166</v>
      </c>
      <c r="D41" s="58">
        <v>333100013</v>
      </c>
      <c r="E41" s="56" t="s">
        <v>64</v>
      </c>
      <c r="F41" s="56"/>
      <c r="G41" s="58" t="s">
        <v>651</v>
      </c>
      <c r="H41" s="59" t="s">
        <v>657</v>
      </c>
      <c r="I41" s="59" t="s">
        <v>693</v>
      </c>
      <c r="J41" s="60">
        <v>514.55999999999995</v>
      </c>
      <c r="K41" s="58" t="s">
        <v>615</v>
      </c>
      <c r="L41" s="56" t="s">
        <v>63</v>
      </c>
    </row>
    <row r="42" spans="1:12" ht="43.2" x14ac:dyDescent="0.3">
      <c r="A42" s="56">
        <v>39</v>
      </c>
      <c r="B42" s="56" t="s">
        <v>652</v>
      </c>
      <c r="C42" s="57">
        <v>44166</v>
      </c>
      <c r="D42" s="58">
        <v>852500013</v>
      </c>
      <c r="E42" s="56" t="s">
        <v>612</v>
      </c>
      <c r="F42" s="56" t="s">
        <v>613</v>
      </c>
      <c r="G42" s="58" t="s">
        <v>653</v>
      </c>
      <c r="H42" s="59" t="s">
        <v>657</v>
      </c>
      <c r="I42" s="59" t="s">
        <v>679</v>
      </c>
      <c r="J42" s="60">
        <v>2832</v>
      </c>
      <c r="K42" s="58" t="s">
        <v>597</v>
      </c>
      <c r="L42" s="56" t="s">
        <v>11</v>
      </c>
    </row>
    <row r="43" spans="1:12" ht="28.8" x14ac:dyDescent="0.3">
      <c r="D43" s="58">
        <v>651190211</v>
      </c>
      <c r="E43" s="56" t="s">
        <v>654</v>
      </c>
      <c r="F43" s="56" t="s">
        <v>655</v>
      </c>
      <c r="G43" s="58" t="s">
        <v>656</v>
      </c>
      <c r="H43" s="59" t="s">
        <v>657</v>
      </c>
      <c r="I43" s="59" t="s">
        <v>694</v>
      </c>
      <c r="J43" s="60">
        <v>100</v>
      </c>
      <c r="K43" s="58" t="s">
        <v>564</v>
      </c>
      <c r="L43" s="56" t="s">
        <v>11</v>
      </c>
    </row>
    <row r="44" spans="1:12" x14ac:dyDescent="0.2">
      <c r="J44" s="61"/>
    </row>
    <row r="45" spans="1:12" ht="13.8" x14ac:dyDescent="0.3">
      <c r="I45" s="63" t="s">
        <v>137</v>
      </c>
      <c r="J45" s="62">
        <f>SUM(J4:J44)</f>
        <v>20620.22</v>
      </c>
    </row>
  </sheetData>
  <mergeCells count="2">
    <mergeCell ref="A1:L1"/>
    <mergeCell ref="A2:L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Hoja1 (2)</vt:lpstr>
      <vt:lpstr>U Zonal</vt:lpstr>
      <vt:lpstr>DD Gualaceo</vt:lpstr>
      <vt:lpstr>DD Azogues</vt:lpstr>
      <vt:lpstr>DD Morona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Silvia.Gutierrez</dc:creator>
  <cp:lastModifiedBy>Juan Stephan</cp:lastModifiedBy>
  <cp:lastPrinted>2021-01-04T14:22:50Z</cp:lastPrinted>
  <dcterms:created xsi:type="dcterms:W3CDTF">2020-02-04T20:38:25Z</dcterms:created>
  <dcterms:modified xsi:type="dcterms:W3CDTF">2021-01-08T02:44:50Z</dcterms:modified>
</cp:coreProperties>
</file>