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an.fierro\Documents\MIES TRABAJO EN CASA\lotaip\LOTAIP NOV 2022\i_Procesos de contrataciones\"/>
    </mc:Choice>
  </mc:AlternateContent>
  <bookViews>
    <workbookView xWindow="0" yWindow="0" windowWidth="28800" windowHeight="11400"/>
  </bookViews>
  <sheets>
    <sheet name="AGOSTO" sheetId="2" r:id="rId1"/>
    <sheet name="Hoja1" sheetId="1" r:id="rId2"/>
  </sheets>
  <definedNames>
    <definedName name="_xlnm._FilterDatabase" localSheetId="0" hidden="1">AGOSTO!$3:$3</definedName>
    <definedName name="_xlnm.Print_Area" localSheetId="0">AGOSTO!$A$1:$M$48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8" i="2" l="1"/>
  <c r="J8" i="2" l="1"/>
  <c r="J9" i="2"/>
  <c r="J7" i="2"/>
  <c r="J5" i="2"/>
  <c r="J6" i="2"/>
</calcChain>
</file>

<file path=xl/sharedStrings.xml><?xml version="1.0" encoding="utf-8"?>
<sst xmlns="http://schemas.openxmlformats.org/spreadsheetml/2006/main" count="335" uniqueCount="159">
  <si>
    <t>GASOLINA ECO DE 85 OCTANOS</t>
  </si>
  <si>
    <t>CONTRATACION DEL SERVICIO DE ABASTECIMIENTO DE COMBUSTIBLE PARA EL PARQUE AUTOMOTOR DE LA COORDINACION ZOANL 4 MIES</t>
  </si>
  <si>
    <t>cpc</t>
  </si>
  <si>
    <t>descrip</t>
  </si>
  <si>
    <t>SERVICIOS DE PRODUCCION DE EVENTOS</t>
  </si>
  <si>
    <t>CONTRATACION DEL SERVICIO DE LOGISTICA PARA EVENTOS DE LA COORDINACION ZONAL 4 MIES</t>
  </si>
  <si>
    <t>CARTULINA DE IMPRENTA</t>
  </si>
  <si>
    <t>PASAJES AEREOS PARA LOS FUNCIONARIOS DE LA CORDINACION ZONAL 4</t>
  </si>
  <si>
    <t>SERVICIOS DE TRANSPORTE AEREO  DE PASAJEROS POR LINEAS AEREAS DE SERVICIO  EN HORARIOS REGULAR, INCLUSO LOS HELICOPTEROS DE CUALQUIER TIPO</t>
  </si>
  <si>
    <t>MIES-CZ-4-2022-17472-M</t>
  </si>
  <si>
    <t>ZONA 4 MIES</t>
  </si>
  <si>
    <t>Nro.</t>
  </si>
  <si>
    <t>Nro. Factura</t>
  </si>
  <si>
    <t>Fecha de emisión de la factura</t>
  </si>
  <si>
    <t>CPC</t>
  </si>
  <si>
    <t>Descripción CPC</t>
  </si>
  <si>
    <t>Razón Social</t>
  </si>
  <si>
    <t>Objeto de Compra</t>
  </si>
  <si>
    <t>Cantidad</t>
  </si>
  <si>
    <t>Costo U,</t>
  </si>
  <si>
    <t>Valor</t>
  </si>
  <si>
    <t>Justificativo</t>
  </si>
  <si>
    <t>Tipo de Compra</t>
  </si>
  <si>
    <t>Responsable de Asuntos Administrativos</t>
  </si>
  <si>
    <t>Otros Servicios</t>
  </si>
  <si>
    <t>OSCAR SILVA</t>
  </si>
  <si>
    <t>TOTAL</t>
  </si>
  <si>
    <t>001-002-000000668</t>
  </si>
  <si>
    <t>LUGMAÑA PINTO CRISTINA ELIZABETH</t>
  </si>
  <si>
    <t>001-002-000000667</t>
  </si>
  <si>
    <t>SERVICIO DE ALIMENTACION PARA CENTROS DEDESARROLLO INFANTIL CDI</t>
  </si>
  <si>
    <t>ASOCIACION DE SERVICIOS DE ALIMENTACION SALUD Y VIDA DE JIPIJAPA ASOSAVIJ</t>
  </si>
  <si>
    <t>001-100-000000005</t>
  </si>
  <si>
    <t>SERVICIO EXTERNALIZADO DE ALIMENTACION PARA EL CENTRO DE DESARROLLO INFANTIL CDI DE NOMBRE  NUESTRA SEÑORA DE LA MERCED JIPIJAPA</t>
  </si>
  <si>
    <t>MIES-CZ-4-2022-17503-M</t>
  </si>
  <si>
    <t>ALIMETOS Y BEBIDAS</t>
  </si>
  <si>
    <t>001-003-000000038</t>
  </si>
  <si>
    <t>ASOCIACION DE SERVICIOS DE ALIMENTACION VELEZ CARREÑO VELEZCA  ASOVELEZCA</t>
  </si>
  <si>
    <t>SERVICIO EXTERNALIZADO DE ALIMENTACION PARA EL CENTRO DE DESARROLLO INFANTIL CDI DE NOMBRE JORGE MENDOZA</t>
  </si>
  <si>
    <t>MIES-CZ-4-2022-17514-M</t>
  </si>
  <si>
    <t>001-100-000000033</t>
  </si>
  <si>
    <t>FIENCO CHAVEZ ANGEL IVAN</t>
  </si>
  <si>
    <t>MIES-CZ-4-2022-17500-M</t>
  </si>
  <si>
    <t>SERVICIO DE LOGISTICA PARA EVENTO “FERIA INTERINSTITUCIONAL INFANCIA CON FUTURO  DEL CANTÓN PUERTO LÓPEZ DE LA UNIDAD DE DESARROLLO INFANTIL INTEGRAL DEL MIES UNIDAD DESCONCENTRADA ZONA 4</t>
  </si>
  <si>
    <t>CONTRATACION DE LOGISTICA PARA ORGANIZACIÓN DE EVENTOS UNIDAD DESCONCENTRDA ZONA4</t>
  </si>
  <si>
    <t>ANDRADE ZAMBRANO CARLOS EDUARDO</t>
  </si>
  <si>
    <t>MIES-CZ-4-2022-16849-M</t>
  </si>
  <si>
    <t>001-100-000000009</t>
  </si>
  <si>
    <t>001-004-000000458</t>
  </si>
  <si>
    <t>Alquiler de Impresoras</t>
  </si>
  <si>
    <t>OLIMPYCORP S.A.</t>
  </si>
  <si>
    <t xml:space="preserve">Servicio de Arrendamiento de Equipos Informáticos para la impresión de documentos que se generan en las oficinas de la Dirección Distrital 13D02 Jaramijó -Manta-Montecristi Mies     </t>
  </si>
  <si>
    <t>Memorando Nro. MIES-CZ-4-DDM-2022-4689-M</t>
  </si>
  <si>
    <t>SERVICIOS</t>
  </si>
  <si>
    <t>BALTAZARA ELIZABETH PALACIOS ALCÍVAR</t>
  </si>
  <si>
    <t>001-002-000000110</t>
  </si>
  <si>
    <t>SERVICIO DE ALQUILER DE CAMIONETAS CON CONDUCTOR</t>
  </si>
  <si>
    <t>COMPAÑÍA DE TRANSPORTE MIXTO DE CARGA Y PASAJEROS ALQUICOSTA C.A.</t>
  </si>
  <si>
    <t>SERVICIO DE VEHÍCULO (ARRENDAMIENTO) PARA LA MOVILIZACIÓN DEL PERSONAL TÉCNICO DE ACOMPAÑAMIENTO FAMILIAR DE LA DIRECCIÓN DISTRITAL 13D02 JARAMIJÓ - MANTA - MONTECRISTI - MIES.</t>
  </si>
  <si>
    <t>Memorando Nro. MIES-CZ-4-DDM-2022-4432-M</t>
  </si>
  <si>
    <t>001-002-000000113</t>
  </si>
  <si>
    <t>Memorando Nro. MIES-CZ-4-DDM-2022-5019-M</t>
  </si>
  <si>
    <t>001-002-000000597</t>
  </si>
  <si>
    <t>REPARACIÓN Y MANTENIMIENTO DE AIRE ACONDICIONADO</t>
  </si>
  <si>
    <t>DUEÑAS VEGA DANIEL ALEJANDRO</t>
  </si>
  <si>
    <t>MANTENIMIENTO PREVENTIVO Y CORRECTIVO DE LOS EQUIPOS DE ENFRIAMIENTO (CENTRALES DE AIRE Y SPLIT) DE LA DIRECCIÓN DISTRITAL 13D02 JARAMIJÓ - MANTA - MONTECRISTI - MIES.</t>
  </si>
  <si>
    <t>Memorando Nro. MIES-CZ-4-DDM-2022-4989-M</t>
  </si>
  <si>
    <t>001-035-000186882</t>
  </si>
  <si>
    <t>GASOLINA</t>
  </si>
  <si>
    <t>Estación de Servicios ATIMASA S.A</t>
  </si>
  <si>
    <t>Servicio de  Abastecimiento de Combustible para los vehículos del parque automotor de la Dirección Distrital 13D02 Jaramijó -Manta-Montecristi Mies</t>
  </si>
  <si>
    <t>Memorando Nro. MIES-CZ-4-DDM-2022-4782-M</t>
  </si>
  <si>
    <t>001-035-000186881</t>
  </si>
  <si>
    <t>001-035-000186880</t>
  </si>
  <si>
    <t>001-035-000186883</t>
  </si>
  <si>
    <t>001-035-000186879</t>
  </si>
  <si>
    <t>001-002-000000138</t>
  </si>
  <si>
    <t>Servicio de Alquiler  de Camioneta con Conductor</t>
  </si>
  <si>
    <t>Compañía de transporte de Carga Mixto Alquilv S.A</t>
  </si>
  <si>
    <t xml:space="preserve">Servicio para efectuar la contratación del servicio de vehiculos para la movilización de las facilitadoras de la gestión Joaquín Gallegos Lara,  de la Dirección Distrital 13D07-Chone Flavio Alfaro-Mies </t>
  </si>
  <si>
    <r>
      <t>Memorando Nro. MIES-CZ-4-DDCH-2022</t>
    </r>
    <r>
      <rPr>
        <sz val="11"/>
        <rFont val="Calibri"/>
        <family val="2"/>
      </rPr>
      <t xml:space="preserve">-7182-M    </t>
    </r>
  </si>
  <si>
    <t xml:space="preserve">SERVICIO </t>
  </si>
  <si>
    <t xml:space="preserve">Ismelda Macías Zambrano </t>
  </si>
  <si>
    <t>001-001-00543</t>
  </si>
  <si>
    <t>COMPAÑIA DE TRANSPORTE MIXTO WILFRIDO HIDALGO</t>
  </si>
  <si>
    <t xml:space="preserve">CONTRATACION DEL SERVICIO DE MOVILIZACION DEL TECNICO DE LA GESTION DE BONO JOAQUIN GALLEGOS LARA DE LA DIRECCIÓN DISTRITAL MIES SANTO DOMINGO CORRESPONDIENTE A 13 DIAS DEL MES DE AGOSTO 2022 </t>
  </si>
  <si>
    <t>ORDEN DE COMPRA/SERVICIO Nro. IC-004-2022</t>
  </si>
  <si>
    <t>ING. MARLON TORRES</t>
  </si>
  <si>
    <t>001-002-0026 </t>
  </si>
  <si>
    <t>ADQUISICIÓN DE ALIMENTOS Y BEBIDAS PARA LOS USUARIOS DIURNOS Y RESIDENCIALES DEL CENTRO GERONTLÓGICO DEL DISTRITO MIES SANTO DOMINGO</t>
  </si>
  <si>
    <t>VELEZ GOMEZ ANA MARIA</t>
  </si>
  <si>
    <t>ADQUISICIÓN DE ALIMENTOS Y BEBIDAS PARA MODALIDAD RESIDENCIAL Y DIURNOS DEL CENTRO GERONTOLÓGICO CORRESPONDIENTE DESDE EL 04 DE JULIO AL 14 DE AGOSTO DEL 2022</t>
  </si>
  <si>
    <t>ORDEN DE COMPRA/SERVICIO Nro. IC-014-2022</t>
  </si>
  <si>
    <t>BIEN</t>
  </si>
  <si>
    <t>002-016-12014</t>
  </si>
  <si>
    <t>GASOLINA PARA AUTOMOTORES</t>
  </si>
  <si>
    <t xml:space="preserve"> SINDICATO CANTONAL DE CHOFERES PROFESIONALES DE
SANTO DOMINGO DE LOS COLORADOS</t>
  </si>
  <si>
    <t>PAGO DEL CONSUMO DE COMBUSTIBLE DE LA FLOTA VEHICULAR DE LA DIRECCIÓN DISTRITAL SANTO DOMINGO CORRESPONDIENTE AL MES DE
SEPTIEMBRE DEL 2022</t>
  </si>
  <si>
    <t>ORDEN DE COMPRA/SERVICIO Nro. IC-026-2022</t>
  </si>
  <si>
    <t>002-016-12015</t>
  </si>
  <si>
    <t>002-016-12016</t>
  </si>
  <si>
    <t>002-016-12017</t>
  </si>
  <si>
    <t>002-016-12018</t>
  </si>
  <si>
    <t>002-016-12019</t>
  </si>
  <si>
    <t>002-016-12020</t>
  </si>
  <si>
    <t>002-016-12021</t>
  </si>
  <si>
    <t>002-016-12022</t>
  </si>
  <si>
    <t>002-016-12023</t>
  </si>
  <si>
    <t>002-016-12024</t>
  </si>
  <si>
    <t>002-016-12025</t>
  </si>
  <si>
    <t>002-016-12026</t>
  </si>
  <si>
    <t>PAGO DEL CONSUMO DE COMBUSTIBLE DE LA FLOTA VEHICULAR DE LA DIRECCIÓN DISTRITAL SANTO DOMINGO CORRESPONDIENTE AL MES DE OCTUBRE DEL 2022</t>
  </si>
  <si>
    <t>002-016-12027</t>
  </si>
  <si>
    <t>PAGO DEL CONSUMO DE COMBUSTIBLE DE LA FLOTA VEHICULAR DE LA DIRECCIÓN DISTRITAL SANTO DOMINGO CORRESPONDIENTE AL MES DE
OCTUBRE DEL 2022</t>
  </si>
  <si>
    <t>002-016-12028</t>
  </si>
  <si>
    <t>002-016-12029</t>
  </si>
  <si>
    <t>002-016-12030</t>
  </si>
  <si>
    <t>002-016-12031</t>
  </si>
  <si>
    <t>002-021-000460</t>
  </si>
  <si>
    <t>SERVICIO DE ALQUILER DE FOTOCOPIADORAS</t>
  </si>
  <si>
    <t>ORTEGA HERRERA JORGE ANDRES</t>
  </si>
  <si>
    <t xml:space="preserve">PAGO POR LA
CONTRATACION DE EQUIPOS INFORMATICOS (COPIADORAS
MULTIFUNCION) PARA LA DIRECCION DISTRITAL MIES SANTO
DOMINGO CORRESPONDIENTE A 16.770 IMPRESIONES PERIODO
DEL 30 DE SEPTIEMBRE AL 01 DE NOVIEMBRE DEL 2022 </t>
  </si>
  <si>
    <t>ORDEN DE COMPRA/SERVICIO Nro. IC-011-2022</t>
  </si>
  <si>
    <t>001-002-0012481</t>
  </si>
  <si>
    <t>Complejo B (Vitaminas B1, B6,
B12)</t>
  </si>
  <si>
    <t>ASOFARMADIS DISTRIBUIDORA FARMACEUTICA CIA</t>
  </si>
  <si>
    <t xml:space="preserve">ADQUISICIÓN DE MEDICAMENTOS PARA EL CENTRO GERONTOLOGICO DE LA DIRECCION DISTRITAL MIES SANTO DOMINGO. </t>
  </si>
  <si>
    <t>ORDEN DE COMPRA/SERVICIO Nro. IC-030-2022</t>
  </si>
  <si>
    <t>006-100-001</t>
  </si>
  <si>
    <t>MATERIAL DIDACTICO PARA EL DESARROLLO Y DESTREZAS</t>
  </si>
  <si>
    <t>ERIKA KARINA ESPINOZA PARRA</t>
  </si>
  <si>
    <t>ADQUISICIÓN DE MATERIAL DIDACTICO PARA EL CENTRO GERONTOLOGICO DE LA DIRECCION DISTRITAL MIES SANTO DOMINGO</t>
  </si>
  <si>
    <t>ORDEN DE COMPRA/SERVICIO Nro. IC-035-2022</t>
  </si>
  <si>
    <t>001-020-00063 </t>
  </si>
  <si>
    <t>PIJAMA EN
ALGODÓN</t>
  </si>
  <si>
    <t>ASOCIACION DE PRODUCCION TEXTIL FIANZANDO
VALENTIA TEXTIL ASOFIVATEX</t>
  </si>
  <si>
    <t xml:space="preserve">ADQUISICION DE PRENDAS DE
VESTIR PARA LOS USUARIOS RESIDENCIALES DEL CENTRO GERONTOLOGICO DE LA DIRECCION DISTRITAL MIES SANTO DOMINGO 2022 </t>
  </si>
  <si>
    <t>ORDEN DE COMPRA/SERVICIO Nro. IC-029-2022</t>
  </si>
  <si>
    <t>009-102-505378</t>
  </si>
  <si>
    <t>RESMA DE PAPEL BOND A4 DE 75 GR</t>
  </si>
  <si>
    <t>DISTRIBUIDORA DE LIBROS Y PAPELERIA DILIPA C. LTDA.</t>
  </si>
  <si>
    <t>ADQUISICIÓN DE
MATERIALES DE OFICINA (PAPEL BOND Y ESFEROGRAFICOS) PARA LOS EDUCADORES/AS CNH DE LA DIRECCION DISTRITAL MIES SANTO DOMINGO 2022</t>
  </si>
  <si>
    <t>ORDEN DE COMPRA/SERVICIO Nro. IC-028-2022</t>
  </si>
  <si>
    <t>001-003-000000782</t>
  </si>
  <si>
    <t>001-003-000003676</t>
  </si>
  <si>
    <t xml:space="preserve"> 001-003-000000777</t>
  </si>
  <si>
    <t xml:space="preserve"> 2022-11-02</t>
  </si>
  <si>
    <t>SERVICIOS COMERCIALES AL POR MENOR DE PRODUCTOS FARMACEUTICOS Y MEDICOS EN TIENDAS NO ESPECIALIZADAS</t>
  </si>
  <si>
    <t>PETROLEOS DEL PACIFICO S.A.PETROPACIF</t>
  </si>
  <si>
    <t>LEMA GUAMAN MARIO ROBERTO</t>
  </si>
  <si>
    <t>Abastecimiento de combustible para losvehiculos de la Direcciòn Distrital 13D10 Jama-Pedernales</t>
  </si>
  <si>
    <t>Adquisición de Medicamentos para los Adultos Mayores delCentro Gerontológico de la Dirección Distrital 13D10 Jama Pedernales</t>
  </si>
  <si>
    <t>MIES-CZ-4-DDJ-2022-7377-M</t>
  </si>
  <si>
    <t xml:space="preserve"> Combustibles</t>
  </si>
  <si>
    <t>ING. CLAUDIA DELGADO</t>
  </si>
  <si>
    <t>MIES-CZ-4-DDJ-2022-6994-M</t>
  </si>
  <si>
    <t>Otros Bienes</t>
  </si>
  <si>
    <t>MIES-CZ-4-DDJ-2022-6745-M</t>
  </si>
  <si>
    <t>REPORTE: ÍNFIMAS MES DE NOVIEMBRE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</si>
</sst>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(* #,##0.00_);_(* \(#,##0.00\);_(* &quot;-&quot;??_);_(@_)"/>
    <numFmt numFmtId="164" formatCode="_ * #,##0.00_ ;_ * \-#,##0.00_ ;_ * &quot;-&quot;??_ ;_ @_ "/>
    <numFmt numFmtId="165" formatCode="&quot;$&quot;#,##0.00"/>
    <numFmt numFmtId="166" formatCode="_-* #,##0.00\ _€_-;\-* #,##0.00\ _€_-;_-* &quot;-&quot;??\ _€_-;_-@_-"/>
    <numFmt numFmtId="167" formatCode="_-&quot;$&quot;* #,##0.00_-;\-&quot;$&quot;* #,##0.00_-;_-&quot;$&quot;* &quot;-&quot;??_-;_-@_-"/>
    <numFmt numFmtId="168" formatCode="[$-300A]General"/>
    <numFmt numFmtId="169" formatCode="&quot;$&quot;#,##0.000"/>
  </numFmts>
  <fonts count="22" x14ac:knownFonts="1">
    <font>
      <sz val="11"/>
      <color theme="1"/>
      <name val="Calibri"/>
      <family val="2"/>
      <scheme val="minor"/>
    </font>
    <font>
      <sz val="8"/>
      <color rgb="FF4F4F4F"/>
      <name val="Verdana"/>
      <family val="2"/>
    </font>
    <font>
      <b/>
      <sz val="9"/>
      <color rgb="FF0000FF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rgb="FF000000"/>
      <name val="Arial"/>
      <family val="2"/>
    </font>
    <font>
      <sz val="10"/>
      <color theme="1"/>
      <name val="Times New Roman"/>
      <family val="1"/>
    </font>
    <font>
      <sz val="10"/>
      <color theme="1"/>
      <name val="Bookman Old Style"/>
      <family val="1"/>
    </font>
    <font>
      <sz val="11"/>
      <color rgb="FF000000"/>
      <name val="Times New Roman"/>
      <family val="1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8"/>
      <name val="Arial"/>
      <family val="2"/>
    </font>
    <font>
      <sz val="8"/>
      <color theme="1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8" fontId="15" fillId="0" borderId="0" applyBorder="0" applyProtection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4" fillId="0" borderId="0"/>
    <xf numFmtId="0" fontId="14" fillId="0" borderId="0"/>
    <xf numFmtId="164" fontId="3" fillId="0" borderId="0" applyFont="0" applyFill="0" applyBorder="0" applyAlignment="0" applyProtection="0"/>
  </cellStyleXfs>
  <cellXfs count="75">
    <xf numFmtId="0" fontId="0" fillId="0" borderId="0" xfId="0"/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vertical="center" wrapText="1"/>
    </xf>
    <xf numFmtId="0" fontId="2" fillId="0" borderId="0" xfId="0" applyFont="1"/>
    <xf numFmtId="0" fontId="5" fillId="0" borderId="0" xfId="0" applyFont="1"/>
    <xf numFmtId="0" fontId="7" fillId="3" borderId="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4" fontId="7" fillId="3" borderId="1" xfId="0" applyNumberFormat="1" applyFont="1" applyFill="1" applyBorder="1" applyAlignment="1">
      <alignment horizontal="right" vertical="center" wrapText="1"/>
    </xf>
    <xf numFmtId="165" fontId="7" fillId="3" borderId="1" xfId="0" applyNumberFormat="1" applyFont="1" applyFill="1" applyBorder="1" applyAlignment="1">
      <alignment horizontal="right" vertical="center" wrapText="1"/>
    </xf>
    <xf numFmtId="0" fontId="8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165" fontId="5" fillId="0" borderId="1" xfId="0" applyNumberFormat="1" applyFont="1" applyBorder="1" applyAlignment="1">
      <alignment horizontal="right" vertical="center"/>
    </xf>
    <xf numFmtId="165" fontId="5" fillId="0" borderId="1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165" fontId="5" fillId="0" borderId="0" xfId="0" applyNumberFormat="1" applyFont="1" applyAlignment="1">
      <alignment horizontal="right" vertical="center"/>
    </xf>
    <xf numFmtId="0" fontId="11" fillId="0" borderId="0" xfId="0" applyFont="1"/>
    <xf numFmtId="0" fontId="13" fillId="0" borderId="0" xfId="0" applyFont="1" applyAlignment="1">
      <alignment vertical="center"/>
    </xf>
    <xf numFmtId="0" fontId="5" fillId="0" borderId="2" xfId="0" applyFont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164" fontId="16" fillId="4" borderId="3" xfId="2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 wrapText="1"/>
    </xf>
    <xf numFmtId="14" fontId="16" fillId="4" borderId="3" xfId="0" applyNumberFormat="1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left" vertical="center" wrapText="1"/>
    </xf>
    <xf numFmtId="0" fontId="16" fillId="0" borderId="4" xfId="0" applyFont="1" applyFill="1" applyBorder="1" applyAlignment="1">
      <alignment horizontal="center" vertical="center" wrapText="1"/>
    </xf>
    <xf numFmtId="164" fontId="16" fillId="0" borderId="3" xfId="2" applyFont="1" applyFill="1" applyBorder="1" applyAlignment="1">
      <alignment horizontal="center" vertical="center" wrapText="1"/>
    </xf>
    <xf numFmtId="164" fontId="16" fillId="0" borderId="4" xfId="2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vertical="center" wrapText="1"/>
    </xf>
    <xf numFmtId="0" fontId="16" fillId="4" borderId="7" xfId="0" applyFont="1" applyFill="1" applyBorder="1" applyAlignment="1">
      <alignment horizontal="center" vertical="center" wrapText="1"/>
    </xf>
    <xf numFmtId="0" fontId="16" fillId="4" borderId="8" xfId="0" applyFont="1" applyFill="1" applyBorder="1" applyAlignment="1">
      <alignment horizontal="center" vertical="center" wrapText="1"/>
    </xf>
    <xf numFmtId="14" fontId="16" fillId="4" borderId="7" xfId="0" applyNumberFormat="1" applyFont="1" applyFill="1" applyBorder="1" applyAlignment="1">
      <alignment horizontal="center" vertical="center" wrapText="1"/>
    </xf>
    <xf numFmtId="164" fontId="16" fillId="4" borderId="7" xfId="2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165" fontId="19" fillId="0" borderId="1" xfId="0" applyNumberFormat="1" applyFont="1" applyBorder="1" applyAlignment="1">
      <alignment horizontal="right" vertical="center"/>
    </xf>
    <xf numFmtId="165" fontId="19" fillId="0" borderId="1" xfId="0" applyNumberFormat="1" applyFont="1" applyFill="1" applyBorder="1" applyAlignment="1">
      <alignment horizontal="right" vertical="center"/>
    </xf>
    <xf numFmtId="0" fontId="18" fillId="0" borderId="1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14" fontId="19" fillId="0" borderId="1" xfId="0" applyNumberFormat="1" applyFont="1" applyFill="1" applyBorder="1" applyAlignment="1">
      <alignment horizontal="center" vertical="center" wrapText="1"/>
    </xf>
    <xf numFmtId="165" fontId="18" fillId="0" borderId="1" xfId="0" applyNumberFormat="1" applyFont="1" applyFill="1" applyBorder="1" applyAlignment="1">
      <alignment horizontal="right" vertical="center" wrapText="1"/>
    </xf>
    <xf numFmtId="169" fontId="18" fillId="0" borderId="1" xfId="0" applyNumberFormat="1" applyFont="1" applyFill="1" applyBorder="1" applyAlignment="1">
      <alignment horizontal="right" vertical="center" wrapText="1"/>
    </xf>
    <xf numFmtId="165" fontId="19" fillId="0" borderId="1" xfId="0" applyNumberFormat="1" applyFont="1" applyBorder="1" applyAlignment="1">
      <alignment vertical="center"/>
    </xf>
    <xf numFmtId="165" fontId="5" fillId="0" borderId="9" xfId="0" applyNumberFormat="1" applyFont="1" applyBorder="1"/>
    <xf numFmtId="0" fontId="8" fillId="0" borderId="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20" fillId="0" borderId="13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20" fillId="0" borderId="1" xfId="0" applyNumberFormat="1" applyFont="1" applyBorder="1" applyAlignment="1">
      <alignment horizontal="center" vertical="center" wrapText="1"/>
    </xf>
    <xf numFmtId="14" fontId="20" fillId="0" borderId="1" xfId="0" applyNumberFormat="1" applyFont="1" applyBorder="1" applyAlignment="1">
      <alignment horizontal="center" vertical="center" wrapText="1"/>
    </xf>
    <xf numFmtId="14" fontId="20" fillId="0" borderId="1" xfId="0" applyNumberFormat="1" applyFont="1" applyBorder="1" applyAlignment="1">
      <alignment horizontal="center" vertical="center" wrapText="1"/>
    </xf>
    <xf numFmtId="2" fontId="20" fillId="0" borderId="13" xfId="0" applyNumberFormat="1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</cellXfs>
  <cellStyles count="10">
    <cellStyle name="Excel Built-in Normal" xfId="3"/>
    <cellStyle name="Millares" xfId="2" builtinId="3"/>
    <cellStyle name="Millares 2" xfId="1"/>
    <cellStyle name="Millares 2 2" xfId="4"/>
    <cellStyle name="Millares 2 2 2" xfId="9"/>
    <cellStyle name="Millares 3" xfId="5"/>
    <cellStyle name="Moneda 2" xfId="6"/>
    <cellStyle name="Normal" xfId="0" builtinId="0"/>
    <cellStyle name="Normal 2" xfId="7"/>
    <cellStyle name="Normal 2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8"/>
  <sheetViews>
    <sheetView tabSelected="1" zoomScale="80" zoomScaleNormal="80" workbookViewId="0">
      <selection sqref="A1:M48"/>
    </sheetView>
  </sheetViews>
  <sheetFormatPr baseColWidth="10" defaultRowHeight="12.75" x14ac:dyDescent="0.2"/>
  <cols>
    <col min="1" max="1" width="6.42578125" style="20" customWidth="1"/>
    <col min="2" max="2" width="21.140625" style="20" customWidth="1"/>
    <col min="3" max="3" width="17" style="20" customWidth="1"/>
    <col min="4" max="4" width="16.140625" style="20" customWidth="1"/>
    <col min="5" max="5" width="47.85546875" style="20" customWidth="1"/>
    <col min="6" max="6" width="39.7109375" style="20" customWidth="1"/>
    <col min="7" max="7" width="56.5703125" style="20" customWidth="1"/>
    <col min="8" max="8" width="11.7109375" style="17" bestFit="1" customWidth="1"/>
    <col min="9" max="9" width="14.7109375" style="21" customWidth="1"/>
    <col min="10" max="10" width="19.42578125" style="22" customWidth="1"/>
    <col min="11" max="11" width="25" style="20" customWidth="1"/>
    <col min="12" max="12" width="18.85546875" style="20" customWidth="1"/>
    <col min="13" max="13" width="34.7109375" style="20" customWidth="1"/>
    <col min="14" max="256" width="11.42578125" style="4"/>
    <col min="257" max="257" width="6.42578125" style="4" customWidth="1"/>
    <col min="258" max="258" width="21.140625" style="4" customWidth="1"/>
    <col min="259" max="259" width="17" style="4" customWidth="1"/>
    <col min="260" max="260" width="16.140625" style="4" customWidth="1"/>
    <col min="261" max="261" width="47.85546875" style="4" customWidth="1"/>
    <col min="262" max="262" width="39.7109375" style="4" customWidth="1"/>
    <col min="263" max="263" width="56.5703125" style="4" customWidth="1"/>
    <col min="264" max="264" width="11.7109375" style="4" bestFit="1" customWidth="1"/>
    <col min="265" max="265" width="14.7109375" style="4" customWidth="1"/>
    <col min="266" max="266" width="19.42578125" style="4" customWidth="1"/>
    <col min="267" max="267" width="25" style="4" customWidth="1"/>
    <col min="268" max="268" width="18.85546875" style="4" customWidth="1"/>
    <col min="269" max="269" width="34.7109375" style="4" customWidth="1"/>
    <col min="270" max="512" width="11.42578125" style="4"/>
    <col min="513" max="513" width="6.42578125" style="4" customWidth="1"/>
    <col min="514" max="514" width="21.140625" style="4" customWidth="1"/>
    <col min="515" max="515" width="17" style="4" customWidth="1"/>
    <col min="516" max="516" width="16.140625" style="4" customWidth="1"/>
    <col min="517" max="517" width="47.85546875" style="4" customWidth="1"/>
    <col min="518" max="518" width="39.7109375" style="4" customWidth="1"/>
    <col min="519" max="519" width="56.5703125" style="4" customWidth="1"/>
    <col min="520" max="520" width="11.7109375" style="4" bestFit="1" customWidth="1"/>
    <col min="521" max="521" width="14.7109375" style="4" customWidth="1"/>
    <col min="522" max="522" width="19.42578125" style="4" customWidth="1"/>
    <col min="523" max="523" width="25" style="4" customWidth="1"/>
    <col min="524" max="524" width="18.85546875" style="4" customWidth="1"/>
    <col min="525" max="525" width="34.7109375" style="4" customWidth="1"/>
    <col min="526" max="768" width="11.42578125" style="4"/>
    <col min="769" max="769" width="6.42578125" style="4" customWidth="1"/>
    <col min="770" max="770" width="21.140625" style="4" customWidth="1"/>
    <col min="771" max="771" width="17" style="4" customWidth="1"/>
    <col min="772" max="772" width="16.140625" style="4" customWidth="1"/>
    <col min="773" max="773" width="47.85546875" style="4" customWidth="1"/>
    <col min="774" max="774" width="39.7109375" style="4" customWidth="1"/>
    <col min="775" max="775" width="56.5703125" style="4" customWidth="1"/>
    <col min="776" max="776" width="11.7109375" style="4" bestFit="1" customWidth="1"/>
    <col min="777" max="777" width="14.7109375" style="4" customWidth="1"/>
    <col min="778" max="778" width="19.42578125" style="4" customWidth="1"/>
    <col min="779" max="779" width="25" style="4" customWidth="1"/>
    <col min="780" max="780" width="18.85546875" style="4" customWidth="1"/>
    <col min="781" max="781" width="34.7109375" style="4" customWidth="1"/>
    <col min="782" max="1024" width="11.42578125" style="4"/>
    <col min="1025" max="1025" width="6.42578125" style="4" customWidth="1"/>
    <col min="1026" max="1026" width="21.140625" style="4" customWidth="1"/>
    <col min="1027" max="1027" width="17" style="4" customWidth="1"/>
    <col min="1028" max="1028" width="16.140625" style="4" customWidth="1"/>
    <col min="1029" max="1029" width="47.85546875" style="4" customWidth="1"/>
    <col min="1030" max="1030" width="39.7109375" style="4" customWidth="1"/>
    <col min="1031" max="1031" width="56.5703125" style="4" customWidth="1"/>
    <col min="1032" max="1032" width="11.7109375" style="4" bestFit="1" customWidth="1"/>
    <col min="1033" max="1033" width="14.7109375" style="4" customWidth="1"/>
    <col min="1034" max="1034" width="19.42578125" style="4" customWidth="1"/>
    <col min="1035" max="1035" width="25" style="4" customWidth="1"/>
    <col min="1036" max="1036" width="18.85546875" style="4" customWidth="1"/>
    <col min="1037" max="1037" width="34.7109375" style="4" customWidth="1"/>
    <col min="1038" max="1280" width="11.42578125" style="4"/>
    <col min="1281" max="1281" width="6.42578125" style="4" customWidth="1"/>
    <col min="1282" max="1282" width="21.140625" style="4" customWidth="1"/>
    <col min="1283" max="1283" width="17" style="4" customWidth="1"/>
    <col min="1284" max="1284" width="16.140625" style="4" customWidth="1"/>
    <col min="1285" max="1285" width="47.85546875" style="4" customWidth="1"/>
    <col min="1286" max="1286" width="39.7109375" style="4" customWidth="1"/>
    <col min="1287" max="1287" width="56.5703125" style="4" customWidth="1"/>
    <col min="1288" max="1288" width="11.7109375" style="4" bestFit="1" customWidth="1"/>
    <col min="1289" max="1289" width="14.7109375" style="4" customWidth="1"/>
    <col min="1290" max="1290" width="19.42578125" style="4" customWidth="1"/>
    <col min="1291" max="1291" width="25" style="4" customWidth="1"/>
    <col min="1292" max="1292" width="18.85546875" style="4" customWidth="1"/>
    <col min="1293" max="1293" width="34.7109375" style="4" customWidth="1"/>
    <col min="1294" max="1536" width="11.42578125" style="4"/>
    <col min="1537" max="1537" width="6.42578125" style="4" customWidth="1"/>
    <col min="1538" max="1538" width="21.140625" style="4" customWidth="1"/>
    <col min="1539" max="1539" width="17" style="4" customWidth="1"/>
    <col min="1540" max="1540" width="16.140625" style="4" customWidth="1"/>
    <col min="1541" max="1541" width="47.85546875" style="4" customWidth="1"/>
    <col min="1542" max="1542" width="39.7109375" style="4" customWidth="1"/>
    <col min="1543" max="1543" width="56.5703125" style="4" customWidth="1"/>
    <col min="1544" max="1544" width="11.7109375" style="4" bestFit="1" customWidth="1"/>
    <col min="1545" max="1545" width="14.7109375" style="4" customWidth="1"/>
    <col min="1546" max="1546" width="19.42578125" style="4" customWidth="1"/>
    <col min="1547" max="1547" width="25" style="4" customWidth="1"/>
    <col min="1548" max="1548" width="18.85546875" style="4" customWidth="1"/>
    <col min="1549" max="1549" width="34.7109375" style="4" customWidth="1"/>
    <col min="1550" max="1792" width="11.42578125" style="4"/>
    <col min="1793" max="1793" width="6.42578125" style="4" customWidth="1"/>
    <col min="1794" max="1794" width="21.140625" style="4" customWidth="1"/>
    <col min="1795" max="1795" width="17" style="4" customWidth="1"/>
    <col min="1796" max="1796" width="16.140625" style="4" customWidth="1"/>
    <col min="1797" max="1797" width="47.85546875" style="4" customWidth="1"/>
    <col min="1798" max="1798" width="39.7109375" style="4" customWidth="1"/>
    <col min="1799" max="1799" width="56.5703125" style="4" customWidth="1"/>
    <col min="1800" max="1800" width="11.7109375" style="4" bestFit="1" customWidth="1"/>
    <col min="1801" max="1801" width="14.7109375" style="4" customWidth="1"/>
    <col min="1802" max="1802" width="19.42578125" style="4" customWidth="1"/>
    <col min="1803" max="1803" width="25" style="4" customWidth="1"/>
    <col min="1804" max="1804" width="18.85546875" style="4" customWidth="1"/>
    <col min="1805" max="1805" width="34.7109375" style="4" customWidth="1"/>
    <col min="1806" max="2048" width="11.42578125" style="4"/>
    <col min="2049" max="2049" width="6.42578125" style="4" customWidth="1"/>
    <col min="2050" max="2050" width="21.140625" style="4" customWidth="1"/>
    <col min="2051" max="2051" width="17" style="4" customWidth="1"/>
    <col min="2052" max="2052" width="16.140625" style="4" customWidth="1"/>
    <col min="2053" max="2053" width="47.85546875" style="4" customWidth="1"/>
    <col min="2054" max="2054" width="39.7109375" style="4" customWidth="1"/>
    <col min="2055" max="2055" width="56.5703125" style="4" customWidth="1"/>
    <col min="2056" max="2056" width="11.7109375" style="4" bestFit="1" customWidth="1"/>
    <col min="2057" max="2057" width="14.7109375" style="4" customWidth="1"/>
    <col min="2058" max="2058" width="19.42578125" style="4" customWidth="1"/>
    <col min="2059" max="2059" width="25" style="4" customWidth="1"/>
    <col min="2060" max="2060" width="18.85546875" style="4" customWidth="1"/>
    <col min="2061" max="2061" width="34.7109375" style="4" customWidth="1"/>
    <col min="2062" max="2304" width="11.42578125" style="4"/>
    <col min="2305" max="2305" width="6.42578125" style="4" customWidth="1"/>
    <col min="2306" max="2306" width="21.140625" style="4" customWidth="1"/>
    <col min="2307" max="2307" width="17" style="4" customWidth="1"/>
    <col min="2308" max="2308" width="16.140625" style="4" customWidth="1"/>
    <col min="2309" max="2309" width="47.85546875" style="4" customWidth="1"/>
    <col min="2310" max="2310" width="39.7109375" style="4" customWidth="1"/>
    <col min="2311" max="2311" width="56.5703125" style="4" customWidth="1"/>
    <col min="2312" max="2312" width="11.7109375" style="4" bestFit="1" customWidth="1"/>
    <col min="2313" max="2313" width="14.7109375" style="4" customWidth="1"/>
    <col min="2314" max="2314" width="19.42578125" style="4" customWidth="1"/>
    <col min="2315" max="2315" width="25" style="4" customWidth="1"/>
    <col min="2316" max="2316" width="18.85546875" style="4" customWidth="1"/>
    <col min="2317" max="2317" width="34.7109375" style="4" customWidth="1"/>
    <col min="2318" max="2560" width="11.42578125" style="4"/>
    <col min="2561" max="2561" width="6.42578125" style="4" customWidth="1"/>
    <col min="2562" max="2562" width="21.140625" style="4" customWidth="1"/>
    <col min="2563" max="2563" width="17" style="4" customWidth="1"/>
    <col min="2564" max="2564" width="16.140625" style="4" customWidth="1"/>
    <col min="2565" max="2565" width="47.85546875" style="4" customWidth="1"/>
    <col min="2566" max="2566" width="39.7109375" style="4" customWidth="1"/>
    <col min="2567" max="2567" width="56.5703125" style="4" customWidth="1"/>
    <col min="2568" max="2568" width="11.7109375" style="4" bestFit="1" customWidth="1"/>
    <col min="2569" max="2569" width="14.7109375" style="4" customWidth="1"/>
    <col min="2570" max="2570" width="19.42578125" style="4" customWidth="1"/>
    <col min="2571" max="2571" width="25" style="4" customWidth="1"/>
    <col min="2572" max="2572" width="18.85546875" style="4" customWidth="1"/>
    <col min="2573" max="2573" width="34.7109375" style="4" customWidth="1"/>
    <col min="2574" max="2816" width="11.42578125" style="4"/>
    <col min="2817" max="2817" width="6.42578125" style="4" customWidth="1"/>
    <col min="2818" max="2818" width="21.140625" style="4" customWidth="1"/>
    <col min="2819" max="2819" width="17" style="4" customWidth="1"/>
    <col min="2820" max="2820" width="16.140625" style="4" customWidth="1"/>
    <col min="2821" max="2821" width="47.85546875" style="4" customWidth="1"/>
    <col min="2822" max="2822" width="39.7109375" style="4" customWidth="1"/>
    <col min="2823" max="2823" width="56.5703125" style="4" customWidth="1"/>
    <col min="2824" max="2824" width="11.7109375" style="4" bestFit="1" customWidth="1"/>
    <col min="2825" max="2825" width="14.7109375" style="4" customWidth="1"/>
    <col min="2826" max="2826" width="19.42578125" style="4" customWidth="1"/>
    <col min="2827" max="2827" width="25" style="4" customWidth="1"/>
    <col min="2828" max="2828" width="18.85546875" style="4" customWidth="1"/>
    <col min="2829" max="2829" width="34.7109375" style="4" customWidth="1"/>
    <col min="2830" max="3072" width="11.42578125" style="4"/>
    <col min="3073" max="3073" width="6.42578125" style="4" customWidth="1"/>
    <col min="3074" max="3074" width="21.140625" style="4" customWidth="1"/>
    <col min="3075" max="3075" width="17" style="4" customWidth="1"/>
    <col min="3076" max="3076" width="16.140625" style="4" customWidth="1"/>
    <col min="3077" max="3077" width="47.85546875" style="4" customWidth="1"/>
    <col min="3078" max="3078" width="39.7109375" style="4" customWidth="1"/>
    <col min="3079" max="3079" width="56.5703125" style="4" customWidth="1"/>
    <col min="3080" max="3080" width="11.7109375" style="4" bestFit="1" customWidth="1"/>
    <col min="3081" max="3081" width="14.7109375" style="4" customWidth="1"/>
    <col min="3082" max="3082" width="19.42578125" style="4" customWidth="1"/>
    <col min="3083" max="3083" width="25" style="4" customWidth="1"/>
    <col min="3084" max="3084" width="18.85546875" style="4" customWidth="1"/>
    <col min="3085" max="3085" width="34.7109375" style="4" customWidth="1"/>
    <col min="3086" max="3328" width="11.42578125" style="4"/>
    <col min="3329" max="3329" width="6.42578125" style="4" customWidth="1"/>
    <col min="3330" max="3330" width="21.140625" style="4" customWidth="1"/>
    <col min="3331" max="3331" width="17" style="4" customWidth="1"/>
    <col min="3332" max="3332" width="16.140625" style="4" customWidth="1"/>
    <col min="3333" max="3333" width="47.85546875" style="4" customWidth="1"/>
    <col min="3334" max="3334" width="39.7109375" style="4" customWidth="1"/>
    <col min="3335" max="3335" width="56.5703125" style="4" customWidth="1"/>
    <col min="3336" max="3336" width="11.7109375" style="4" bestFit="1" customWidth="1"/>
    <col min="3337" max="3337" width="14.7109375" style="4" customWidth="1"/>
    <col min="3338" max="3338" width="19.42578125" style="4" customWidth="1"/>
    <col min="3339" max="3339" width="25" style="4" customWidth="1"/>
    <col min="3340" max="3340" width="18.85546875" style="4" customWidth="1"/>
    <col min="3341" max="3341" width="34.7109375" style="4" customWidth="1"/>
    <col min="3342" max="3584" width="11.42578125" style="4"/>
    <col min="3585" max="3585" width="6.42578125" style="4" customWidth="1"/>
    <col min="3586" max="3586" width="21.140625" style="4" customWidth="1"/>
    <col min="3587" max="3587" width="17" style="4" customWidth="1"/>
    <col min="3588" max="3588" width="16.140625" style="4" customWidth="1"/>
    <col min="3589" max="3589" width="47.85546875" style="4" customWidth="1"/>
    <col min="3590" max="3590" width="39.7109375" style="4" customWidth="1"/>
    <col min="3591" max="3591" width="56.5703125" style="4" customWidth="1"/>
    <col min="3592" max="3592" width="11.7109375" style="4" bestFit="1" customWidth="1"/>
    <col min="3593" max="3593" width="14.7109375" style="4" customWidth="1"/>
    <col min="3594" max="3594" width="19.42578125" style="4" customWidth="1"/>
    <col min="3595" max="3595" width="25" style="4" customWidth="1"/>
    <col min="3596" max="3596" width="18.85546875" style="4" customWidth="1"/>
    <col min="3597" max="3597" width="34.7109375" style="4" customWidth="1"/>
    <col min="3598" max="3840" width="11.42578125" style="4"/>
    <col min="3841" max="3841" width="6.42578125" style="4" customWidth="1"/>
    <col min="3842" max="3842" width="21.140625" style="4" customWidth="1"/>
    <col min="3843" max="3843" width="17" style="4" customWidth="1"/>
    <col min="3844" max="3844" width="16.140625" style="4" customWidth="1"/>
    <col min="3845" max="3845" width="47.85546875" style="4" customWidth="1"/>
    <col min="3846" max="3846" width="39.7109375" style="4" customWidth="1"/>
    <col min="3847" max="3847" width="56.5703125" style="4" customWidth="1"/>
    <col min="3848" max="3848" width="11.7109375" style="4" bestFit="1" customWidth="1"/>
    <col min="3849" max="3849" width="14.7109375" style="4" customWidth="1"/>
    <col min="3850" max="3850" width="19.42578125" style="4" customWidth="1"/>
    <col min="3851" max="3851" width="25" style="4" customWidth="1"/>
    <col min="3852" max="3852" width="18.85546875" style="4" customWidth="1"/>
    <col min="3853" max="3853" width="34.7109375" style="4" customWidth="1"/>
    <col min="3854" max="4096" width="11.42578125" style="4"/>
    <col min="4097" max="4097" width="6.42578125" style="4" customWidth="1"/>
    <col min="4098" max="4098" width="21.140625" style="4" customWidth="1"/>
    <col min="4099" max="4099" width="17" style="4" customWidth="1"/>
    <col min="4100" max="4100" width="16.140625" style="4" customWidth="1"/>
    <col min="4101" max="4101" width="47.85546875" style="4" customWidth="1"/>
    <col min="4102" max="4102" width="39.7109375" style="4" customWidth="1"/>
    <col min="4103" max="4103" width="56.5703125" style="4" customWidth="1"/>
    <col min="4104" max="4104" width="11.7109375" style="4" bestFit="1" customWidth="1"/>
    <col min="4105" max="4105" width="14.7109375" style="4" customWidth="1"/>
    <col min="4106" max="4106" width="19.42578125" style="4" customWidth="1"/>
    <col min="4107" max="4107" width="25" style="4" customWidth="1"/>
    <col min="4108" max="4108" width="18.85546875" style="4" customWidth="1"/>
    <col min="4109" max="4109" width="34.7109375" style="4" customWidth="1"/>
    <col min="4110" max="4352" width="11.42578125" style="4"/>
    <col min="4353" max="4353" width="6.42578125" style="4" customWidth="1"/>
    <col min="4354" max="4354" width="21.140625" style="4" customWidth="1"/>
    <col min="4355" max="4355" width="17" style="4" customWidth="1"/>
    <col min="4356" max="4356" width="16.140625" style="4" customWidth="1"/>
    <col min="4357" max="4357" width="47.85546875" style="4" customWidth="1"/>
    <col min="4358" max="4358" width="39.7109375" style="4" customWidth="1"/>
    <col min="4359" max="4359" width="56.5703125" style="4" customWidth="1"/>
    <col min="4360" max="4360" width="11.7109375" style="4" bestFit="1" customWidth="1"/>
    <col min="4361" max="4361" width="14.7109375" style="4" customWidth="1"/>
    <col min="4362" max="4362" width="19.42578125" style="4" customWidth="1"/>
    <col min="4363" max="4363" width="25" style="4" customWidth="1"/>
    <col min="4364" max="4364" width="18.85546875" style="4" customWidth="1"/>
    <col min="4365" max="4365" width="34.7109375" style="4" customWidth="1"/>
    <col min="4366" max="4608" width="11.42578125" style="4"/>
    <col min="4609" max="4609" width="6.42578125" style="4" customWidth="1"/>
    <col min="4610" max="4610" width="21.140625" style="4" customWidth="1"/>
    <col min="4611" max="4611" width="17" style="4" customWidth="1"/>
    <col min="4612" max="4612" width="16.140625" style="4" customWidth="1"/>
    <col min="4613" max="4613" width="47.85546875" style="4" customWidth="1"/>
    <col min="4614" max="4614" width="39.7109375" style="4" customWidth="1"/>
    <col min="4615" max="4615" width="56.5703125" style="4" customWidth="1"/>
    <col min="4616" max="4616" width="11.7109375" style="4" bestFit="1" customWidth="1"/>
    <col min="4617" max="4617" width="14.7109375" style="4" customWidth="1"/>
    <col min="4618" max="4618" width="19.42578125" style="4" customWidth="1"/>
    <col min="4619" max="4619" width="25" style="4" customWidth="1"/>
    <col min="4620" max="4620" width="18.85546875" style="4" customWidth="1"/>
    <col min="4621" max="4621" width="34.7109375" style="4" customWidth="1"/>
    <col min="4622" max="4864" width="11.42578125" style="4"/>
    <col min="4865" max="4865" width="6.42578125" style="4" customWidth="1"/>
    <col min="4866" max="4866" width="21.140625" style="4" customWidth="1"/>
    <col min="4867" max="4867" width="17" style="4" customWidth="1"/>
    <col min="4868" max="4868" width="16.140625" style="4" customWidth="1"/>
    <col min="4869" max="4869" width="47.85546875" style="4" customWidth="1"/>
    <col min="4870" max="4870" width="39.7109375" style="4" customWidth="1"/>
    <col min="4871" max="4871" width="56.5703125" style="4" customWidth="1"/>
    <col min="4872" max="4872" width="11.7109375" style="4" bestFit="1" customWidth="1"/>
    <col min="4873" max="4873" width="14.7109375" style="4" customWidth="1"/>
    <col min="4874" max="4874" width="19.42578125" style="4" customWidth="1"/>
    <col min="4875" max="4875" width="25" style="4" customWidth="1"/>
    <col min="4876" max="4876" width="18.85546875" style="4" customWidth="1"/>
    <col min="4877" max="4877" width="34.7109375" style="4" customWidth="1"/>
    <col min="4878" max="5120" width="11.42578125" style="4"/>
    <col min="5121" max="5121" width="6.42578125" style="4" customWidth="1"/>
    <col min="5122" max="5122" width="21.140625" style="4" customWidth="1"/>
    <col min="5123" max="5123" width="17" style="4" customWidth="1"/>
    <col min="5124" max="5124" width="16.140625" style="4" customWidth="1"/>
    <col min="5125" max="5125" width="47.85546875" style="4" customWidth="1"/>
    <col min="5126" max="5126" width="39.7109375" style="4" customWidth="1"/>
    <col min="5127" max="5127" width="56.5703125" style="4" customWidth="1"/>
    <col min="5128" max="5128" width="11.7109375" style="4" bestFit="1" customWidth="1"/>
    <col min="5129" max="5129" width="14.7109375" style="4" customWidth="1"/>
    <col min="5130" max="5130" width="19.42578125" style="4" customWidth="1"/>
    <col min="5131" max="5131" width="25" style="4" customWidth="1"/>
    <col min="5132" max="5132" width="18.85546875" style="4" customWidth="1"/>
    <col min="5133" max="5133" width="34.7109375" style="4" customWidth="1"/>
    <col min="5134" max="5376" width="11.42578125" style="4"/>
    <col min="5377" max="5377" width="6.42578125" style="4" customWidth="1"/>
    <col min="5378" max="5378" width="21.140625" style="4" customWidth="1"/>
    <col min="5379" max="5379" width="17" style="4" customWidth="1"/>
    <col min="5380" max="5380" width="16.140625" style="4" customWidth="1"/>
    <col min="5381" max="5381" width="47.85546875" style="4" customWidth="1"/>
    <col min="5382" max="5382" width="39.7109375" style="4" customWidth="1"/>
    <col min="5383" max="5383" width="56.5703125" style="4" customWidth="1"/>
    <col min="5384" max="5384" width="11.7109375" style="4" bestFit="1" customWidth="1"/>
    <col min="5385" max="5385" width="14.7109375" style="4" customWidth="1"/>
    <col min="5386" max="5386" width="19.42578125" style="4" customWidth="1"/>
    <col min="5387" max="5387" width="25" style="4" customWidth="1"/>
    <col min="5388" max="5388" width="18.85546875" style="4" customWidth="1"/>
    <col min="5389" max="5389" width="34.7109375" style="4" customWidth="1"/>
    <col min="5390" max="5632" width="11.42578125" style="4"/>
    <col min="5633" max="5633" width="6.42578125" style="4" customWidth="1"/>
    <col min="5634" max="5634" width="21.140625" style="4" customWidth="1"/>
    <col min="5635" max="5635" width="17" style="4" customWidth="1"/>
    <col min="5636" max="5636" width="16.140625" style="4" customWidth="1"/>
    <col min="5637" max="5637" width="47.85546875" style="4" customWidth="1"/>
    <col min="5638" max="5638" width="39.7109375" style="4" customWidth="1"/>
    <col min="5639" max="5639" width="56.5703125" style="4" customWidth="1"/>
    <col min="5640" max="5640" width="11.7109375" style="4" bestFit="1" customWidth="1"/>
    <col min="5641" max="5641" width="14.7109375" style="4" customWidth="1"/>
    <col min="5642" max="5642" width="19.42578125" style="4" customWidth="1"/>
    <col min="5643" max="5643" width="25" style="4" customWidth="1"/>
    <col min="5644" max="5644" width="18.85546875" style="4" customWidth="1"/>
    <col min="5645" max="5645" width="34.7109375" style="4" customWidth="1"/>
    <col min="5646" max="5888" width="11.42578125" style="4"/>
    <col min="5889" max="5889" width="6.42578125" style="4" customWidth="1"/>
    <col min="5890" max="5890" width="21.140625" style="4" customWidth="1"/>
    <col min="5891" max="5891" width="17" style="4" customWidth="1"/>
    <col min="5892" max="5892" width="16.140625" style="4" customWidth="1"/>
    <col min="5893" max="5893" width="47.85546875" style="4" customWidth="1"/>
    <col min="5894" max="5894" width="39.7109375" style="4" customWidth="1"/>
    <col min="5895" max="5895" width="56.5703125" style="4" customWidth="1"/>
    <col min="5896" max="5896" width="11.7109375" style="4" bestFit="1" customWidth="1"/>
    <col min="5897" max="5897" width="14.7109375" style="4" customWidth="1"/>
    <col min="5898" max="5898" width="19.42578125" style="4" customWidth="1"/>
    <col min="5899" max="5899" width="25" style="4" customWidth="1"/>
    <col min="5900" max="5900" width="18.85546875" style="4" customWidth="1"/>
    <col min="5901" max="5901" width="34.7109375" style="4" customWidth="1"/>
    <col min="5902" max="6144" width="11.42578125" style="4"/>
    <col min="6145" max="6145" width="6.42578125" style="4" customWidth="1"/>
    <col min="6146" max="6146" width="21.140625" style="4" customWidth="1"/>
    <col min="6147" max="6147" width="17" style="4" customWidth="1"/>
    <col min="6148" max="6148" width="16.140625" style="4" customWidth="1"/>
    <col min="6149" max="6149" width="47.85546875" style="4" customWidth="1"/>
    <col min="6150" max="6150" width="39.7109375" style="4" customWidth="1"/>
    <col min="6151" max="6151" width="56.5703125" style="4" customWidth="1"/>
    <col min="6152" max="6152" width="11.7109375" style="4" bestFit="1" customWidth="1"/>
    <col min="6153" max="6153" width="14.7109375" style="4" customWidth="1"/>
    <col min="6154" max="6154" width="19.42578125" style="4" customWidth="1"/>
    <col min="6155" max="6155" width="25" style="4" customWidth="1"/>
    <col min="6156" max="6156" width="18.85546875" style="4" customWidth="1"/>
    <col min="6157" max="6157" width="34.7109375" style="4" customWidth="1"/>
    <col min="6158" max="6400" width="11.42578125" style="4"/>
    <col min="6401" max="6401" width="6.42578125" style="4" customWidth="1"/>
    <col min="6402" max="6402" width="21.140625" style="4" customWidth="1"/>
    <col min="6403" max="6403" width="17" style="4" customWidth="1"/>
    <col min="6404" max="6404" width="16.140625" style="4" customWidth="1"/>
    <col min="6405" max="6405" width="47.85546875" style="4" customWidth="1"/>
    <col min="6406" max="6406" width="39.7109375" style="4" customWidth="1"/>
    <col min="6407" max="6407" width="56.5703125" style="4" customWidth="1"/>
    <col min="6408" max="6408" width="11.7109375" style="4" bestFit="1" customWidth="1"/>
    <col min="6409" max="6409" width="14.7109375" style="4" customWidth="1"/>
    <col min="6410" max="6410" width="19.42578125" style="4" customWidth="1"/>
    <col min="6411" max="6411" width="25" style="4" customWidth="1"/>
    <col min="6412" max="6412" width="18.85546875" style="4" customWidth="1"/>
    <col min="6413" max="6413" width="34.7109375" style="4" customWidth="1"/>
    <col min="6414" max="6656" width="11.42578125" style="4"/>
    <col min="6657" max="6657" width="6.42578125" style="4" customWidth="1"/>
    <col min="6658" max="6658" width="21.140625" style="4" customWidth="1"/>
    <col min="6659" max="6659" width="17" style="4" customWidth="1"/>
    <col min="6660" max="6660" width="16.140625" style="4" customWidth="1"/>
    <col min="6661" max="6661" width="47.85546875" style="4" customWidth="1"/>
    <col min="6662" max="6662" width="39.7109375" style="4" customWidth="1"/>
    <col min="6663" max="6663" width="56.5703125" style="4" customWidth="1"/>
    <col min="6664" max="6664" width="11.7109375" style="4" bestFit="1" customWidth="1"/>
    <col min="6665" max="6665" width="14.7109375" style="4" customWidth="1"/>
    <col min="6666" max="6666" width="19.42578125" style="4" customWidth="1"/>
    <col min="6667" max="6667" width="25" style="4" customWidth="1"/>
    <col min="6668" max="6668" width="18.85546875" style="4" customWidth="1"/>
    <col min="6669" max="6669" width="34.7109375" style="4" customWidth="1"/>
    <col min="6670" max="6912" width="11.42578125" style="4"/>
    <col min="6913" max="6913" width="6.42578125" style="4" customWidth="1"/>
    <col min="6914" max="6914" width="21.140625" style="4" customWidth="1"/>
    <col min="6915" max="6915" width="17" style="4" customWidth="1"/>
    <col min="6916" max="6916" width="16.140625" style="4" customWidth="1"/>
    <col min="6917" max="6917" width="47.85546875" style="4" customWidth="1"/>
    <col min="6918" max="6918" width="39.7109375" style="4" customWidth="1"/>
    <col min="6919" max="6919" width="56.5703125" style="4" customWidth="1"/>
    <col min="6920" max="6920" width="11.7109375" style="4" bestFit="1" customWidth="1"/>
    <col min="6921" max="6921" width="14.7109375" style="4" customWidth="1"/>
    <col min="6922" max="6922" width="19.42578125" style="4" customWidth="1"/>
    <col min="6923" max="6923" width="25" style="4" customWidth="1"/>
    <col min="6924" max="6924" width="18.85546875" style="4" customWidth="1"/>
    <col min="6925" max="6925" width="34.7109375" style="4" customWidth="1"/>
    <col min="6926" max="7168" width="11.42578125" style="4"/>
    <col min="7169" max="7169" width="6.42578125" style="4" customWidth="1"/>
    <col min="7170" max="7170" width="21.140625" style="4" customWidth="1"/>
    <col min="7171" max="7171" width="17" style="4" customWidth="1"/>
    <col min="7172" max="7172" width="16.140625" style="4" customWidth="1"/>
    <col min="7173" max="7173" width="47.85546875" style="4" customWidth="1"/>
    <col min="7174" max="7174" width="39.7109375" style="4" customWidth="1"/>
    <col min="7175" max="7175" width="56.5703125" style="4" customWidth="1"/>
    <col min="7176" max="7176" width="11.7109375" style="4" bestFit="1" customWidth="1"/>
    <col min="7177" max="7177" width="14.7109375" style="4" customWidth="1"/>
    <col min="7178" max="7178" width="19.42578125" style="4" customWidth="1"/>
    <col min="7179" max="7179" width="25" style="4" customWidth="1"/>
    <col min="7180" max="7180" width="18.85546875" style="4" customWidth="1"/>
    <col min="7181" max="7181" width="34.7109375" style="4" customWidth="1"/>
    <col min="7182" max="7424" width="11.42578125" style="4"/>
    <col min="7425" max="7425" width="6.42578125" style="4" customWidth="1"/>
    <col min="7426" max="7426" width="21.140625" style="4" customWidth="1"/>
    <col min="7427" max="7427" width="17" style="4" customWidth="1"/>
    <col min="7428" max="7428" width="16.140625" style="4" customWidth="1"/>
    <col min="7429" max="7429" width="47.85546875" style="4" customWidth="1"/>
    <col min="7430" max="7430" width="39.7109375" style="4" customWidth="1"/>
    <col min="7431" max="7431" width="56.5703125" style="4" customWidth="1"/>
    <col min="7432" max="7432" width="11.7109375" style="4" bestFit="1" customWidth="1"/>
    <col min="7433" max="7433" width="14.7109375" style="4" customWidth="1"/>
    <col min="7434" max="7434" width="19.42578125" style="4" customWidth="1"/>
    <col min="7435" max="7435" width="25" style="4" customWidth="1"/>
    <col min="7436" max="7436" width="18.85546875" style="4" customWidth="1"/>
    <col min="7437" max="7437" width="34.7109375" style="4" customWidth="1"/>
    <col min="7438" max="7680" width="11.42578125" style="4"/>
    <col min="7681" max="7681" width="6.42578125" style="4" customWidth="1"/>
    <col min="7682" max="7682" width="21.140625" style="4" customWidth="1"/>
    <col min="7683" max="7683" width="17" style="4" customWidth="1"/>
    <col min="7684" max="7684" width="16.140625" style="4" customWidth="1"/>
    <col min="7685" max="7685" width="47.85546875" style="4" customWidth="1"/>
    <col min="7686" max="7686" width="39.7109375" style="4" customWidth="1"/>
    <col min="7687" max="7687" width="56.5703125" style="4" customWidth="1"/>
    <col min="7688" max="7688" width="11.7109375" style="4" bestFit="1" customWidth="1"/>
    <col min="7689" max="7689" width="14.7109375" style="4" customWidth="1"/>
    <col min="7690" max="7690" width="19.42578125" style="4" customWidth="1"/>
    <col min="7691" max="7691" width="25" style="4" customWidth="1"/>
    <col min="7692" max="7692" width="18.85546875" style="4" customWidth="1"/>
    <col min="7693" max="7693" width="34.7109375" style="4" customWidth="1"/>
    <col min="7694" max="7936" width="11.42578125" style="4"/>
    <col min="7937" max="7937" width="6.42578125" style="4" customWidth="1"/>
    <col min="7938" max="7938" width="21.140625" style="4" customWidth="1"/>
    <col min="7939" max="7939" width="17" style="4" customWidth="1"/>
    <col min="7940" max="7940" width="16.140625" style="4" customWidth="1"/>
    <col min="7941" max="7941" width="47.85546875" style="4" customWidth="1"/>
    <col min="7942" max="7942" width="39.7109375" style="4" customWidth="1"/>
    <col min="7943" max="7943" width="56.5703125" style="4" customWidth="1"/>
    <col min="7944" max="7944" width="11.7109375" style="4" bestFit="1" customWidth="1"/>
    <col min="7945" max="7945" width="14.7109375" style="4" customWidth="1"/>
    <col min="7946" max="7946" width="19.42578125" style="4" customWidth="1"/>
    <col min="7947" max="7947" width="25" style="4" customWidth="1"/>
    <col min="7948" max="7948" width="18.85546875" style="4" customWidth="1"/>
    <col min="7949" max="7949" width="34.7109375" style="4" customWidth="1"/>
    <col min="7950" max="8192" width="11.42578125" style="4"/>
    <col min="8193" max="8193" width="6.42578125" style="4" customWidth="1"/>
    <col min="8194" max="8194" width="21.140625" style="4" customWidth="1"/>
    <col min="8195" max="8195" width="17" style="4" customWidth="1"/>
    <col min="8196" max="8196" width="16.140625" style="4" customWidth="1"/>
    <col min="8197" max="8197" width="47.85546875" style="4" customWidth="1"/>
    <col min="8198" max="8198" width="39.7109375" style="4" customWidth="1"/>
    <col min="8199" max="8199" width="56.5703125" style="4" customWidth="1"/>
    <col min="8200" max="8200" width="11.7109375" style="4" bestFit="1" customWidth="1"/>
    <col min="8201" max="8201" width="14.7109375" style="4" customWidth="1"/>
    <col min="8202" max="8202" width="19.42578125" style="4" customWidth="1"/>
    <col min="8203" max="8203" width="25" style="4" customWidth="1"/>
    <col min="8204" max="8204" width="18.85546875" style="4" customWidth="1"/>
    <col min="8205" max="8205" width="34.7109375" style="4" customWidth="1"/>
    <col min="8206" max="8448" width="11.42578125" style="4"/>
    <col min="8449" max="8449" width="6.42578125" style="4" customWidth="1"/>
    <col min="8450" max="8450" width="21.140625" style="4" customWidth="1"/>
    <col min="8451" max="8451" width="17" style="4" customWidth="1"/>
    <col min="8452" max="8452" width="16.140625" style="4" customWidth="1"/>
    <col min="8453" max="8453" width="47.85546875" style="4" customWidth="1"/>
    <col min="8454" max="8454" width="39.7109375" style="4" customWidth="1"/>
    <col min="8455" max="8455" width="56.5703125" style="4" customWidth="1"/>
    <col min="8456" max="8456" width="11.7109375" style="4" bestFit="1" customWidth="1"/>
    <col min="8457" max="8457" width="14.7109375" style="4" customWidth="1"/>
    <col min="8458" max="8458" width="19.42578125" style="4" customWidth="1"/>
    <col min="8459" max="8459" width="25" style="4" customWidth="1"/>
    <col min="8460" max="8460" width="18.85546875" style="4" customWidth="1"/>
    <col min="8461" max="8461" width="34.7109375" style="4" customWidth="1"/>
    <col min="8462" max="8704" width="11.42578125" style="4"/>
    <col min="8705" max="8705" width="6.42578125" style="4" customWidth="1"/>
    <col min="8706" max="8706" width="21.140625" style="4" customWidth="1"/>
    <col min="8707" max="8707" width="17" style="4" customWidth="1"/>
    <col min="8708" max="8708" width="16.140625" style="4" customWidth="1"/>
    <col min="8709" max="8709" width="47.85546875" style="4" customWidth="1"/>
    <col min="8710" max="8710" width="39.7109375" style="4" customWidth="1"/>
    <col min="8711" max="8711" width="56.5703125" style="4" customWidth="1"/>
    <col min="8712" max="8712" width="11.7109375" style="4" bestFit="1" customWidth="1"/>
    <col min="8713" max="8713" width="14.7109375" style="4" customWidth="1"/>
    <col min="8714" max="8714" width="19.42578125" style="4" customWidth="1"/>
    <col min="8715" max="8715" width="25" style="4" customWidth="1"/>
    <col min="8716" max="8716" width="18.85546875" style="4" customWidth="1"/>
    <col min="8717" max="8717" width="34.7109375" style="4" customWidth="1"/>
    <col min="8718" max="8960" width="11.42578125" style="4"/>
    <col min="8961" max="8961" width="6.42578125" style="4" customWidth="1"/>
    <col min="8962" max="8962" width="21.140625" style="4" customWidth="1"/>
    <col min="8963" max="8963" width="17" style="4" customWidth="1"/>
    <col min="8964" max="8964" width="16.140625" style="4" customWidth="1"/>
    <col min="8965" max="8965" width="47.85546875" style="4" customWidth="1"/>
    <col min="8966" max="8966" width="39.7109375" style="4" customWidth="1"/>
    <col min="8967" max="8967" width="56.5703125" style="4" customWidth="1"/>
    <col min="8968" max="8968" width="11.7109375" style="4" bestFit="1" customWidth="1"/>
    <col min="8969" max="8969" width="14.7109375" style="4" customWidth="1"/>
    <col min="8970" max="8970" width="19.42578125" style="4" customWidth="1"/>
    <col min="8971" max="8971" width="25" style="4" customWidth="1"/>
    <col min="8972" max="8972" width="18.85546875" style="4" customWidth="1"/>
    <col min="8973" max="8973" width="34.7109375" style="4" customWidth="1"/>
    <col min="8974" max="9216" width="11.42578125" style="4"/>
    <col min="9217" max="9217" width="6.42578125" style="4" customWidth="1"/>
    <col min="9218" max="9218" width="21.140625" style="4" customWidth="1"/>
    <col min="9219" max="9219" width="17" style="4" customWidth="1"/>
    <col min="9220" max="9220" width="16.140625" style="4" customWidth="1"/>
    <col min="9221" max="9221" width="47.85546875" style="4" customWidth="1"/>
    <col min="9222" max="9222" width="39.7109375" style="4" customWidth="1"/>
    <col min="9223" max="9223" width="56.5703125" style="4" customWidth="1"/>
    <col min="9224" max="9224" width="11.7109375" style="4" bestFit="1" customWidth="1"/>
    <col min="9225" max="9225" width="14.7109375" style="4" customWidth="1"/>
    <col min="9226" max="9226" width="19.42578125" style="4" customWidth="1"/>
    <col min="9227" max="9227" width="25" style="4" customWidth="1"/>
    <col min="9228" max="9228" width="18.85546875" style="4" customWidth="1"/>
    <col min="9229" max="9229" width="34.7109375" style="4" customWidth="1"/>
    <col min="9230" max="9472" width="11.42578125" style="4"/>
    <col min="9473" max="9473" width="6.42578125" style="4" customWidth="1"/>
    <col min="9474" max="9474" width="21.140625" style="4" customWidth="1"/>
    <col min="9475" max="9475" width="17" style="4" customWidth="1"/>
    <col min="9476" max="9476" width="16.140625" style="4" customWidth="1"/>
    <col min="9477" max="9477" width="47.85546875" style="4" customWidth="1"/>
    <col min="9478" max="9478" width="39.7109375" style="4" customWidth="1"/>
    <col min="9479" max="9479" width="56.5703125" style="4" customWidth="1"/>
    <col min="9480" max="9480" width="11.7109375" style="4" bestFit="1" customWidth="1"/>
    <col min="9481" max="9481" width="14.7109375" style="4" customWidth="1"/>
    <col min="9482" max="9482" width="19.42578125" style="4" customWidth="1"/>
    <col min="9483" max="9483" width="25" style="4" customWidth="1"/>
    <col min="9484" max="9484" width="18.85546875" style="4" customWidth="1"/>
    <col min="9485" max="9485" width="34.7109375" style="4" customWidth="1"/>
    <col min="9486" max="9728" width="11.42578125" style="4"/>
    <col min="9729" max="9729" width="6.42578125" style="4" customWidth="1"/>
    <col min="9730" max="9730" width="21.140625" style="4" customWidth="1"/>
    <col min="9731" max="9731" width="17" style="4" customWidth="1"/>
    <col min="9732" max="9732" width="16.140625" style="4" customWidth="1"/>
    <col min="9733" max="9733" width="47.85546875" style="4" customWidth="1"/>
    <col min="9734" max="9734" width="39.7109375" style="4" customWidth="1"/>
    <col min="9735" max="9735" width="56.5703125" style="4" customWidth="1"/>
    <col min="9736" max="9736" width="11.7109375" style="4" bestFit="1" customWidth="1"/>
    <col min="9737" max="9737" width="14.7109375" style="4" customWidth="1"/>
    <col min="9738" max="9738" width="19.42578125" style="4" customWidth="1"/>
    <col min="9739" max="9739" width="25" style="4" customWidth="1"/>
    <col min="9740" max="9740" width="18.85546875" style="4" customWidth="1"/>
    <col min="9741" max="9741" width="34.7109375" style="4" customWidth="1"/>
    <col min="9742" max="9984" width="11.42578125" style="4"/>
    <col min="9985" max="9985" width="6.42578125" style="4" customWidth="1"/>
    <col min="9986" max="9986" width="21.140625" style="4" customWidth="1"/>
    <col min="9987" max="9987" width="17" style="4" customWidth="1"/>
    <col min="9988" max="9988" width="16.140625" style="4" customWidth="1"/>
    <col min="9989" max="9989" width="47.85546875" style="4" customWidth="1"/>
    <col min="9990" max="9990" width="39.7109375" style="4" customWidth="1"/>
    <col min="9991" max="9991" width="56.5703125" style="4" customWidth="1"/>
    <col min="9992" max="9992" width="11.7109375" style="4" bestFit="1" customWidth="1"/>
    <col min="9993" max="9993" width="14.7109375" style="4" customWidth="1"/>
    <col min="9994" max="9994" width="19.42578125" style="4" customWidth="1"/>
    <col min="9995" max="9995" width="25" style="4" customWidth="1"/>
    <col min="9996" max="9996" width="18.85546875" style="4" customWidth="1"/>
    <col min="9997" max="9997" width="34.7109375" style="4" customWidth="1"/>
    <col min="9998" max="10240" width="11.42578125" style="4"/>
    <col min="10241" max="10241" width="6.42578125" style="4" customWidth="1"/>
    <col min="10242" max="10242" width="21.140625" style="4" customWidth="1"/>
    <col min="10243" max="10243" width="17" style="4" customWidth="1"/>
    <col min="10244" max="10244" width="16.140625" style="4" customWidth="1"/>
    <col min="10245" max="10245" width="47.85546875" style="4" customWidth="1"/>
    <col min="10246" max="10246" width="39.7109375" style="4" customWidth="1"/>
    <col min="10247" max="10247" width="56.5703125" style="4" customWidth="1"/>
    <col min="10248" max="10248" width="11.7109375" style="4" bestFit="1" customWidth="1"/>
    <col min="10249" max="10249" width="14.7109375" style="4" customWidth="1"/>
    <col min="10250" max="10250" width="19.42578125" style="4" customWidth="1"/>
    <col min="10251" max="10251" width="25" style="4" customWidth="1"/>
    <col min="10252" max="10252" width="18.85546875" style="4" customWidth="1"/>
    <col min="10253" max="10253" width="34.7109375" style="4" customWidth="1"/>
    <col min="10254" max="10496" width="11.42578125" style="4"/>
    <col min="10497" max="10497" width="6.42578125" style="4" customWidth="1"/>
    <col min="10498" max="10498" width="21.140625" style="4" customWidth="1"/>
    <col min="10499" max="10499" width="17" style="4" customWidth="1"/>
    <col min="10500" max="10500" width="16.140625" style="4" customWidth="1"/>
    <col min="10501" max="10501" width="47.85546875" style="4" customWidth="1"/>
    <col min="10502" max="10502" width="39.7109375" style="4" customWidth="1"/>
    <col min="10503" max="10503" width="56.5703125" style="4" customWidth="1"/>
    <col min="10504" max="10504" width="11.7109375" style="4" bestFit="1" customWidth="1"/>
    <col min="10505" max="10505" width="14.7109375" style="4" customWidth="1"/>
    <col min="10506" max="10506" width="19.42578125" style="4" customWidth="1"/>
    <col min="10507" max="10507" width="25" style="4" customWidth="1"/>
    <col min="10508" max="10508" width="18.85546875" style="4" customWidth="1"/>
    <col min="10509" max="10509" width="34.7109375" style="4" customWidth="1"/>
    <col min="10510" max="10752" width="11.42578125" style="4"/>
    <col min="10753" max="10753" width="6.42578125" style="4" customWidth="1"/>
    <col min="10754" max="10754" width="21.140625" style="4" customWidth="1"/>
    <col min="10755" max="10755" width="17" style="4" customWidth="1"/>
    <col min="10756" max="10756" width="16.140625" style="4" customWidth="1"/>
    <col min="10757" max="10757" width="47.85546875" style="4" customWidth="1"/>
    <col min="10758" max="10758" width="39.7109375" style="4" customWidth="1"/>
    <col min="10759" max="10759" width="56.5703125" style="4" customWidth="1"/>
    <col min="10760" max="10760" width="11.7109375" style="4" bestFit="1" customWidth="1"/>
    <col min="10761" max="10761" width="14.7109375" style="4" customWidth="1"/>
    <col min="10762" max="10762" width="19.42578125" style="4" customWidth="1"/>
    <col min="10763" max="10763" width="25" style="4" customWidth="1"/>
    <col min="10764" max="10764" width="18.85546875" style="4" customWidth="1"/>
    <col min="10765" max="10765" width="34.7109375" style="4" customWidth="1"/>
    <col min="10766" max="11008" width="11.42578125" style="4"/>
    <col min="11009" max="11009" width="6.42578125" style="4" customWidth="1"/>
    <col min="11010" max="11010" width="21.140625" style="4" customWidth="1"/>
    <col min="11011" max="11011" width="17" style="4" customWidth="1"/>
    <col min="11012" max="11012" width="16.140625" style="4" customWidth="1"/>
    <col min="11013" max="11013" width="47.85546875" style="4" customWidth="1"/>
    <col min="11014" max="11014" width="39.7109375" style="4" customWidth="1"/>
    <col min="11015" max="11015" width="56.5703125" style="4" customWidth="1"/>
    <col min="11016" max="11016" width="11.7109375" style="4" bestFit="1" customWidth="1"/>
    <col min="11017" max="11017" width="14.7109375" style="4" customWidth="1"/>
    <col min="11018" max="11018" width="19.42578125" style="4" customWidth="1"/>
    <col min="11019" max="11019" width="25" style="4" customWidth="1"/>
    <col min="11020" max="11020" width="18.85546875" style="4" customWidth="1"/>
    <col min="11021" max="11021" width="34.7109375" style="4" customWidth="1"/>
    <col min="11022" max="11264" width="11.42578125" style="4"/>
    <col min="11265" max="11265" width="6.42578125" style="4" customWidth="1"/>
    <col min="11266" max="11266" width="21.140625" style="4" customWidth="1"/>
    <col min="11267" max="11267" width="17" style="4" customWidth="1"/>
    <col min="11268" max="11268" width="16.140625" style="4" customWidth="1"/>
    <col min="11269" max="11269" width="47.85546875" style="4" customWidth="1"/>
    <col min="11270" max="11270" width="39.7109375" style="4" customWidth="1"/>
    <col min="11271" max="11271" width="56.5703125" style="4" customWidth="1"/>
    <col min="11272" max="11272" width="11.7109375" style="4" bestFit="1" customWidth="1"/>
    <col min="11273" max="11273" width="14.7109375" style="4" customWidth="1"/>
    <col min="11274" max="11274" width="19.42578125" style="4" customWidth="1"/>
    <col min="11275" max="11275" width="25" style="4" customWidth="1"/>
    <col min="11276" max="11276" width="18.85546875" style="4" customWidth="1"/>
    <col min="11277" max="11277" width="34.7109375" style="4" customWidth="1"/>
    <col min="11278" max="11520" width="11.42578125" style="4"/>
    <col min="11521" max="11521" width="6.42578125" style="4" customWidth="1"/>
    <col min="11522" max="11522" width="21.140625" style="4" customWidth="1"/>
    <col min="11523" max="11523" width="17" style="4" customWidth="1"/>
    <col min="11524" max="11524" width="16.140625" style="4" customWidth="1"/>
    <col min="11525" max="11525" width="47.85546875" style="4" customWidth="1"/>
    <col min="11526" max="11526" width="39.7109375" style="4" customWidth="1"/>
    <col min="11527" max="11527" width="56.5703125" style="4" customWidth="1"/>
    <col min="11528" max="11528" width="11.7109375" style="4" bestFit="1" customWidth="1"/>
    <col min="11529" max="11529" width="14.7109375" style="4" customWidth="1"/>
    <col min="11530" max="11530" width="19.42578125" style="4" customWidth="1"/>
    <col min="11531" max="11531" width="25" style="4" customWidth="1"/>
    <col min="11532" max="11532" width="18.85546875" style="4" customWidth="1"/>
    <col min="11533" max="11533" width="34.7109375" style="4" customWidth="1"/>
    <col min="11534" max="11776" width="11.42578125" style="4"/>
    <col min="11777" max="11777" width="6.42578125" style="4" customWidth="1"/>
    <col min="11778" max="11778" width="21.140625" style="4" customWidth="1"/>
    <col min="11779" max="11779" width="17" style="4" customWidth="1"/>
    <col min="11780" max="11780" width="16.140625" style="4" customWidth="1"/>
    <col min="11781" max="11781" width="47.85546875" style="4" customWidth="1"/>
    <col min="11782" max="11782" width="39.7109375" style="4" customWidth="1"/>
    <col min="11783" max="11783" width="56.5703125" style="4" customWidth="1"/>
    <col min="11784" max="11784" width="11.7109375" style="4" bestFit="1" customWidth="1"/>
    <col min="11785" max="11785" width="14.7109375" style="4" customWidth="1"/>
    <col min="11786" max="11786" width="19.42578125" style="4" customWidth="1"/>
    <col min="11787" max="11787" width="25" style="4" customWidth="1"/>
    <col min="11788" max="11788" width="18.85546875" style="4" customWidth="1"/>
    <col min="11789" max="11789" width="34.7109375" style="4" customWidth="1"/>
    <col min="11790" max="12032" width="11.42578125" style="4"/>
    <col min="12033" max="12033" width="6.42578125" style="4" customWidth="1"/>
    <col min="12034" max="12034" width="21.140625" style="4" customWidth="1"/>
    <col min="12035" max="12035" width="17" style="4" customWidth="1"/>
    <col min="12036" max="12036" width="16.140625" style="4" customWidth="1"/>
    <col min="12037" max="12037" width="47.85546875" style="4" customWidth="1"/>
    <col min="12038" max="12038" width="39.7109375" style="4" customWidth="1"/>
    <col min="12039" max="12039" width="56.5703125" style="4" customWidth="1"/>
    <col min="12040" max="12040" width="11.7109375" style="4" bestFit="1" customWidth="1"/>
    <col min="12041" max="12041" width="14.7109375" style="4" customWidth="1"/>
    <col min="12042" max="12042" width="19.42578125" style="4" customWidth="1"/>
    <col min="12043" max="12043" width="25" style="4" customWidth="1"/>
    <col min="12044" max="12044" width="18.85546875" style="4" customWidth="1"/>
    <col min="12045" max="12045" width="34.7109375" style="4" customWidth="1"/>
    <col min="12046" max="12288" width="11.42578125" style="4"/>
    <col min="12289" max="12289" width="6.42578125" style="4" customWidth="1"/>
    <col min="12290" max="12290" width="21.140625" style="4" customWidth="1"/>
    <col min="12291" max="12291" width="17" style="4" customWidth="1"/>
    <col min="12292" max="12292" width="16.140625" style="4" customWidth="1"/>
    <col min="12293" max="12293" width="47.85546875" style="4" customWidth="1"/>
    <col min="12294" max="12294" width="39.7109375" style="4" customWidth="1"/>
    <col min="12295" max="12295" width="56.5703125" style="4" customWidth="1"/>
    <col min="12296" max="12296" width="11.7109375" style="4" bestFit="1" customWidth="1"/>
    <col min="12297" max="12297" width="14.7109375" style="4" customWidth="1"/>
    <col min="12298" max="12298" width="19.42578125" style="4" customWidth="1"/>
    <col min="12299" max="12299" width="25" style="4" customWidth="1"/>
    <col min="12300" max="12300" width="18.85546875" style="4" customWidth="1"/>
    <col min="12301" max="12301" width="34.7109375" style="4" customWidth="1"/>
    <col min="12302" max="12544" width="11.42578125" style="4"/>
    <col min="12545" max="12545" width="6.42578125" style="4" customWidth="1"/>
    <col min="12546" max="12546" width="21.140625" style="4" customWidth="1"/>
    <col min="12547" max="12547" width="17" style="4" customWidth="1"/>
    <col min="12548" max="12548" width="16.140625" style="4" customWidth="1"/>
    <col min="12549" max="12549" width="47.85546875" style="4" customWidth="1"/>
    <col min="12550" max="12550" width="39.7109375" style="4" customWidth="1"/>
    <col min="12551" max="12551" width="56.5703125" style="4" customWidth="1"/>
    <col min="12552" max="12552" width="11.7109375" style="4" bestFit="1" customWidth="1"/>
    <col min="12553" max="12553" width="14.7109375" style="4" customWidth="1"/>
    <col min="12554" max="12554" width="19.42578125" style="4" customWidth="1"/>
    <col min="12555" max="12555" width="25" style="4" customWidth="1"/>
    <col min="12556" max="12556" width="18.85546875" style="4" customWidth="1"/>
    <col min="12557" max="12557" width="34.7109375" style="4" customWidth="1"/>
    <col min="12558" max="12800" width="11.42578125" style="4"/>
    <col min="12801" max="12801" width="6.42578125" style="4" customWidth="1"/>
    <col min="12802" max="12802" width="21.140625" style="4" customWidth="1"/>
    <col min="12803" max="12803" width="17" style="4" customWidth="1"/>
    <col min="12804" max="12804" width="16.140625" style="4" customWidth="1"/>
    <col min="12805" max="12805" width="47.85546875" style="4" customWidth="1"/>
    <col min="12806" max="12806" width="39.7109375" style="4" customWidth="1"/>
    <col min="12807" max="12807" width="56.5703125" style="4" customWidth="1"/>
    <col min="12808" max="12808" width="11.7109375" style="4" bestFit="1" customWidth="1"/>
    <col min="12809" max="12809" width="14.7109375" style="4" customWidth="1"/>
    <col min="12810" max="12810" width="19.42578125" style="4" customWidth="1"/>
    <col min="12811" max="12811" width="25" style="4" customWidth="1"/>
    <col min="12812" max="12812" width="18.85546875" style="4" customWidth="1"/>
    <col min="12813" max="12813" width="34.7109375" style="4" customWidth="1"/>
    <col min="12814" max="13056" width="11.42578125" style="4"/>
    <col min="13057" max="13057" width="6.42578125" style="4" customWidth="1"/>
    <col min="13058" max="13058" width="21.140625" style="4" customWidth="1"/>
    <col min="13059" max="13059" width="17" style="4" customWidth="1"/>
    <col min="13060" max="13060" width="16.140625" style="4" customWidth="1"/>
    <col min="13061" max="13061" width="47.85546875" style="4" customWidth="1"/>
    <col min="13062" max="13062" width="39.7109375" style="4" customWidth="1"/>
    <col min="13063" max="13063" width="56.5703125" style="4" customWidth="1"/>
    <col min="13064" max="13064" width="11.7109375" style="4" bestFit="1" customWidth="1"/>
    <col min="13065" max="13065" width="14.7109375" style="4" customWidth="1"/>
    <col min="13066" max="13066" width="19.42578125" style="4" customWidth="1"/>
    <col min="13067" max="13067" width="25" style="4" customWidth="1"/>
    <col min="13068" max="13068" width="18.85546875" style="4" customWidth="1"/>
    <col min="13069" max="13069" width="34.7109375" style="4" customWidth="1"/>
    <col min="13070" max="13312" width="11.42578125" style="4"/>
    <col min="13313" max="13313" width="6.42578125" style="4" customWidth="1"/>
    <col min="13314" max="13314" width="21.140625" style="4" customWidth="1"/>
    <col min="13315" max="13315" width="17" style="4" customWidth="1"/>
    <col min="13316" max="13316" width="16.140625" style="4" customWidth="1"/>
    <col min="13317" max="13317" width="47.85546875" style="4" customWidth="1"/>
    <col min="13318" max="13318" width="39.7109375" style="4" customWidth="1"/>
    <col min="13319" max="13319" width="56.5703125" style="4" customWidth="1"/>
    <col min="13320" max="13320" width="11.7109375" style="4" bestFit="1" customWidth="1"/>
    <col min="13321" max="13321" width="14.7109375" style="4" customWidth="1"/>
    <col min="13322" max="13322" width="19.42578125" style="4" customWidth="1"/>
    <col min="13323" max="13323" width="25" style="4" customWidth="1"/>
    <col min="13324" max="13324" width="18.85546875" style="4" customWidth="1"/>
    <col min="13325" max="13325" width="34.7109375" style="4" customWidth="1"/>
    <col min="13326" max="13568" width="11.42578125" style="4"/>
    <col min="13569" max="13569" width="6.42578125" style="4" customWidth="1"/>
    <col min="13570" max="13570" width="21.140625" style="4" customWidth="1"/>
    <col min="13571" max="13571" width="17" style="4" customWidth="1"/>
    <col min="13572" max="13572" width="16.140625" style="4" customWidth="1"/>
    <col min="13573" max="13573" width="47.85546875" style="4" customWidth="1"/>
    <col min="13574" max="13574" width="39.7109375" style="4" customWidth="1"/>
    <col min="13575" max="13575" width="56.5703125" style="4" customWidth="1"/>
    <col min="13576" max="13576" width="11.7109375" style="4" bestFit="1" customWidth="1"/>
    <col min="13577" max="13577" width="14.7109375" style="4" customWidth="1"/>
    <col min="13578" max="13578" width="19.42578125" style="4" customWidth="1"/>
    <col min="13579" max="13579" width="25" style="4" customWidth="1"/>
    <col min="13580" max="13580" width="18.85546875" style="4" customWidth="1"/>
    <col min="13581" max="13581" width="34.7109375" style="4" customWidth="1"/>
    <col min="13582" max="13824" width="11.42578125" style="4"/>
    <col min="13825" max="13825" width="6.42578125" style="4" customWidth="1"/>
    <col min="13826" max="13826" width="21.140625" style="4" customWidth="1"/>
    <col min="13827" max="13827" width="17" style="4" customWidth="1"/>
    <col min="13828" max="13828" width="16.140625" style="4" customWidth="1"/>
    <col min="13829" max="13829" width="47.85546875" style="4" customWidth="1"/>
    <col min="13830" max="13830" width="39.7109375" style="4" customWidth="1"/>
    <col min="13831" max="13831" width="56.5703125" style="4" customWidth="1"/>
    <col min="13832" max="13832" width="11.7109375" style="4" bestFit="1" customWidth="1"/>
    <col min="13833" max="13833" width="14.7109375" style="4" customWidth="1"/>
    <col min="13834" max="13834" width="19.42578125" style="4" customWidth="1"/>
    <col min="13835" max="13835" width="25" style="4" customWidth="1"/>
    <col min="13836" max="13836" width="18.85546875" style="4" customWidth="1"/>
    <col min="13837" max="13837" width="34.7109375" style="4" customWidth="1"/>
    <col min="13838" max="14080" width="11.42578125" style="4"/>
    <col min="14081" max="14081" width="6.42578125" style="4" customWidth="1"/>
    <col min="14082" max="14082" width="21.140625" style="4" customWidth="1"/>
    <col min="14083" max="14083" width="17" style="4" customWidth="1"/>
    <col min="14084" max="14084" width="16.140625" style="4" customWidth="1"/>
    <col min="14085" max="14085" width="47.85546875" style="4" customWidth="1"/>
    <col min="14086" max="14086" width="39.7109375" style="4" customWidth="1"/>
    <col min="14087" max="14087" width="56.5703125" style="4" customWidth="1"/>
    <col min="14088" max="14088" width="11.7109375" style="4" bestFit="1" customWidth="1"/>
    <col min="14089" max="14089" width="14.7109375" style="4" customWidth="1"/>
    <col min="14090" max="14090" width="19.42578125" style="4" customWidth="1"/>
    <col min="14091" max="14091" width="25" style="4" customWidth="1"/>
    <col min="14092" max="14092" width="18.85546875" style="4" customWidth="1"/>
    <col min="14093" max="14093" width="34.7109375" style="4" customWidth="1"/>
    <col min="14094" max="14336" width="11.42578125" style="4"/>
    <col min="14337" max="14337" width="6.42578125" style="4" customWidth="1"/>
    <col min="14338" max="14338" width="21.140625" style="4" customWidth="1"/>
    <col min="14339" max="14339" width="17" style="4" customWidth="1"/>
    <col min="14340" max="14340" width="16.140625" style="4" customWidth="1"/>
    <col min="14341" max="14341" width="47.85546875" style="4" customWidth="1"/>
    <col min="14342" max="14342" width="39.7109375" style="4" customWidth="1"/>
    <col min="14343" max="14343" width="56.5703125" style="4" customWidth="1"/>
    <col min="14344" max="14344" width="11.7109375" style="4" bestFit="1" customWidth="1"/>
    <col min="14345" max="14345" width="14.7109375" style="4" customWidth="1"/>
    <col min="14346" max="14346" width="19.42578125" style="4" customWidth="1"/>
    <col min="14347" max="14347" width="25" style="4" customWidth="1"/>
    <col min="14348" max="14348" width="18.85546875" style="4" customWidth="1"/>
    <col min="14349" max="14349" width="34.7109375" style="4" customWidth="1"/>
    <col min="14350" max="14592" width="11.42578125" style="4"/>
    <col min="14593" max="14593" width="6.42578125" style="4" customWidth="1"/>
    <col min="14594" max="14594" width="21.140625" style="4" customWidth="1"/>
    <col min="14595" max="14595" width="17" style="4" customWidth="1"/>
    <col min="14596" max="14596" width="16.140625" style="4" customWidth="1"/>
    <col min="14597" max="14597" width="47.85546875" style="4" customWidth="1"/>
    <col min="14598" max="14598" width="39.7109375" style="4" customWidth="1"/>
    <col min="14599" max="14599" width="56.5703125" style="4" customWidth="1"/>
    <col min="14600" max="14600" width="11.7109375" style="4" bestFit="1" customWidth="1"/>
    <col min="14601" max="14601" width="14.7109375" style="4" customWidth="1"/>
    <col min="14602" max="14602" width="19.42578125" style="4" customWidth="1"/>
    <col min="14603" max="14603" width="25" style="4" customWidth="1"/>
    <col min="14604" max="14604" width="18.85546875" style="4" customWidth="1"/>
    <col min="14605" max="14605" width="34.7109375" style="4" customWidth="1"/>
    <col min="14606" max="14848" width="11.42578125" style="4"/>
    <col min="14849" max="14849" width="6.42578125" style="4" customWidth="1"/>
    <col min="14850" max="14850" width="21.140625" style="4" customWidth="1"/>
    <col min="14851" max="14851" width="17" style="4" customWidth="1"/>
    <col min="14852" max="14852" width="16.140625" style="4" customWidth="1"/>
    <col min="14853" max="14853" width="47.85546875" style="4" customWidth="1"/>
    <col min="14854" max="14854" width="39.7109375" style="4" customWidth="1"/>
    <col min="14855" max="14855" width="56.5703125" style="4" customWidth="1"/>
    <col min="14856" max="14856" width="11.7109375" style="4" bestFit="1" customWidth="1"/>
    <col min="14857" max="14857" width="14.7109375" style="4" customWidth="1"/>
    <col min="14858" max="14858" width="19.42578125" style="4" customWidth="1"/>
    <col min="14859" max="14859" width="25" style="4" customWidth="1"/>
    <col min="14860" max="14860" width="18.85546875" style="4" customWidth="1"/>
    <col min="14861" max="14861" width="34.7109375" style="4" customWidth="1"/>
    <col min="14862" max="15104" width="11.42578125" style="4"/>
    <col min="15105" max="15105" width="6.42578125" style="4" customWidth="1"/>
    <col min="15106" max="15106" width="21.140625" style="4" customWidth="1"/>
    <col min="15107" max="15107" width="17" style="4" customWidth="1"/>
    <col min="15108" max="15108" width="16.140625" style="4" customWidth="1"/>
    <col min="15109" max="15109" width="47.85546875" style="4" customWidth="1"/>
    <col min="15110" max="15110" width="39.7109375" style="4" customWidth="1"/>
    <col min="15111" max="15111" width="56.5703125" style="4" customWidth="1"/>
    <col min="15112" max="15112" width="11.7109375" style="4" bestFit="1" customWidth="1"/>
    <col min="15113" max="15113" width="14.7109375" style="4" customWidth="1"/>
    <col min="15114" max="15114" width="19.42578125" style="4" customWidth="1"/>
    <col min="15115" max="15115" width="25" style="4" customWidth="1"/>
    <col min="15116" max="15116" width="18.85546875" style="4" customWidth="1"/>
    <col min="15117" max="15117" width="34.7109375" style="4" customWidth="1"/>
    <col min="15118" max="15360" width="11.42578125" style="4"/>
    <col min="15361" max="15361" width="6.42578125" style="4" customWidth="1"/>
    <col min="15362" max="15362" width="21.140625" style="4" customWidth="1"/>
    <col min="15363" max="15363" width="17" style="4" customWidth="1"/>
    <col min="15364" max="15364" width="16.140625" style="4" customWidth="1"/>
    <col min="15365" max="15365" width="47.85546875" style="4" customWidth="1"/>
    <col min="15366" max="15366" width="39.7109375" style="4" customWidth="1"/>
    <col min="15367" max="15367" width="56.5703125" style="4" customWidth="1"/>
    <col min="15368" max="15368" width="11.7109375" style="4" bestFit="1" customWidth="1"/>
    <col min="15369" max="15369" width="14.7109375" style="4" customWidth="1"/>
    <col min="15370" max="15370" width="19.42578125" style="4" customWidth="1"/>
    <col min="15371" max="15371" width="25" style="4" customWidth="1"/>
    <col min="15372" max="15372" width="18.85546875" style="4" customWidth="1"/>
    <col min="15373" max="15373" width="34.7109375" style="4" customWidth="1"/>
    <col min="15374" max="15616" width="11.42578125" style="4"/>
    <col min="15617" max="15617" width="6.42578125" style="4" customWidth="1"/>
    <col min="15618" max="15618" width="21.140625" style="4" customWidth="1"/>
    <col min="15619" max="15619" width="17" style="4" customWidth="1"/>
    <col min="15620" max="15620" width="16.140625" style="4" customWidth="1"/>
    <col min="15621" max="15621" width="47.85546875" style="4" customWidth="1"/>
    <col min="15622" max="15622" width="39.7109375" style="4" customWidth="1"/>
    <col min="15623" max="15623" width="56.5703125" style="4" customWidth="1"/>
    <col min="15624" max="15624" width="11.7109375" style="4" bestFit="1" customWidth="1"/>
    <col min="15625" max="15625" width="14.7109375" style="4" customWidth="1"/>
    <col min="15626" max="15626" width="19.42578125" style="4" customWidth="1"/>
    <col min="15627" max="15627" width="25" style="4" customWidth="1"/>
    <col min="15628" max="15628" width="18.85546875" style="4" customWidth="1"/>
    <col min="15629" max="15629" width="34.7109375" style="4" customWidth="1"/>
    <col min="15630" max="15872" width="11.42578125" style="4"/>
    <col min="15873" max="15873" width="6.42578125" style="4" customWidth="1"/>
    <col min="15874" max="15874" width="21.140625" style="4" customWidth="1"/>
    <col min="15875" max="15875" width="17" style="4" customWidth="1"/>
    <col min="15876" max="15876" width="16.140625" style="4" customWidth="1"/>
    <col min="15877" max="15877" width="47.85546875" style="4" customWidth="1"/>
    <col min="15878" max="15878" width="39.7109375" style="4" customWidth="1"/>
    <col min="15879" max="15879" width="56.5703125" style="4" customWidth="1"/>
    <col min="15880" max="15880" width="11.7109375" style="4" bestFit="1" customWidth="1"/>
    <col min="15881" max="15881" width="14.7109375" style="4" customWidth="1"/>
    <col min="15882" max="15882" width="19.42578125" style="4" customWidth="1"/>
    <col min="15883" max="15883" width="25" style="4" customWidth="1"/>
    <col min="15884" max="15884" width="18.85546875" style="4" customWidth="1"/>
    <col min="15885" max="15885" width="34.7109375" style="4" customWidth="1"/>
    <col min="15886" max="16128" width="11.42578125" style="4"/>
    <col min="16129" max="16129" width="6.42578125" style="4" customWidth="1"/>
    <col min="16130" max="16130" width="21.140625" style="4" customWidth="1"/>
    <col min="16131" max="16131" width="17" style="4" customWidth="1"/>
    <col min="16132" max="16132" width="16.140625" style="4" customWidth="1"/>
    <col min="16133" max="16133" width="47.85546875" style="4" customWidth="1"/>
    <col min="16134" max="16134" width="39.7109375" style="4" customWidth="1"/>
    <col min="16135" max="16135" width="56.5703125" style="4" customWidth="1"/>
    <col min="16136" max="16136" width="11.7109375" style="4" bestFit="1" customWidth="1"/>
    <col min="16137" max="16137" width="14.7109375" style="4" customWidth="1"/>
    <col min="16138" max="16138" width="19.42578125" style="4" customWidth="1"/>
    <col min="16139" max="16139" width="25" style="4" customWidth="1"/>
    <col min="16140" max="16140" width="18.85546875" style="4" customWidth="1"/>
    <col min="16141" max="16141" width="34.7109375" style="4" customWidth="1"/>
    <col min="16142" max="16384" width="11.42578125" style="4"/>
  </cols>
  <sheetData>
    <row r="1" spans="1:13" ht="39.75" customHeight="1" x14ac:dyDescent="0.2">
      <c r="A1" s="70" t="s">
        <v>10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3" ht="23.25" customHeight="1" x14ac:dyDescent="0.2">
      <c r="A2" s="71" t="s">
        <v>158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</row>
    <row r="3" spans="1:13" ht="25.5" x14ac:dyDescent="0.2">
      <c r="A3" s="5" t="s">
        <v>11</v>
      </c>
      <c r="B3" s="5" t="s">
        <v>12</v>
      </c>
      <c r="C3" s="5" t="s">
        <v>13</v>
      </c>
      <c r="D3" s="6" t="s">
        <v>14</v>
      </c>
      <c r="E3" s="5" t="s">
        <v>15</v>
      </c>
      <c r="F3" s="5" t="s">
        <v>16</v>
      </c>
      <c r="G3" s="5" t="s">
        <v>17</v>
      </c>
      <c r="H3" s="5" t="s">
        <v>18</v>
      </c>
      <c r="I3" s="7" t="s">
        <v>19</v>
      </c>
      <c r="J3" s="8" t="s">
        <v>20</v>
      </c>
      <c r="K3" s="5" t="s">
        <v>21</v>
      </c>
      <c r="L3" s="5" t="s">
        <v>22</v>
      </c>
      <c r="M3" s="5" t="s">
        <v>23</v>
      </c>
    </row>
    <row r="4" spans="1:13" s="17" customFormat="1" ht="63" customHeight="1" x14ac:dyDescent="0.25">
      <c r="A4" s="15">
        <v>1</v>
      </c>
      <c r="B4" s="19" t="s">
        <v>27</v>
      </c>
      <c r="C4" s="18">
        <v>44893</v>
      </c>
      <c r="D4" s="9">
        <v>661100011</v>
      </c>
      <c r="E4" s="10" t="s">
        <v>8</v>
      </c>
      <c r="F4" s="11" t="s">
        <v>28</v>
      </c>
      <c r="G4" s="11" t="s">
        <v>7</v>
      </c>
      <c r="H4" s="12">
        <v>1</v>
      </c>
      <c r="I4" s="13">
        <v>12</v>
      </c>
      <c r="J4" s="14">
        <v>12</v>
      </c>
      <c r="K4" s="15" t="s">
        <v>9</v>
      </c>
      <c r="L4" s="16" t="s">
        <v>24</v>
      </c>
      <c r="M4" s="16" t="s">
        <v>25</v>
      </c>
    </row>
    <row r="5" spans="1:13" s="17" customFormat="1" ht="63" customHeight="1" x14ac:dyDescent="0.25">
      <c r="A5" s="15">
        <v>2</v>
      </c>
      <c r="B5" s="19" t="s">
        <v>29</v>
      </c>
      <c r="C5" s="18">
        <v>44893</v>
      </c>
      <c r="D5" s="9">
        <v>661100011</v>
      </c>
      <c r="E5" s="10" t="s">
        <v>8</v>
      </c>
      <c r="F5" s="11" t="s">
        <v>28</v>
      </c>
      <c r="G5" s="11" t="s">
        <v>7</v>
      </c>
      <c r="H5" s="12">
        <v>1</v>
      </c>
      <c r="I5" s="13">
        <v>760.25</v>
      </c>
      <c r="J5" s="14">
        <f>+H5*I5</f>
        <v>760.25</v>
      </c>
      <c r="K5" s="15" t="s">
        <v>9</v>
      </c>
      <c r="L5" s="16" t="s">
        <v>24</v>
      </c>
      <c r="M5" s="16" t="s">
        <v>25</v>
      </c>
    </row>
    <row r="6" spans="1:13" s="17" customFormat="1" ht="63" customHeight="1" x14ac:dyDescent="0.2">
      <c r="A6" s="15">
        <v>3</v>
      </c>
      <c r="B6" s="19" t="s">
        <v>32</v>
      </c>
      <c r="C6" s="18">
        <v>44895</v>
      </c>
      <c r="D6" s="19">
        <v>632300214</v>
      </c>
      <c r="E6" s="10" t="s">
        <v>30</v>
      </c>
      <c r="F6" s="25" t="s">
        <v>31</v>
      </c>
      <c r="G6" s="27" t="s">
        <v>33</v>
      </c>
      <c r="H6" s="12">
        <v>432</v>
      </c>
      <c r="I6" s="13">
        <v>3.07</v>
      </c>
      <c r="J6" s="14">
        <f>+H6*I6</f>
        <v>1326.24</v>
      </c>
      <c r="K6" s="15" t="s">
        <v>34</v>
      </c>
      <c r="L6" s="16" t="s">
        <v>35</v>
      </c>
      <c r="M6" s="16" t="s">
        <v>25</v>
      </c>
    </row>
    <row r="7" spans="1:13" s="17" customFormat="1" ht="63" customHeight="1" x14ac:dyDescent="0.2">
      <c r="A7" s="15">
        <v>4</v>
      </c>
      <c r="B7" s="19" t="s">
        <v>36</v>
      </c>
      <c r="C7" s="18">
        <v>44873</v>
      </c>
      <c r="D7" s="19">
        <v>632300214</v>
      </c>
      <c r="E7" s="10" t="s">
        <v>30</v>
      </c>
      <c r="F7" s="26" t="s">
        <v>37</v>
      </c>
      <c r="G7" s="27" t="s">
        <v>38</v>
      </c>
      <c r="H7" s="12">
        <v>1179</v>
      </c>
      <c r="I7" s="13">
        <v>3.07</v>
      </c>
      <c r="J7" s="14">
        <f>+H7*I7</f>
        <v>3619.5299999999997</v>
      </c>
      <c r="K7" s="15" t="s">
        <v>39</v>
      </c>
      <c r="L7" s="16" t="s">
        <v>35</v>
      </c>
      <c r="M7" s="16" t="s">
        <v>25</v>
      </c>
    </row>
    <row r="8" spans="1:13" s="17" customFormat="1" ht="63" customHeight="1" x14ac:dyDescent="0.3">
      <c r="A8" s="15">
        <v>5</v>
      </c>
      <c r="B8" s="19" t="s">
        <v>40</v>
      </c>
      <c r="C8" s="18">
        <v>44893</v>
      </c>
      <c r="D8" s="23">
        <v>962200561</v>
      </c>
      <c r="E8" s="10" t="s">
        <v>4</v>
      </c>
      <c r="F8" s="26" t="s">
        <v>41</v>
      </c>
      <c r="G8" s="28" t="s">
        <v>43</v>
      </c>
      <c r="H8" s="12">
        <v>1</v>
      </c>
      <c r="I8" s="13">
        <v>6500</v>
      </c>
      <c r="J8" s="14">
        <f t="shared" ref="J8:J9" si="0">+H8*I8</f>
        <v>6500</v>
      </c>
      <c r="K8" s="15" t="s">
        <v>42</v>
      </c>
      <c r="L8" s="19" t="s">
        <v>24</v>
      </c>
      <c r="M8" s="16" t="s">
        <v>25</v>
      </c>
    </row>
    <row r="9" spans="1:13" s="17" customFormat="1" ht="63" customHeight="1" thickBot="1" x14ac:dyDescent="0.35">
      <c r="A9" s="15">
        <v>6</v>
      </c>
      <c r="B9" s="19" t="s">
        <v>47</v>
      </c>
      <c r="C9" s="18">
        <v>44882</v>
      </c>
      <c r="D9" s="23">
        <v>962200561</v>
      </c>
      <c r="E9" s="10" t="s">
        <v>4</v>
      </c>
      <c r="F9" s="24" t="s">
        <v>45</v>
      </c>
      <c r="G9" s="28" t="s">
        <v>44</v>
      </c>
      <c r="H9" s="12">
        <v>1</v>
      </c>
      <c r="I9" s="13">
        <v>2500</v>
      </c>
      <c r="J9" s="14">
        <f t="shared" si="0"/>
        <v>2500</v>
      </c>
      <c r="K9" s="15" t="s">
        <v>46</v>
      </c>
      <c r="L9" s="19" t="s">
        <v>24</v>
      </c>
      <c r="M9" s="16" t="s">
        <v>25</v>
      </c>
    </row>
    <row r="10" spans="1:13" s="17" customFormat="1" ht="63" customHeight="1" thickBot="1" x14ac:dyDescent="0.3">
      <c r="A10" s="15">
        <v>7</v>
      </c>
      <c r="B10" s="30" t="s">
        <v>48</v>
      </c>
      <c r="C10" s="31">
        <v>44872</v>
      </c>
      <c r="D10" s="30">
        <v>731230012</v>
      </c>
      <c r="E10" s="30" t="s">
        <v>49</v>
      </c>
      <c r="F10" s="30" t="s">
        <v>50</v>
      </c>
      <c r="G10" s="30" t="s">
        <v>51</v>
      </c>
      <c r="H10" s="30">
        <v>1</v>
      </c>
      <c r="I10" s="29">
        <v>449.48</v>
      </c>
      <c r="J10" s="29">
        <v>449.48</v>
      </c>
      <c r="K10" s="30" t="s">
        <v>52</v>
      </c>
      <c r="L10" s="30" t="s">
        <v>53</v>
      </c>
      <c r="M10" s="32" t="s">
        <v>54</v>
      </c>
    </row>
    <row r="11" spans="1:13" s="17" customFormat="1" ht="63" customHeight="1" thickBot="1" x14ac:dyDescent="0.3">
      <c r="A11" s="15">
        <v>8</v>
      </c>
      <c r="B11" s="30" t="s">
        <v>55</v>
      </c>
      <c r="C11" s="31">
        <v>44879</v>
      </c>
      <c r="D11" s="33">
        <v>643500012</v>
      </c>
      <c r="E11" s="33" t="s">
        <v>56</v>
      </c>
      <c r="F11" s="33" t="s">
        <v>57</v>
      </c>
      <c r="G11" s="33" t="s">
        <v>58</v>
      </c>
      <c r="H11" s="33">
        <v>1</v>
      </c>
      <c r="I11" s="34">
        <v>1156</v>
      </c>
      <c r="J11" s="29">
        <v>1156</v>
      </c>
      <c r="K11" s="36" t="s">
        <v>59</v>
      </c>
      <c r="L11" s="33" t="s">
        <v>53</v>
      </c>
      <c r="M11" s="37" t="s">
        <v>54</v>
      </c>
    </row>
    <row r="12" spans="1:13" s="17" customFormat="1" ht="63" customHeight="1" thickBot="1" x14ac:dyDescent="0.3">
      <c r="A12" s="15">
        <v>9</v>
      </c>
      <c r="B12" s="30" t="s">
        <v>60</v>
      </c>
      <c r="C12" s="31">
        <v>44886</v>
      </c>
      <c r="D12" s="33">
        <v>643500012</v>
      </c>
      <c r="E12" s="33" t="s">
        <v>56</v>
      </c>
      <c r="F12" s="33" t="s">
        <v>57</v>
      </c>
      <c r="G12" s="33" t="s">
        <v>58</v>
      </c>
      <c r="H12" s="33">
        <v>1</v>
      </c>
      <c r="I12" s="34">
        <v>1292</v>
      </c>
      <c r="J12" s="35">
        <v>1292</v>
      </c>
      <c r="K12" s="36" t="s">
        <v>61</v>
      </c>
      <c r="L12" s="33" t="s">
        <v>53</v>
      </c>
      <c r="M12" s="37" t="s">
        <v>54</v>
      </c>
    </row>
    <row r="13" spans="1:13" s="17" customFormat="1" ht="63" customHeight="1" thickBot="1" x14ac:dyDescent="0.3">
      <c r="A13" s="15">
        <v>10</v>
      </c>
      <c r="B13" s="30" t="s">
        <v>62</v>
      </c>
      <c r="C13" s="31">
        <v>44890</v>
      </c>
      <c r="D13" s="33">
        <v>859901911</v>
      </c>
      <c r="E13" s="38" t="s">
        <v>63</v>
      </c>
      <c r="F13" s="33" t="s">
        <v>64</v>
      </c>
      <c r="G13" s="33" t="s">
        <v>65</v>
      </c>
      <c r="H13" s="33">
        <v>1</v>
      </c>
      <c r="I13" s="34">
        <v>4969.8</v>
      </c>
      <c r="J13" s="35">
        <v>4969.8</v>
      </c>
      <c r="K13" s="36" t="s">
        <v>66</v>
      </c>
      <c r="L13" s="33" t="s">
        <v>53</v>
      </c>
      <c r="M13" s="37" t="s">
        <v>54</v>
      </c>
    </row>
    <row r="14" spans="1:13" s="17" customFormat="1" ht="63" customHeight="1" thickBot="1" x14ac:dyDescent="0.3">
      <c r="A14" s="15">
        <v>11</v>
      </c>
      <c r="B14" s="30" t="s">
        <v>67</v>
      </c>
      <c r="C14" s="31">
        <v>44880</v>
      </c>
      <c r="D14" s="33">
        <v>333100013</v>
      </c>
      <c r="E14" s="33" t="s">
        <v>68</v>
      </c>
      <c r="F14" s="33" t="s">
        <v>69</v>
      </c>
      <c r="G14" s="33" t="s">
        <v>70</v>
      </c>
      <c r="H14" s="33">
        <v>1</v>
      </c>
      <c r="I14" s="34">
        <v>442.75</v>
      </c>
      <c r="J14" s="35">
        <v>442.75</v>
      </c>
      <c r="K14" s="36" t="s">
        <v>71</v>
      </c>
      <c r="L14" s="33" t="s">
        <v>53</v>
      </c>
      <c r="M14" s="37" t="s">
        <v>54</v>
      </c>
    </row>
    <row r="15" spans="1:13" s="17" customFormat="1" ht="63" customHeight="1" thickBot="1" x14ac:dyDescent="0.3">
      <c r="A15" s="15">
        <v>12</v>
      </c>
      <c r="B15" s="30" t="s">
        <v>72</v>
      </c>
      <c r="C15" s="31">
        <v>44880</v>
      </c>
      <c r="D15" s="33">
        <v>333100013</v>
      </c>
      <c r="E15" s="33" t="s">
        <v>68</v>
      </c>
      <c r="F15" s="33" t="s">
        <v>69</v>
      </c>
      <c r="G15" s="33" t="s">
        <v>70</v>
      </c>
      <c r="H15" s="33">
        <v>1</v>
      </c>
      <c r="I15" s="34">
        <v>167.59</v>
      </c>
      <c r="J15" s="35">
        <v>167.59</v>
      </c>
      <c r="K15" s="36" t="s">
        <v>71</v>
      </c>
      <c r="L15" s="33" t="s">
        <v>53</v>
      </c>
      <c r="M15" s="37" t="s">
        <v>54</v>
      </c>
    </row>
    <row r="16" spans="1:13" s="17" customFormat="1" ht="98.25" customHeight="1" thickBot="1" x14ac:dyDescent="0.3">
      <c r="A16" s="15">
        <v>13</v>
      </c>
      <c r="B16" s="30" t="s">
        <v>73</v>
      </c>
      <c r="C16" s="31">
        <v>44880</v>
      </c>
      <c r="D16" s="33">
        <v>333100013</v>
      </c>
      <c r="E16" s="33" t="s">
        <v>68</v>
      </c>
      <c r="F16" s="33" t="s">
        <v>69</v>
      </c>
      <c r="G16" s="33" t="s">
        <v>70</v>
      </c>
      <c r="H16" s="33">
        <v>1</v>
      </c>
      <c r="I16" s="34">
        <v>87.39</v>
      </c>
      <c r="J16" s="35">
        <v>87.39</v>
      </c>
      <c r="K16" s="36" t="s">
        <v>71</v>
      </c>
      <c r="L16" s="33" t="s">
        <v>53</v>
      </c>
      <c r="M16" s="37" t="s">
        <v>54</v>
      </c>
    </row>
    <row r="17" spans="1:13" s="17" customFormat="1" ht="99" customHeight="1" thickBot="1" x14ac:dyDescent="0.3">
      <c r="A17" s="15">
        <v>14</v>
      </c>
      <c r="B17" s="30" t="s">
        <v>74</v>
      </c>
      <c r="C17" s="31">
        <v>44880</v>
      </c>
      <c r="D17" s="33">
        <v>333100013</v>
      </c>
      <c r="E17" s="33" t="s">
        <v>68</v>
      </c>
      <c r="F17" s="33" t="s">
        <v>69</v>
      </c>
      <c r="G17" s="33" t="s">
        <v>70</v>
      </c>
      <c r="H17" s="33">
        <v>1</v>
      </c>
      <c r="I17" s="34">
        <v>15.99</v>
      </c>
      <c r="J17" s="35">
        <v>15.99</v>
      </c>
      <c r="K17" s="36" t="s">
        <v>71</v>
      </c>
      <c r="L17" s="33" t="s">
        <v>53</v>
      </c>
      <c r="M17" s="37" t="s">
        <v>54</v>
      </c>
    </row>
    <row r="18" spans="1:13" s="17" customFormat="1" ht="63" customHeight="1" thickBot="1" x14ac:dyDescent="0.3">
      <c r="A18" s="15">
        <v>15</v>
      </c>
      <c r="B18" s="30" t="s">
        <v>75</v>
      </c>
      <c r="C18" s="31">
        <v>44880</v>
      </c>
      <c r="D18" s="33">
        <v>333100013</v>
      </c>
      <c r="E18" s="33" t="s">
        <v>68</v>
      </c>
      <c r="F18" s="33" t="s">
        <v>69</v>
      </c>
      <c r="G18" s="33" t="s">
        <v>70</v>
      </c>
      <c r="H18" s="33">
        <v>1</v>
      </c>
      <c r="I18" s="34">
        <v>9.6</v>
      </c>
      <c r="J18" s="35">
        <v>9.6</v>
      </c>
      <c r="K18" s="36" t="s">
        <v>71</v>
      </c>
      <c r="L18" s="33" t="s">
        <v>53</v>
      </c>
      <c r="M18" s="37" t="s">
        <v>54</v>
      </c>
    </row>
    <row r="19" spans="1:13" s="17" customFormat="1" ht="63" customHeight="1" x14ac:dyDescent="0.25">
      <c r="A19" s="15">
        <v>16</v>
      </c>
      <c r="B19" s="39" t="s">
        <v>76</v>
      </c>
      <c r="C19" s="41">
        <v>44894</v>
      </c>
      <c r="D19" s="39">
        <v>643500012</v>
      </c>
      <c r="E19" s="39" t="s">
        <v>77</v>
      </c>
      <c r="F19" s="39" t="s">
        <v>78</v>
      </c>
      <c r="G19" s="39" t="s">
        <v>79</v>
      </c>
      <c r="H19" s="39">
        <v>1</v>
      </c>
      <c r="I19" s="42">
        <v>797.5</v>
      </c>
      <c r="J19" s="42">
        <v>797.5</v>
      </c>
      <c r="K19" s="39" t="s">
        <v>80</v>
      </c>
      <c r="L19" s="39" t="s">
        <v>81</v>
      </c>
      <c r="M19" s="40" t="s">
        <v>82</v>
      </c>
    </row>
    <row r="20" spans="1:13" s="17" customFormat="1" ht="63" customHeight="1" x14ac:dyDescent="0.25">
      <c r="A20" s="15">
        <v>17</v>
      </c>
      <c r="B20" s="45" t="s">
        <v>83</v>
      </c>
      <c r="C20" s="46">
        <v>44839</v>
      </c>
      <c r="D20" s="47">
        <v>643500012</v>
      </c>
      <c r="E20" s="48" t="s">
        <v>56</v>
      </c>
      <c r="F20" s="43" t="s">
        <v>84</v>
      </c>
      <c r="G20" s="43" t="s">
        <v>85</v>
      </c>
      <c r="H20" s="49">
        <v>13</v>
      </c>
      <c r="I20" s="50">
        <v>71.34</v>
      </c>
      <c r="J20" s="51">
        <v>927.42000000000007</v>
      </c>
      <c r="K20" s="52" t="s">
        <v>86</v>
      </c>
      <c r="L20" s="44" t="s">
        <v>53</v>
      </c>
      <c r="M20" s="44" t="s">
        <v>87</v>
      </c>
    </row>
    <row r="21" spans="1:13" s="17" customFormat="1" ht="63" customHeight="1" x14ac:dyDescent="0.25">
      <c r="A21" s="15">
        <v>18</v>
      </c>
      <c r="B21" s="45" t="s">
        <v>88</v>
      </c>
      <c r="C21" s="46">
        <v>44886</v>
      </c>
      <c r="D21" s="47">
        <v>621290011</v>
      </c>
      <c r="E21" s="48" t="s">
        <v>89</v>
      </c>
      <c r="F21" s="45" t="s">
        <v>90</v>
      </c>
      <c r="G21" s="43" t="s">
        <v>91</v>
      </c>
      <c r="H21" s="44">
        <v>1</v>
      </c>
      <c r="I21" s="53">
        <v>6779.9</v>
      </c>
      <c r="J21" s="51">
        <v>6779.9</v>
      </c>
      <c r="K21" s="52" t="s">
        <v>92</v>
      </c>
      <c r="L21" s="44" t="s">
        <v>93</v>
      </c>
      <c r="M21" s="44" t="s">
        <v>87</v>
      </c>
    </row>
    <row r="22" spans="1:13" s="17" customFormat="1" ht="63" customHeight="1" x14ac:dyDescent="0.25">
      <c r="A22" s="15">
        <v>19</v>
      </c>
      <c r="B22" s="45" t="s">
        <v>94</v>
      </c>
      <c r="C22" s="54">
        <v>44879</v>
      </c>
      <c r="D22" s="47">
        <v>333100011</v>
      </c>
      <c r="E22" s="48" t="s">
        <v>95</v>
      </c>
      <c r="F22" s="43" t="s">
        <v>96</v>
      </c>
      <c r="G22" s="43" t="s">
        <v>97</v>
      </c>
      <c r="H22" s="44">
        <v>1</v>
      </c>
      <c r="I22" s="55">
        <v>40.18</v>
      </c>
      <c r="J22" s="51">
        <v>40.18</v>
      </c>
      <c r="K22" s="52" t="s">
        <v>98</v>
      </c>
      <c r="L22" s="44" t="s">
        <v>53</v>
      </c>
      <c r="M22" s="44" t="s">
        <v>87</v>
      </c>
    </row>
    <row r="23" spans="1:13" s="17" customFormat="1" ht="63" customHeight="1" x14ac:dyDescent="0.25">
      <c r="A23" s="15">
        <v>20</v>
      </c>
      <c r="B23" s="45" t="s">
        <v>99</v>
      </c>
      <c r="C23" s="54">
        <v>44879</v>
      </c>
      <c r="D23" s="47">
        <v>333100011</v>
      </c>
      <c r="E23" s="48" t="s">
        <v>95</v>
      </c>
      <c r="F23" s="43" t="s">
        <v>96</v>
      </c>
      <c r="G23" s="43" t="s">
        <v>97</v>
      </c>
      <c r="H23" s="44">
        <v>1</v>
      </c>
      <c r="I23" s="55">
        <v>28.57</v>
      </c>
      <c r="J23" s="51">
        <v>28.57</v>
      </c>
      <c r="K23" s="52" t="s">
        <v>98</v>
      </c>
      <c r="L23" s="44" t="s">
        <v>53</v>
      </c>
      <c r="M23" s="44" t="s">
        <v>87</v>
      </c>
    </row>
    <row r="24" spans="1:13" s="17" customFormat="1" ht="63" customHeight="1" x14ac:dyDescent="0.25">
      <c r="A24" s="15">
        <v>21</v>
      </c>
      <c r="B24" s="45" t="s">
        <v>100</v>
      </c>
      <c r="C24" s="54">
        <v>44879</v>
      </c>
      <c r="D24" s="47">
        <v>333100011</v>
      </c>
      <c r="E24" s="48" t="s">
        <v>95</v>
      </c>
      <c r="F24" s="43" t="s">
        <v>96</v>
      </c>
      <c r="G24" s="43" t="s">
        <v>97</v>
      </c>
      <c r="H24" s="44">
        <v>1</v>
      </c>
      <c r="I24" s="55">
        <v>54.46</v>
      </c>
      <c r="J24" s="51">
        <v>54.46</v>
      </c>
      <c r="K24" s="52" t="s">
        <v>98</v>
      </c>
      <c r="L24" s="44" t="s">
        <v>53</v>
      </c>
      <c r="M24" s="44" t="s">
        <v>87</v>
      </c>
    </row>
    <row r="25" spans="1:13" s="17" customFormat="1" ht="63" customHeight="1" x14ac:dyDescent="0.25">
      <c r="A25" s="15">
        <v>22</v>
      </c>
      <c r="B25" s="45" t="s">
        <v>101</v>
      </c>
      <c r="C25" s="54">
        <v>44879</v>
      </c>
      <c r="D25" s="47">
        <v>333100011</v>
      </c>
      <c r="E25" s="48" t="s">
        <v>95</v>
      </c>
      <c r="F25" s="43" t="s">
        <v>96</v>
      </c>
      <c r="G25" s="43" t="s">
        <v>97</v>
      </c>
      <c r="H25" s="44">
        <v>1</v>
      </c>
      <c r="I25" s="55">
        <v>78.569999999999993</v>
      </c>
      <c r="J25" s="51">
        <v>78.569999999999993</v>
      </c>
      <c r="K25" s="52" t="s">
        <v>98</v>
      </c>
      <c r="L25" s="44" t="s">
        <v>53</v>
      </c>
      <c r="M25" s="44" t="s">
        <v>87</v>
      </c>
    </row>
    <row r="26" spans="1:13" s="17" customFormat="1" ht="63" customHeight="1" x14ac:dyDescent="0.25">
      <c r="A26" s="15">
        <v>23</v>
      </c>
      <c r="B26" s="45" t="s">
        <v>102</v>
      </c>
      <c r="C26" s="54">
        <v>44879</v>
      </c>
      <c r="D26" s="47">
        <v>333100011</v>
      </c>
      <c r="E26" s="48" t="s">
        <v>95</v>
      </c>
      <c r="F26" s="43" t="s">
        <v>96</v>
      </c>
      <c r="G26" s="43" t="s">
        <v>97</v>
      </c>
      <c r="H26" s="44">
        <v>1</v>
      </c>
      <c r="I26" s="55">
        <v>55.36</v>
      </c>
      <c r="J26" s="51">
        <v>55.36</v>
      </c>
      <c r="K26" s="52" t="s">
        <v>98</v>
      </c>
      <c r="L26" s="44" t="s">
        <v>53</v>
      </c>
      <c r="M26" s="44" t="s">
        <v>87</v>
      </c>
    </row>
    <row r="27" spans="1:13" s="17" customFormat="1" ht="63" customHeight="1" x14ac:dyDescent="0.25">
      <c r="A27" s="15">
        <v>24</v>
      </c>
      <c r="B27" s="45" t="s">
        <v>103</v>
      </c>
      <c r="C27" s="54">
        <v>44879</v>
      </c>
      <c r="D27" s="47">
        <v>333100011</v>
      </c>
      <c r="E27" s="48" t="s">
        <v>95</v>
      </c>
      <c r="F27" s="43" t="s">
        <v>96</v>
      </c>
      <c r="G27" s="43" t="s">
        <v>97</v>
      </c>
      <c r="H27" s="44">
        <v>1</v>
      </c>
      <c r="I27" s="55">
        <v>43.75</v>
      </c>
      <c r="J27" s="51">
        <v>43.75</v>
      </c>
      <c r="K27" s="52" t="s">
        <v>98</v>
      </c>
      <c r="L27" s="44" t="s">
        <v>53</v>
      </c>
      <c r="M27" s="44" t="s">
        <v>87</v>
      </c>
    </row>
    <row r="28" spans="1:13" s="17" customFormat="1" ht="63" customHeight="1" x14ac:dyDescent="0.25">
      <c r="A28" s="15">
        <v>25</v>
      </c>
      <c r="B28" s="45" t="s">
        <v>104</v>
      </c>
      <c r="C28" s="54">
        <v>44879</v>
      </c>
      <c r="D28" s="47">
        <v>333100011</v>
      </c>
      <c r="E28" s="48" t="s">
        <v>95</v>
      </c>
      <c r="F28" s="43" t="s">
        <v>96</v>
      </c>
      <c r="G28" s="43" t="s">
        <v>97</v>
      </c>
      <c r="H28" s="44">
        <v>1</v>
      </c>
      <c r="I28" s="55">
        <v>45.54</v>
      </c>
      <c r="J28" s="51">
        <v>45.54</v>
      </c>
      <c r="K28" s="52" t="s">
        <v>98</v>
      </c>
      <c r="L28" s="44" t="s">
        <v>53</v>
      </c>
      <c r="M28" s="44" t="s">
        <v>87</v>
      </c>
    </row>
    <row r="29" spans="1:13" s="17" customFormat="1" ht="63" customHeight="1" x14ac:dyDescent="0.25">
      <c r="A29" s="15">
        <v>26</v>
      </c>
      <c r="B29" s="45" t="s">
        <v>105</v>
      </c>
      <c r="C29" s="54">
        <v>44879</v>
      </c>
      <c r="D29" s="47">
        <v>333100011</v>
      </c>
      <c r="E29" s="48" t="s">
        <v>95</v>
      </c>
      <c r="F29" s="43" t="s">
        <v>96</v>
      </c>
      <c r="G29" s="43" t="s">
        <v>97</v>
      </c>
      <c r="H29" s="44">
        <v>1</v>
      </c>
      <c r="I29" s="55">
        <v>58.04</v>
      </c>
      <c r="J29" s="51">
        <v>58.04</v>
      </c>
      <c r="K29" s="52" t="s">
        <v>98</v>
      </c>
      <c r="L29" s="44" t="s">
        <v>53</v>
      </c>
      <c r="M29" s="44" t="s">
        <v>87</v>
      </c>
    </row>
    <row r="30" spans="1:13" s="17" customFormat="1" ht="63" customHeight="1" x14ac:dyDescent="0.25">
      <c r="A30" s="15">
        <v>27</v>
      </c>
      <c r="B30" s="45" t="s">
        <v>106</v>
      </c>
      <c r="C30" s="54">
        <v>44879</v>
      </c>
      <c r="D30" s="47">
        <v>333100011</v>
      </c>
      <c r="E30" s="48" t="s">
        <v>95</v>
      </c>
      <c r="F30" s="43" t="s">
        <v>96</v>
      </c>
      <c r="G30" s="43" t="s">
        <v>97</v>
      </c>
      <c r="H30" s="44">
        <v>1</v>
      </c>
      <c r="I30" s="55">
        <v>43.75</v>
      </c>
      <c r="J30" s="51">
        <v>43.75</v>
      </c>
      <c r="K30" s="52" t="s">
        <v>98</v>
      </c>
      <c r="L30" s="44" t="s">
        <v>53</v>
      </c>
      <c r="M30" s="44" t="s">
        <v>87</v>
      </c>
    </row>
    <row r="31" spans="1:13" s="17" customFormat="1" ht="63" customHeight="1" x14ac:dyDescent="0.25">
      <c r="A31" s="15">
        <v>28</v>
      </c>
      <c r="B31" s="45" t="s">
        <v>107</v>
      </c>
      <c r="C31" s="54">
        <v>44879</v>
      </c>
      <c r="D31" s="47">
        <v>333100011</v>
      </c>
      <c r="E31" s="48" t="s">
        <v>95</v>
      </c>
      <c r="F31" s="43" t="s">
        <v>96</v>
      </c>
      <c r="G31" s="43" t="s">
        <v>97</v>
      </c>
      <c r="H31" s="44">
        <v>1</v>
      </c>
      <c r="I31" s="55">
        <v>43.75</v>
      </c>
      <c r="J31" s="51">
        <v>43.75</v>
      </c>
      <c r="K31" s="52" t="s">
        <v>98</v>
      </c>
      <c r="L31" s="44" t="s">
        <v>53</v>
      </c>
      <c r="M31" s="44" t="s">
        <v>87</v>
      </c>
    </row>
    <row r="32" spans="1:13" s="17" customFormat="1" ht="63" customHeight="1" x14ac:dyDescent="0.25">
      <c r="A32" s="15">
        <v>29</v>
      </c>
      <c r="B32" s="45" t="s">
        <v>108</v>
      </c>
      <c r="C32" s="54">
        <v>44879</v>
      </c>
      <c r="D32" s="47">
        <v>333100011</v>
      </c>
      <c r="E32" s="48" t="s">
        <v>95</v>
      </c>
      <c r="F32" s="43" t="s">
        <v>96</v>
      </c>
      <c r="G32" s="43" t="s">
        <v>97</v>
      </c>
      <c r="H32" s="44">
        <v>1</v>
      </c>
      <c r="I32" s="55">
        <v>83.04</v>
      </c>
      <c r="J32" s="51">
        <v>83.04</v>
      </c>
      <c r="K32" s="52" t="s">
        <v>98</v>
      </c>
      <c r="L32" s="44" t="s">
        <v>53</v>
      </c>
      <c r="M32" s="44" t="s">
        <v>87</v>
      </c>
    </row>
    <row r="33" spans="1:13" s="17" customFormat="1" ht="63" customHeight="1" x14ac:dyDescent="0.25">
      <c r="A33" s="15">
        <v>30</v>
      </c>
      <c r="B33" s="45" t="s">
        <v>109</v>
      </c>
      <c r="C33" s="54">
        <v>44879</v>
      </c>
      <c r="D33" s="47">
        <v>333100011</v>
      </c>
      <c r="E33" s="48" t="s">
        <v>95</v>
      </c>
      <c r="F33" s="43" t="s">
        <v>96</v>
      </c>
      <c r="G33" s="43" t="s">
        <v>97</v>
      </c>
      <c r="H33" s="44">
        <v>1</v>
      </c>
      <c r="I33" s="55">
        <v>42.86</v>
      </c>
      <c r="J33" s="51">
        <v>42.86</v>
      </c>
      <c r="K33" s="52" t="s">
        <v>98</v>
      </c>
      <c r="L33" s="44" t="s">
        <v>53</v>
      </c>
      <c r="M33" s="44" t="s">
        <v>87</v>
      </c>
    </row>
    <row r="34" spans="1:13" s="17" customFormat="1" ht="63" customHeight="1" x14ac:dyDescent="0.25">
      <c r="A34" s="15">
        <v>31</v>
      </c>
      <c r="B34" s="45" t="s">
        <v>110</v>
      </c>
      <c r="C34" s="54">
        <v>44879</v>
      </c>
      <c r="D34" s="47">
        <v>333100011</v>
      </c>
      <c r="E34" s="48" t="s">
        <v>95</v>
      </c>
      <c r="F34" s="43" t="s">
        <v>96</v>
      </c>
      <c r="G34" s="43" t="s">
        <v>111</v>
      </c>
      <c r="H34" s="44">
        <v>1</v>
      </c>
      <c r="I34" s="55">
        <v>264.29000000000002</v>
      </c>
      <c r="J34" s="51">
        <v>264.29000000000002</v>
      </c>
      <c r="K34" s="52" t="s">
        <v>98</v>
      </c>
      <c r="L34" s="44" t="s">
        <v>53</v>
      </c>
      <c r="M34" s="44" t="s">
        <v>87</v>
      </c>
    </row>
    <row r="35" spans="1:13" s="17" customFormat="1" ht="63" customHeight="1" x14ac:dyDescent="0.25">
      <c r="A35" s="15">
        <v>32</v>
      </c>
      <c r="B35" s="45" t="s">
        <v>112</v>
      </c>
      <c r="C35" s="54">
        <v>44879</v>
      </c>
      <c r="D35" s="47">
        <v>333100011</v>
      </c>
      <c r="E35" s="48" t="s">
        <v>95</v>
      </c>
      <c r="F35" s="43" t="s">
        <v>96</v>
      </c>
      <c r="G35" s="43" t="s">
        <v>113</v>
      </c>
      <c r="H35" s="44">
        <v>1</v>
      </c>
      <c r="I35" s="55">
        <v>261.61</v>
      </c>
      <c r="J35" s="51">
        <v>261.61</v>
      </c>
      <c r="K35" s="52" t="s">
        <v>98</v>
      </c>
      <c r="L35" s="44" t="s">
        <v>53</v>
      </c>
      <c r="M35" s="44" t="s">
        <v>87</v>
      </c>
    </row>
    <row r="36" spans="1:13" s="17" customFormat="1" ht="63" customHeight="1" x14ac:dyDescent="0.25">
      <c r="A36" s="15">
        <v>33</v>
      </c>
      <c r="B36" s="45" t="s">
        <v>114</v>
      </c>
      <c r="C36" s="54">
        <v>44879</v>
      </c>
      <c r="D36" s="47">
        <v>333100011</v>
      </c>
      <c r="E36" s="48" t="s">
        <v>95</v>
      </c>
      <c r="F36" s="43" t="s">
        <v>96</v>
      </c>
      <c r="G36" s="43" t="s">
        <v>113</v>
      </c>
      <c r="H36" s="44">
        <v>1</v>
      </c>
      <c r="I36" s="55">
        <v>43.75</v>
      </c>
      <c r="J36" s="51">
        <v>43.75</v>
      </c>
      <c r="K36" s="52" t="s">
        <v>98</v>
      </c>
      <c r="L36" s="44" t="s">
        <v>53</v>
      </c>
      <c r="M36" s="44" t="s">
        <v>87</v>
      </c>
    </row>
    <row r="37" spans="1:13" s="17" customFormat="1" ht="63" customHeight="1" x14ac:dyDescent="0.25">
      <c r="A37" s="15">
        <v>34</v>
      </c>
      <c r="B37" s="45" t="s">
        <v>115</v>
      </c>
      <c r="C37" s="54">
        <v>44879</v>
      </c>
      <c r="D37" s="47">
        <v>333100011</v>
      </c>
      <c r="E37" s="48" t="s">
        <v>95</v>
      </c>
      <c r="F37" s="43" t="s">
        <v>96</v>
      </c>
      <c r="G37" s="43" t="s">
        <v>113</v>
      </c>
      <c r="H37" s="44">
        <v>1</v>
      </c>
      <c r="I37" s="55">
        <v>355.36</v>
      </c>
      <c r="J37" s="51">
        <v>355.36</v>
      </c>
      <c r="K37" s="52" t="s">
        <v>98</v>
      </c>
      <c r="L37" s="44" t="s">
        <v>53</v>
      </c>
      <c r="M37" s="44" t="s">
        <v>87</v>
      </c>
    </row>
    <row r="38" spans="1:13" s="17" customFormat="1" ht="63" customHeight="1" x14ac:dyDescent="0.25">
      <c r="A38" s="15">
        <v>35</v>
      </c>
      <c r="B38" s="45" t="s">
        <v>116</v>
      </c>
      <c r="C38" s="54">
        <v>44879</v>
      </c>
      <c r="D38" s="47">
        <v>333100011</v>
      </c>
      <c r="E38" s="48" t="s">
        <v>95</v>
      </c>
      <c r="F38" s="43" t="s">
        <v>96</v>
      </c>
      <c r="G38" s="43" t="s">
        <v>113</v>
      </c>
      <c r="H38" s="44">
        <v>1</v>
      </c>
      <c r="I38" s="55">
        <v>235.71</v>
      </c>
      <c r="J38" s="51">
        <v>235.71</v>
      </c>
      <c r="K38" s="52" t="s">
        <v>98</v>
      </c>
      <c r="L38" s="44" t="s">
        <v>53</v>
      </c>
      <c r="M38" s="44" t="s">
        <v>87</v>
      </c>
    </row>
    <row r="39" spans="1:13" s="17" customFormat="1" ht="63" customHeight="1" x14ac:dyDescent="0.25">
      <c r="A39" s="15">
        <v>36</v>
      </c>
      <c r="B39" s="45" t="s">
        <v>117</v>
      </c>
      <c r="C39" s="54">
        <v>44879</v>
      </c>
      <c r="D39" s="47">
        <v>333100011</v>
      </c>
      <c r="E39" s="48" t="s">
        <v>95</v>
      </c>
      <c r="F39" s="43" t="s">
        <v>96</v>
      </c>
      <c r="G39" s="43" t="s">
        <v>113</v>
      </c>
      <c r="H39" s="44">
        <v>1</v>
      </c>
      <c r="I39" s="55">
        <v>316.95999999999998</v>
      </c>
      <c r="J39" s="51">
        <v>316.95999999999998</v>
      </c>
      <c r="K39" s="52" t="s">
        <v>98</v>
      </c>
      <c r="L39" s="44" t="s">
        <v>53</v>
      </c>
      <c r="M39" s="44" t="s">
        <v>87</v>
      </c>
    </row>
    <row r="40" spans="1:13" ht="56.25" x14ac:dyDescent="0.2">
      <c r="A40" s="15">
        <v>37</v>
      </c>
      <c r="B40" s="45" t="s">
        <v>118</v>
      </c>
      <c r="C40" s="54">
        <v>44888</v>
      </c>
      <c r="D40" s="47">
        <v>731230012</v>
      </c>
      <c r="E40" s="48" t="s">
        <v>119</v>
      </c>
      <c r="F40" s="43" t="s">
        <v>120</v>
      </c>
      <c r="G40" s="43" t="s">
        <v>121</v>
      </c>
      <c r="H40" s="44">
        <v>16770</v>
      </c>
      <c r="I40" s="56">
        <v>3.7999999999999999E-2</v>
      </c>
      <c r="J40" s="51">
        <v>637.26</v>
      </c>
      <c r="K40" s="52" t="s">
        <v>122</v>
      </c>
      <c r="L40" s="44" t="s">
        <v>53</v>
      </c>
      <c r="M40" s="44" t="s">
        <v>87</v>
      </c>
    </row>
    <row r="41" spans="1:13" ht="22.5" x14ac:dyDescent="0.2">
      <c r="A41" s="15">
        <v>38</v>
      </c>
      <c r="B41" s="45" t="s">
        <v>123</v>
      </c>
      <c r="C41" s="54">
        <v>44888</v>
      </c>
      <c r="D41" s="48">
        <v>3520000048</v>
      </c>
      <c r="E41" s="48" t="s">
        <v>124</v>
      </c>
      <c r="F41" s="43" t="s">
        <v>125</v>
      </c>
      <c r="G41" s="43" t="s">
        <v>126</v>
      </c>
      <c r="H41" s="44">
        <v>1</v>
      </c>
      <c r="I41" s="57">
        <v>2594.0700000000002</v>
      </c>
      <c r="J41" s="51">
        <v>2594.0700000000002</v>
      </c>
      <c r="K41" s="52" t="s">
        <v>127</v>
      </c>
      <c r="L41" s="44" t="s">
        <v>93</v>
      </c>
      <c r="M41" s="44" t="s">
        <v>87</v>
      </c>
    </row>
    <row r="42" spans="1:13" ht="22.5" x14ac:dyDescent="0.2">
      <c r="A42" s="15">
        <v>39</v>
      </c>
      <c r="B42" s="45" t="s">
        <v>128</v>
      </c>
      <c r="C42" s="54">
        <v>44887</v>
      </c>
      <c r="D42" s="48">
        <v>369900026</v>
      </c>
      <c r="E42" s="48" t="s">
        <v>129</v>
      </c>
      <c r="F42" s="43" t="s">
        <v>130</v>
      </c>
      <c r="G42" s="43" t="s">
        <v>131</v>
      </c>
      <c r="H42" s="44">
        <v>1</v>
      </c>
      <c r="I42" s="57">
        <v>530</v>
      </c>
      <c r="J42" s="51">
        <v>530</v>
      </c>
      <c r="K42" s="52" t="s">
        <v>132</v>
      </c>
      <c r="L42" s="44" t="s">
        <v>93</v>
      </c>
      <c r="M42" s="44" t="s">
        <v>87</v>
      </c>
    </row>
    <row r="43" spans="1:13" ht="33.75" x14ac:dyDescent="0.2">
      <c r="A43" s="15">
        <v>40</v>
      </c>
      <c r="B43" s="45" t="s">
        <v>133</v>
      </c>
      <c r="C43" s="54">
        <v>44873</v>
      </c>
      <c r="D43" s="48">
        <v>282341111</v>
      </c>
      <c r="E43" s="48" t="s">
        <v>134</v>
      </c>
      <c r="F43" s="43" t="s">
        <v>135</v>
      </c>
      <c r="G43" s="43" t="s">
        <v>136</v>
      </c>
      <c r="H43" s="44">
        <v>1</v>
      </c>
      <c r="I43" s="57">
        <v>3227.5</v>
      </c>
      <c r="J43" s="51">
        <v>3227.5</v>
      </c>
      <c r="K43" s="52" t="s">
        <v>137</v>
      </c>
      <c r="L43" s="44" t="s">
        <v>93</v>
      </c>
      <c r="M43" s="44" t="s">
        <v>87</v>
      </c>
    </row>
    <row r="44" spans="1:13" ht="45" x14ac:dyDescent="0.2">
      <c r="A44" s="15">
        <v>41</v>
      </c>
      <c r="B44" s="45" t="s">
        <v>138</v>
      </c>
      <c r="C44" s="54">
        <v>44866</v>
      </c>
      <c r="D44" s="48">
        <v>321290418</v>
      </c>
      <c r="E44" s="48" t="s">
        <v>139</v>
      </c>
      <c r="F44" s="43" t="s">
        <v>140</v>
      </c>
      <c r="G44" s="43" t="s">
        <v>141</v>
      </c>
      <c r="H44" s="44">
        <v>1</v>
      </c>
      <c r="I44" s="57">
        <v>1707.41</v>
      </c>
      <c r="J44" s="51">
        <v>1707.41</v>
      </c>
      <c r="K44" s="52" t="s">
        <v>142</v>
      </c>
      <c r="L44" s="44" t="s">
        <v>93</v>
      </c>
      <c r="M44" s="44" t="s">
        <v>87</v>
      </c>
    </row>
    <row r="45" spans="1:13" ht="31.5" x14ac:dyDescent="0.2">
      <c r="A45" s="59"/>
      <c r="B45" s="60" t="s">
        <v>143</v>
      </c>
      <c r="C45" s="61">
        <v>44893</v>
      </c>
      <c r="D45" s="62">
        <v>333100011</v>
      </c>
      <c r="E45" s="63" t="s">
        <v>68</v>
      </c>
      <c r="F45" s="64" t="s">
        <v>148</v>
      </c>
      <c r="G45" s="65" t="s">
        <v>150</v>
      </c>
      <c r="H45" s="67">
        <v>1042</v>
      </c>
      <c r="I45" s="66">
        <v>2.14</v>
      </c>
      <c r="J45" s="66">
        <v>2229.88</v>
      </c>
      <c r="K45" s="68" t="s">
        <v>152</v>
      </c>
      <c r="L45" s="69" t="s">
        <v>153</v>
      </c>
      <c r="M45" s="69" t="s">
        <v>154</v>
      </c>
    </row>
    <row r="46" spans="1:13" ht="42.75" x14ac:dyDescent="0.2">
      <c r="A46" s="59"/>
      <c r="B46" s="60" t="s">
        <v>144</v>
      </c>
      <c r="C46" s="61">
        <v>44875</v>
      </c>
      <c r="D46" s="62">
        <v>621730011</v>
      </c>
      <c r="E46" s="63" t="s">
        <v>147</v>
      </c>
      <c r="F46" s="64" t="s">
        <v>149</v>
      </c>
      <c r="G46" s="65" t="s">
        <v>151</v>
      </c>
      <c r="H46" s="67">
        <v>1</v>
      </c>
      <c r="I46" s="66">
        <v>1792.1</v>
      </c>
      <c r="J46" s="66">
        <v>1792.1</v>
      </c>
      <c r="K46" s="68" t="s">
        <v>155</v>
      </c>
      <c r="L46" s="69" t="s">
        <v>156</v>
      </c>
      <c r="M46" s="69" t="s">
        <v>154</v>
      </c>
    </row>
    <row r="47" spans="1:13" ht="32.25" thickBot="1" x14ac:dyDescent="0.25">
      <c r="A47" s="59"/>
      <c r="B47" s="60" t="s">
        <v>145</v>
      </c>
      <c r="C47" s="61" t="s">
        <v>146</v>
      </c>
      <c r="D47" s="62">
        <v>333100011</v>
      </c>
      <c r="E47" s="63" t="s">
        <v>68</v>
      </c>
      <c r="F47" s="64" t="s">
        <v>148</v>
      </c>
      <c r="G47" s="65" t="s">
        <v>150</v>
      </c>
      <c r="H47" s="67">
        <v>500</v>
      </c>
      <c r="I47" s="66">
        <v>2.14</v>
      </c>
      <c r="J47" s="66">
        <v>1070</v>
      </c>
      <c r="K47" s="68" t="s">
        <v>157</v>
      </c>
      <c r="L47" s="69" t="s">
        <v>153</v>
      </c>
      <c r="M47" s="69" t="s">
        <v>154</v>
      </c>
    </row>
    <row r="48" spans="1:13" ht="16.5" thickBot="1" x14ac:dyDescent="0.3">
      <c r="A48" s="72" t="s">
        <v>26</v>
      </c>
      <c r="B48" s="73"/>
      <c r="C48" s="73"/>
      <c r="D48" s="73"/>
      <c r="E48" s="73"/>
      <c r="F48" s="73"/>
      <c r="G48" s="73"/>
      <c r="H48" s="73"/>
      <c r="I48" s="74"/>
      <c r="J48" s="58">
        <f>SUM(J4:J47)</f>
        <v>47697.210000000006</v>
      </c>
      <c r="K48" s="4"/>
      <c r="L48" s="4"/>
      <c r="M48" s="4"/>
    </row>
    <row r="49" spans="2:13" x14ac:dyDescent="0.2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</row>
    <row r="50" spans="2:13" x14ac:dyDescent="0.2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</row>
    <row r="51" spans="2:13" x14ac:dyDescent="0.2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</row>
    <row r="52" spans="2:13" x14ac:dyDescent="0.2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</row>
    <row r="53" spans="2:13" x14ac:dyDescent="0.2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</row>
    <row r="54" spans="2:13" x14ac:dyDescent="0.2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</row>
    <row r="55" spans="2:13" x14ac:dyDescent="0.2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</row>
    <row r="56" spans="2:13" x14ac:dyDescent="0.2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</row>
    <row r="57" spans="2:13" x14ac:dyDescent="0.2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</row>
    <row r="58" spans="2:13" x14ac:dyDescent="0.2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</row>
    <row r="59" spans="2:13" x14ac:dyDescent="0.2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</row>
    <row r="60" spans="2:13" x14ac:dyDescent="0.2">
      <c r="B60" s="4"/>
      <c r="C60" s="4"/>
      <c r="D60" s="4"/>
      <c r="E60" s="4"/>
      <c r="F60" s="4"/>
      <c r="G60" s="4">
        <v>47697.210000000006</v>
      </c>
      <c r="H60" s="4"/>
      <c r="I60" s="4"/>
      <c r="J60" s="4"/>
      <c r="K60" s="4"/>
      <c r="L60" s="4"/>
      <c r="M60" s="4"/>
    </row>
    <row r="61" spans="2:13" x14ac:dyDescent="0.2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</row>
    <row r="62" spans="2:13" x14ac:dyDescent="0.2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</row>
    <row r="63" spans="2:13" x14ac:dyDescent="0.2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</row>
    <row r="64" spans="2:13" x14ac:dyDescent="0.2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</row>
    <row r="65" spans="2:13" x14ac:dyDescent="0.2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</row>
    <row r="66" spans="2:13" x14ac:dyDescent="0.2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</row>
    <row r="67" spans="2:13" x14ac:dyDescent="0.2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</row>
    <row r="68" spans="2:13" x14ac:dyDescent="0.2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</row>
  </sheetData>
  <sheetProtection selectLockedCells="1" selectUnlockedCells="1"/>
  <autoFilter ref="A3:IV3"/>
  <mergeCells count="3">
    <mergeCell ref="A1:M1"/>
    <mergeCell ref="A2:M2"/>
    <mergeCell ref="A48:I48"/>
  </mergeCells>
  <pageMargins left="0.70866141732283472" right="0.70866141732283472" top="0.74803149606299213" bottom="0.74803149606299213" header="0.31496062992125984" footer="0.31496062992125984"/>
  <pageSetup scale="37" fitToHeight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M13"/>
  <sheetViews>
    <sheetView topLeftCell="A7" workbookViewId="0">
      <selection activeCell="M13" sqref="M13"/>
    </sheetView>
  </sheetViews>
  <sheetFormatPr baseColWidth="10" defaultRowHeight="15" x14ac:dyDescent="0.25"/>
  <cols>
    <col min="5" max="5" width="22" bestFit="1" customWidth="1"/>
    <col min="6" max="6" width="30" customWidth="1"/>
    <col min="13" max="13" width="36" customWidth="1"/>
  </cols>
  <sheetData>
    <row r="3" spans="4:13" x14ac:dyDescent="0.25">
      <c r="D3" t="s">
        <v>2</v>
      </c>
      <c r="E3" t="s">
        <v>3</v>
      </c>
    </row>
    <row r="5" spans="4:13" ht="52.5" x14ac:dyDescent="0.25">
      <c r="D5" s="1">
        <v>333100012</v>
      </c>
      <c r="E5" s="2" t="s">
        <v>0</v>
      </c>
      <c r="F5" s="1" t="s">
        <v>1</v>
      </c>
    </row>
    <row r="8" spans="4:13" ht="42" x14ac:dyDescent="0.25">
      <c r="D8" s="1">
        <v>962200561</v>
      </c>
      <c r="E8" s="2" t="s">
        <v>4</v>
      </c>
      <c r="F8" s="1" t="s">
        <v>5</v>
      </c>
    </row>
    <row r="10" spans="4:13" x14ac:dyDescent="0.25">
      <c r="D10" s="3">
        <v>321290421</v>
      </c>
      <c r="E10" s="3" t="s">
        <v>6</v>
      </c>
    </row>
    <row r="13" spans="4:13" x14ac:dyDescent="0.25">
      <c r="D13">
        <v>661100011</v>
      </c>
      <c r="E13" t="s">
        <v>8</v>
      </c>
      <c r="F13" t="s">
        <v>7</v>
      </c>
      <c r="M13" t="s">
        <v>9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AGOSTO</vt:lpstr>
      <vt:lpstr>Hoja1</vt:lpstr>
      <vt:lpstr>AGOSTO!Área_de_impresión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oscar.silva</dc:creator>
  <cp:lastModifiedBy>Juan Luis Fierro Erazo</cp:lastModifiedBy>
  <cp:lastPrinted>2022-12-12T16:29:34Z</cp:lastPrinted>
  <dcterms:created xsi:type="dcterms:W3CDTF">2022-10-31T21:14:26Z</dcterms:created>
  <dcterms:modified xsi:type="dcterms:W3CDTF">2022-12-12T16:29:49Z</dcterms:modified>
</cp:coreProperties>
</file>