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NOV 2022\i_Procesos de contrataciones\"/>
    </mc:Choice>
  </mc:AlternateContent>
  <bookViews>
    <workbookView xWindow="0" yWindow="0" windowWidth="28800" windowHeight="11400"/>
  </bookViews>
  <sheets>
    <sheet name="U ZONAL" sheetId="1" r:id="rId1"/>
    <sheet name="D AZOGUES" sheetId="3" r:id="rId2"/>
    <sheet name="DD GUALACEO" sheetId="2" r:id="rId3"/>
    <sheet name="D MORONA" sheetId="4" r:id="rId4"/>
    <sheet name="Hoja4" sheetId="5" r:id="rId5"/>
  </sheets>
  <calcPr calcId="162913"/>
</workbook>
</file>

<file path=xl/calcChain.xml><?xml version="1.0" encoding="utf-8"?>
<calcChain xmlns="http://schemas.openxmlformats.org/spreadsheetml/2006/main">
  <c r="J22" i="4" l="1"/>
  <c r="J33" i="3"/>
  <c r="J92" i="1"/>
  <c r="D3" i="5" s="1"/>
</calcChain>
</file>

<file path=xl/sharedStrings.xml><?xml version="1.0" encoding="utf-8"?>
<sst xmlns="http://schemas.openxmlformats.org/spreadsheetml/2006/main" count="994" uniqueCount="302">
  <si>
    <t>COORDINACION ZONAL 6-MIES</t>
  </si>
  <si>
    <t>FECHA DE PUBLICACION:</t>
  </si>
  <si>
    <t>30 DE NOVIEMBRE DE 2022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</si>
  <si>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</si>
  <si>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</si>
  <si>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</si>
  <si>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</si>
  <si>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</si>
  <si>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</si>
  <si>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</si>
  <si>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</si>
  <si>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</si>
  <si>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</si>
  <si>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</si>
  <si>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</si>
  <si>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</si>
  <si>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002-500-003903000</t>
  </si>
  <si>
    <t>61191.00.1</t>
  </si>
  <si>
    <t>SERVICIOS COMERCIALES AL POR MAYOR, EXCEPTO LOS PRESTADOS A COMISION O POR CONTRATO DE COMBUSTIBLES PRODUCTOS AFINES</t>
  </si>
  <si>
    <t>KIESEL S.A.</t>
  </si>
  <si>
    <t>POR ADQUISICION DE COMBUSTIBLE VEHICULOS INSTITUCIONALES</t>
  </si>
  <si>
    <t>Combustibles</t>
  </si>
  <si>
    <t>Ing. Patricio Morocho</t>
  </si>
  <si>
    <t>002-500-003903090</t>
  </si>
  <si>
    <t>002-500-003900629</t>
  </si>
  <si>
    <t>002-500-003900247</t>
  </si>
  <si>
    <t>002-500-003898009</t>
  </si>
  <si>
    <t>002-500-003897143</t>
  </si>
  <si>
    <t>002-500-003896998</t>
  </si>
  <si>
    <t>002-500-003896292</t>
  </si>
  <si>
    <t>002-500-003896639</t>
  </si>
  <si>
    <t>002-500-003896095</t>
  </si>
  <si>
    <t>002-500-003896027</t>
  </si>
  <si>
    <t>002-500-003895124</t>
  </si>
  <si>
    <t>002-500-003894296</t>
  </si>
  <si>
    <t>002-500-003895386</t>
  </si>
  <si>
    <t>002-500-003894464</t>
  </si>
  <si>
    <t>002-500-003892429</t>
  </si>
  <si>
    <t>002-500-003892766</t>
  </si>
  <si>
    <t>002-500-003892492</t>
  </si>
  <si>
    <t>002-500-003892372</t>
  </si>
  <si>
    <t>002-500-003891478</t>
  </si>
  <si>
    <t>002-500-003891390</t>
  </si>
  <si>
    <t>002-500-003889135</t>
  </si>
  <si>
    <t>002-500-003888203</t>
  </si>
  <si>
    <t>002-500-003886003</t>
  </si>
  <si>
    <t>002-500-003885634</t>
  </si>
  <si>
    <t>002-500-003886172</t>
  </si>
  <si>
    <t>002-500-003886519</t>
  </si>
  <si>
    <t>002-500-003885493</t>
  </si>
  <si>
    <t>002-500-003883440</t>
  </si>
  <si>
    <t>001-701-000001773</t>
  </si>
  <si>
    <t>96220.05.6</t>
  </si>
  <si>
    <t>SERVICIOS DE PRODUCCION DE EVENTOS</t>
  </si>
  <si>
    <t>WRADIO CIA. LTDA.</t>
  </si>
  <si>
    <t>POR SERVICIO DE PUBLICIDAD RADIAL</t>
  </si>
  <si>
    <t>Otros Servicios</t>
  </si>
  <si>
    <t>001-001-000006041</t>
  </si>
  <si>
    <t>66110.00.1</t>
  </si>
  <si>
    <t>SERVICIOS DE TRANSPORTE AEREO DE PASAJEROS POR LINEAS AEREAS DE SERVICIO EN HORARIOS REGULAR, INCLUSO LOS HELICOPTEROS DE CUALQUIER TIPO</t>
  </si>
  <si>
    <t>EQUINOXIO593 BY TRAVELCOMPANY CIA LTDA</t>
  </si>
  <si>
    <t>POR ADQUISICION DE PASAJES PARA FUNCIONARIOS</t>
  </si>
  <si>
    <t>002-500-003882022</t>
  </si>
  <si>
    <t>002-500-003882477</t>
  </si>
  <si>
    <t>002-500-003881842</t>
  </si>
  <si>
    <t>002-500-003881833</t>
  </si>
  <si>
    <t>002-500-003880694</t>
  </si>
  <si>
    <t>002-500-003880119</t>
  </si>
  <si>
    <t>002-500-003880880</t>
  </si>
  <si>
    <t>001-500-000000086</t>
  </si>
  <si>
    <t>64350.00.1</t>
  </si>
  <si>
    <t>SERVICIO DE ALQUILER DE CAMIONETAS CON CONDUCTOR</t>
  </si>
  <si>
    <t>COMPANIA DE TRANSPORTES MIXTO CHAHUARURCO S.A.</t>
  </si>
  <si>
    <t>POR SERVICIO DE ALQUILER DE VEHICULO CON CONDUCTOR</t>
  </si>
  <si>
    <t>001-001-0000271</t>
  </si>
  <si>
    <t>87159.16.1</t>
  </si>
  <si>
    <t>SERVICIOS DE MANTENIMIENTO Y REPARACION DE ASCENSORES</t>
  </si>
  <si>
    <t>AUCAPIÑA TOMALA CRISTHIAN PAUL</t>
  </si>
  <si>
    <t>POR SERVICIO DE MANTENIMIENTO DEL ASCENSOR</t>
  </si>
  <si>
    <t>002-500-003879045</t>
  </si>
  <si>
    <t>002-500-003878228</t>
  </si>
  <si>
    <t>002-500-003879110</t>
  </si>
  <si>
    <t>002-500-003878534</t>
  </si>
  <si>
    <t>001-999-000000082</t>
  </si>
  <si>
    <t>85250.00.1</t>
  </si>
  <si>
    <t>SERVICIOS CONSISTENTES EN PROPORCIONAR PERSONAL DE VIGILANCIA ALQUILADO PARA LA PROTECCION PERSONAL Y PRIVADA, DE PROPIEDADES INDUSTRIALES Y COMERCIALES, CONTRA EL FUEGO, EL ROBO, LOS ACTOS DE VANDALISMO O EL ALLANAMIENTO COMO SERVICIO DE VIGILANCIA E INS</t>
  </si>
  <si>
    <t>ATLANTIDASEG COMPAÑIA DE RESPONSABILIDAD LIMITADA</t>
  </si>
  <si>
    <t>POR SERVICIO DE SEGURIDAD Y VIGILANCIA PARA LOS CDI</t>
  </si>
  <si>
    <t>002-500-003877457</t>
  </si>
  <si>
    <t>001-100-000008163</t>
  </si>
  <si>
    <t>12020.00.1</t>
  </si>
  <si>
    <t>GAS NATURAL LICUADO</t>
  </si>
  <si>
    <t>TRUJILLO BARRERO JUAN JAVIER</t>
  </si>
  <si>
    <t>POR ADQUISICION DE GAS DOMESTICO</t>
  </si>
  <si>
    <t>Otros Bienes</t>
  </si>
  <si>
    <t>002-500-003873781</t>
  </si>
  <si>
    <t>002-500-003873209</t>
  </si>
  <si>
    <t>001-001-0000270</t>
  </si>
  <si>
    <t>002-500-003871897</t>
  </si>
  <si>
    <t>002-500-003871537</t>
  </si>
  <si>
    <t>002-500-003869669</t>
  </si>
  <si>
    <t>002-500-003869390</t>
  </si>
  <si>
    <t>002-500-003870085</t>
  </si>
  <si>
    <t>002-500-003869364</t>
  </si>
  <si>
    <t>002-500-003869307</t>
  </si>
  <si>
    <t>001-001-000006013</t>
  </si>
  <si>
    <t>POR ADQUISICION DE PASAJES AEREOS PARA FUNCIONARIOS</t>
  </si>
  <si>
    <t>002-500-003868883</t>
  </si>
  <si>
    <t>002-500-003867559</t>
  </si>
  <si>
    <t>002-500-003867594</t>
  </si>
  <si>
    <t>002-500-003867666</t>
  </si>
  <si>
    <t>002-500-003867764</t>
  </si>
  <si>
    <t>002-500-003867589</t>
  </si>
  <si>
    <t>002-500-003865771</t>
  </si>
  <si>
    <t>002-500-003865004</t>
  </si>
  <si>
    <t>002-500-003864802</t>
  </si>
  <si>
    <t>002-500-003860816</t>
  </si>
  <si>
    <t>002-500-003859524</t>
  </si>
  <si>
    <t>002-500-003859046</t>
  </si>
  <si>
    <t>002-500-003859310</t>
  </si>
  <si>
    <t>002-055-000013362</t>
  </si>
  <si>
    <t>002-500-003857384</t>
  </si>
  <si>
    <t>002-500-003857218</t>
  </si>
  <si>
    <t>002-500-003857704</t>
  </si>
  <si>
    <t>002-500-003855232</t>
  </si>
  <si>
    <t>002-500-003856249</t>
  </si>
  <si>
    <t>TOTAL:</t>
  </si>
  <si>
    <t>001-001-000000060</t>
  </si>
  <si>
    <t>SERVICIO DE VIGILANCIA FISICA CON MEDIO HUMANO, SIN ARMA</t>
  </si>
  <si>
    <t>PSV-YANT CIA. LTDA.</t>
  </si>
  <si>
    <t>Pago por el servicio de Seguridad y Vigilanciade MIESpacio Juvenil</t>
  </si>
  <si>
    <t>Pago según memorando NO. 5306</t>
  </si>
  <si>
    <t>ANA HERAS</t>
  </si>
  <si>
    <t>001-001-000000059</t>
  </si>
  <si>
    <t>Pago por el servicio de seguridad y Vigiliancia</t>
  </si>
  <si>
    <t>Pago según memorando No. 5306</t>
  </si>
  <si>
    <t>001-001-000005407</t>
  </si>
  <si>
    <t>45240.00.1</t>
  </si>
  <si>
    <t>SISTEMA DE ADMINISTRACION DE COLAS PARA ATENCION AL PUBLICO (SISTEMA DE TICKETS ELECTRONICO)</t>
  </si>
  <si>
    <t>AMERICAN TRAVEL G CH CIA LTDA.</t>
  </si>
  <si>
    <t>Pago por la compra de tickets para el funcionario Paulo Calle para que asista a quito para el taller de Aprendiendo en Familia</t>
  </si>
  <si>
    <t>Pago según memorando No. 5273</t>
  </si>
  <si>
    <t>001-051-000000106</t>
  </si>
  <si>
    <t>87330.00.1</t>
  </si>
  <si>
    <t>SERVICIOS DE INSTALACION DE MAQUINARIA DE OFICINA CONTABILIDAD E INFORMATICA (COMPUTADORAS)</t>
  </si>
  <si>
    <t>IDROVO CORONEL DIEGO ROLANDO</t>
  </si>
  <si>
    <t>Pago por el servicio de mantenimiento preventivo y correctivo de los equipos informaticos de MIESpacio Juvenil</t>
  </si>
  <si>
    <t>Pago según memorando No. 5250</t>
  </si>
  <si>
    <t>001-001-000000053</t>
  </si>
  <si>
    <t>62281.00.1</t>
  </si>
  <si>
    <t>SERVICIOS COMERCIALES AL POR MENOR DE DE , EPUESTOS PARA VEHICULOS</t>
  </si>
  <si>
    <t>LOZADO GUARTAMBER LUIS ENRIQUE</t>
  </si>
  <si>
    <t>Por el servicio de recarga de extintores de los CDIs de atención directa y de la DDA</t>
  </si>
  <si>
    <t>Pago según memorando No. 5221</t>
  </si>
  <si>
    <t>Repuestos y Accesorios</t>
  </si>
  <si>
    <t>001-100-000000005</t>
  </si>
  <si>
    <t>64311.00.1</t>
  </si>
  <si>
    <t>SERVICIOS DE TRANSPORTE DE PASAJEROS POR ITINERARIOS Y CON HORARIOS PREDETERMINADOS, QUE PUEDEN SER UTILIZADOS POR CUALQUIER USUARIO, POR ANALOGOS, PRESTADOS DENTRO DE LOS LIMITES DE UNA SOLA CIUDAD O DE VARIAS CIUDADES CONTIG</t>
  </si>
  <si>
    <t>COOPERATIVA DE TRANSPORTES DE CARGA EN CAMIONETAS ANGEL MARIA IGLESIAS</t>
  </si>
  <si>
    <t>Pago por el servicio de transporte para los Técnicos del BJGL</t>
  </si>
  <si>
    <t>Pago según memorando No. 5192</t>
  </si>
  <si>
    <t>001-003-000016411</t>
  </si>
  <si>
    <t>CAJAS GONZALEZ VICTOR ORLANDO</t>
  </si>
  <si>
    <t>Pago por el servicio de mantenimiento y arrglo del vehiculo placas UEA 112</t>
  </si>
  <si>
    <t>Pago según memorando No. 5199</t>
  </si>
  <si>
    <t>001-003-000016410</t>
  </si>
  <si>
    <t>Pago por el servicio de mantenimiento y arreglo del vehiculo placas UEA 112</t>
  </si>
  <si>
    <t>001-003-000016414</t>
  </si>
  <si>
    <t>Pago por el servicio de mantenimiento y arreglo del vehiculo placas UEA 153</t>
  </si>
  <si>
    <t>Pago según memorando No. 5198</t>
  </si>
  <si>
    <t>001-003-000016413</t>
  </si>
  <si>
    <t>Pago según memorando NO. 5198</t>
  </si>
  <si>
    <t>001-003-000016412</t>
  </si>
  <si>
    <t>Pago por el servicio de manenimiento y reparación del vehilculo placas UEA 153</t>
  </si>
  <si>
    <t>001-003-000016409</t>
  </si>
  <si>
    <t>Pago por el servicio de mantenimeinto y arreglo del vehiculo placas UEA155</t>
  </si>
  <si>
    <t>Pago según memorando NO. 5196</t>
  </si>
  <si>
    <t>001-003-000016408</t>
  </si>
  <si>
    <t>Pago por el mantenimiento y arreglo del vehículo placas UEA 155</t>
  </si>
  <si>
    <t>001-003-000016418</t>
  </si>
  <si>
    <t>Pago por el mantenimiento y arreglo del vehiculo placas UEA155</t>
  </si>
  <si>
    <t>Pago según memorando No. 5196</t>
  </si>
  <si>
    <t>001-100-000000003</t>
  </si>
  <si>
    <t>SERVICIOS DE TRANSPORTE DE PASAJEROS POR ITINERARIOS Y CON HORARIOS PREDETERMINADOS, QUE PUEDEN SER UTILIZADOS POR CUALQUIER USUARIO, POR AUTOBUS PRESTADOS DENTRO DE LOS LIMITES DE UNA SOLA CIUDAD O DE VARIAS CIUDADES CONTIG</t>
  </si>
  <si>
    <t>PAgo por el servicio de transporte para la Unidad de Inclusión Economica de la DDA</t>
  </si>
  <si>
    <t>Pago según memorando No. 5114</t>
  </si>
  <si>
    <t>001-101-000006715</t>
  </si>
  <si>
    <t>27190.09.3</t>
  </si>
  <si>
    <t>MASCARILLAS DE PROTECCION</t>
  </si>
  <si>
    <t>MV IMPORTACIONES MV-IMP CIA. LTDA.</t>
  </si>
  <si>
    <t>Adquisición de mascarillas, alcohol y desinfectante para el Proyecto de Envejeciendo Juntos</t>
  </si>
  <si>
    <t>Pago según memorando No. 5031</t>
  </si>
  <si>
    <t>001-005-000000485</t>
  </si>
  <si>
    <t>33310.00.1</t>
  </si>
  <si>
    <t>GASOLINA EXTRA</t>
  </si>
  <si>
    <t>ESTACION DE SERVICIOS Y COMBUSTIBLES NEOGAS S.A.</t>
  </si>
  <si>
    <t>Pago por el servicio de combustible para los vehículos de la DDA</t>
  </si>
  <si>
    <t>Pago según memorando No. 5115</t>
  </si>
  <si>
    <t>001-052-000013645</t>
  </si>
  <si>
    <t>36990.00.2</t>
  </si>
  <si>
    <t>MATERIAL DIDACTICO PARA LA ESTIMULACION DEL LENGUAJE</t>
  </si>
  <si>
    <t>CAMPOVERDE PAREDES NELY CUMANDA</t>
  </si>
  <si>
    <t>Pago por el material didactico</t>
  </si>
  <si>
    <t>Pago según memorando No. 5032</t>
  </si>
  <si>
    <t>001-100-000000015</t>
  </si>
  <si>
    <t>83690.05.1</t>
  </si>
  <si>
    <t>PUBLICIDAD EN ARTICULOS TRANSPORTABLES</t>
  </si>
  <si>
    <t>GUARACA VAZQUEZ JUAN DAVID</t>
  </si>
  <si>
    <t>Pago por el servicio de logistica para el evento de Feria del Encuentro de la unidad de Inclusión Económica</t>
  </si>
  <si>
    <t>Pago según memorando No. 5030</t>
  </si>
  <si>
    <t>001-001-000000533</t>
  </si>
  <si>
    <t>72111.00.1</t>
  </si>
  <si>
    <t>SERVICIOS DE ARRENDAMIENTO CON O SIN OPCION DE COMPRA RELATIVOS A BIENES RAICES RESIDENCIALES PROPIOS O ARRENDADOS PRESTADOS A CASAS</t>
  </si>
  <si>
    <t>GONZALEZ GONZALEZ CARLOS MANUEL</t>
  </si>
  <si>
    <t>Pago por el arriendo del local para las oficinas de la Troncal</t>
  </si>
  <si>
    <t>Pago según memorando No. 4979</t>
  </si>
  <si>
    <t>Arrendamiento Muebles/Inmuebles</t>
  </si>
  <si>
    <t>001-001-000000098</t>
  </si>
  <si>
    <t>NARVAEZ CAJAS MARIA FERNANDA</t>
  </si>
  <si>
    <t>Pago por el alquiler del local para el funcionamiento de la Bodega de la DDA</t>
  </si>
  <si>
    <t>Pago según memorando No. 4980</t>
  </si>
  <si>
    <t>TOTAL</t>
  </si>
  <si>
    <t>001-001-000000015</t>
  </si>
  <si>
    <t>26610.12.1</t>
  </si>
  <si>
    <t>PAÑO DE LIMPIEZA MULTIUSO</t>
  </si>
  <si>
    <t>GODOY USIÑA HENRY VINICIO</t>
  </si>
  <si>
    <t>adquisición material de aseo para cibv emblematicos</t>
  </si>
  <si>
    <t>2.14</t>
  </si>
  <si>
    <t>36.38</t>
  </si>
  <si>
    <t>VANESSA REIBAN</t>
  </si>
  <si>
    <t>REPORTE INFIMA CUANTIA</t>
  </si>
  <si>
    <t>Nro,</t>
  </si>
  <si>
    <t>Nro, Factura</t>
  </si>
  <si>
    <t>Costo U,</t>
  </si>
  <si>
    <t>001-051-000007311</t>
  </si>
  <si>
    <t>REINOSO RAMON MARIO OSWALDO</t>
  </si>
  <si>
    <t>abastecimiento de combustible vehiculos institucionales</t>
  </si>
  <si>
    <t>1.00  </t>
  </si>
  <si>
    <t>1,103.2700  </t>
  </si>
  <si>
    <t>abastecimiento parque automotor</t>
  </si>
  <si>
    <t>002-010-000003082</t>
  </si>
  <si>
    <t>PARTES, PIEZAS, REPUESTOS Y ACCESORIOS PARA AUTOMOVILES</t>
  </si>
  <si>
    <t>MOLINA JARA JUAN CARLOS</t>
  </si>
  <si>
    <t>mantenimiento vehicular parque automotor</t>
  </si>
  <si>
    <t>1,863.0000  </t>
  </si>
  <si>
    <t>necesidad institucional</t>
  </si>
  <si>
    <t>002-010-000003292</t>
  </si>
  <si>
    <t>ACEITE LUBRICANTE PARA MOTORES A GASOLINA</t>
  </si>
  <si>
    <t>59.1400  </t>
  </si>
  <si>
    <t>necesidad institucuional</t>
  </si>
  <si>
    <t>002-010-000003293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</si>
  <si>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</si>
  <si>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875.0000  </t>
  </si>
  <si>
    <t>necesidad institucinal</t>
  </si>
  <si>
    <t>002-010-000003131</t>
  </si>
  <si>
    <t>112.5000  </t>
  </si>
  <si>
    <t>NECESIDAD INSTITUCIONAL</t>
  </si>
  <si>
    <t>002-010-000002982</t>
  </si>
  <si>
    <t>mantenimiento vehicular parque automotor repuestos y accesorios</t>
  </si>
  <si>
    <t>61.0000  </t>
  </si>
  <si>
    <t>002-010-000003127</t>
  </si>
  <si>
    <t>287.0000  </t>
  </si>
  <si>
    <t>002-010-000003132</t>
  </si>
  <si>
    <t>mantenimiento vehicular parque automotor repuestos y acccesorios</t>
  </si>
  <si>
    <t>135.0000  </t>
  </si>
  <si>
    <t>002-010-000003133</t>
  </si>
  <si>
    <t>110.0000  </t>
  </si>
  <si>
    <t>01-001-000002002</t>
  </si>
  <si>
    <t>SERVICIOS DE SUMINISTROS DE UNA CONEXION DIRECTA A INTERNET. EL PROVEEDOR DE SERVICIOS DE INTERNET TAMBIEN PUEDE PROPORCIONAR LOS SERVICIOS LIBRES JUNTO CON EL ACCESO DE INTERNET COMO EL CORREO ELECTRONICO, ESPACIO PARA LA PAGINA WEB DEL CLIENTE, Y LAS HE</t>
  </si>
  <si>
    <t>LITUMA LOPEZ CARLOS JULIO</t>
  </si>
  <si>
    <t>servicio de internet CDI etsa</t>
  </si>
  <si>
    <t>55.0000  </t>
  </si>
  <si>
    <t>serivioc de cineccion de internet</t>
  </si>
  <si>
    <t>002-010-000002979</t>
  </si>
  <si>
    <t>120.0000  </t>
  </si>
  <si>
    <t>002-010-000002980</t>
  </si>
  <si>
    <t>274.0000  </t>
  </si>
  <si>
    <t>002-010-000003130</t>
  </si>
  <si>
    <t>168.0000  </t>
  </si>
  <si>
    <t>001-100-00000002</t>
  </si>
  <si>
    <t>COCEDORAS INDUSTRIALES</t>
  </si>
  <si>
    <t>TENEZACA REINOZO ELVIS ROBERTO</t>
  </si>
  <si>
    <t>adquisicion de maquinaria y equipos para el centro de proteccion especial</t>
  </si>
  <si>
    <t>3,076.0000  </t>
  </si>
  <si>
    <t>001-101-000002217</t>
  </si>
  <si>
    <t>AEROSANGAY SERVICIOS AEREOS DEL ORIENTE CIA. LTDA.</t>
  </si>
  <si>
    <t>TRANSPORTE DE EDUCADORES A CENTROS DE DIFICIL ACCESO</t>
  </si>
  <si>
    <t>3,860.0000  </t>
  </si>
  <si>
    <t>001-100-000069385</t>
  </si>
  <si>
    <t>GAS LICUADO DE PETROLEO - GLP</t>
  </si>
  <si>
    <t>SUAREZ RODRIGUEZ ABRAHAM DE JESUS</t>
  </si>
  <si>
    <t>abastecimiento de gas domestico parqa el centro de protecion especial</t>
  </si>
  <si>
    <t>61.3800  </t>
  </si>
  <si>
    <t>necesidad instutcional</t>
  </si>
  <si>
    <t>001-001-000000732</t>
  </si>
  <si>
    <t>SERVICIO DE VIGILANCIA FISICA CON MEDIO HUMANO, CON ARMA</t>
  </si>
  <si>
    <t>GUARDIANIA &amp; SEGURIDAD GUARDIAS DEL SANGAY 2016 CIA. LTDA.</t>
  </si>
  <si>
    <t>serivico de seguridad centro de proteccion especial</t>
  </si>
  <si>
    <t>2,218.5000  </t>
  </si>
  <si>
    <t>001-051-000007391</t>
  </si>
  <si>
    <t>abastecimiento combustible parque automotor</t>
  </si>
  <si>
    <t>548.5500  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</si>
</sst>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>
    <font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name val="Arial"/>
      <charset val="134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name val="Verdana"/>
      <charset val="134"/>
    </font>
    <font>
      <b/>
      <sz val="18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b/>
      <sz val="8"/>
      <color rgb="FF333333"/>
      <name val="Arial"/>
      <charset val="134"/>
    </font>
    <font>
      <b/>
      <i/>
      <sz val="12"/>
      <color theme="1"/>
      <name val="Calibri"/>
      <charset val="134"/>
      <scheme val="minor"/>
    </font>
    <font>
      <sz val="8"/>
      <color theme="1"/>
      <name val="Arial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E8E8E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4" fontId="0" fillId="0" borderId="0" xfId="0" applyNumberFormat="1"/>
    <xf numFmtId="0" fontId="1" fillId="0" borderId="0" xfId="2" applyFont="1"/>
    <xf numFmtId="0" fontId="1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4" fillId="0" borderId="0" xfId="2" applyAlignment="1">
      <alignment vertical="center" wrapText="1"/>
    </xf>
    <xf numFmtId="14" fontId="4" fillId="0" borderId="0" xfId="2" applyNumberFormat="1" applyAlignment="1">
      <alignment vertical="center" wrapText="1"/>
    </xf>
    <xf numFmtId="0" fontId="4" fillId="0" borderId="0" xfId="2" applyAlignment="1">
      <alignment horizontal="left" vertical="center" wrapText="1"/>
    </xf>
    <xf numFmtId="0" fontId="4" fillId="0" borderId="0" xfId="2"/>
    <xf numFmtId="0" fontId="4" fillId="0" borderId="0" xfId="2" applyAlignment="1">
      <alignment horizontal="right" vertical="center" wrapText="1"/>
    </xf>
    <xf numFmtId="2" fontId="4" fillId="0" borderId="0" xfId="2" applyNumberFormat="1" applyAlignment="1">
      <alignment horizontal="right" vertical="center" wrapText="1"/>
    </xf>
    <xf numFmtId="4" fontId="5" fillId="0" borderId="0" xfId="2" applyNumberFormat="1" applyFont="1"/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7" fillId="0" borderId="0" xfId="2" applyFont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8" fillId="0" borderId="2" xfId="0" applyFont="1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9" xfId="0" applyFont="1" applyBorder="1"/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5" fillId="0" borderId="12" xfId="0" applyFont="1" applyBorder="1"/>
    <xf numFmtId="0" fontId="11" fillId="0" borderId="0" xfId="0" applyFont="1" applyBorder="1"/>
    <xf numFmtId="0" fontId="5" fillId="0" borderId="13" xfId="0" applyFont="1" applyBorder="1"/>
    <xf numFmtId="0" fontId="5" fillId="0" borderId="14" xfId="0" applyFont="1" applyBorder="1"/>
    <xf numFmtId="0" fontId="10" fillId="3" borderId="15" xfId="0" applyFont="1" applyFill="1" applyBorder="1" applyAlignment="1">
      <alignment horizontal="center" vertical="center" wrapText="1"/>
    </xf>
    <xf numFmtId="43" fontId="1" fillId="0" borderId="1" xfId="1" applyNumberFormat="1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14" fontId="0" fillId="0" borderId="0" xfId="0" applyNumberFormat="1" applyAlignment="1">
      <alignment horizontal="left" vertical="top" wrapText="1"/>
    </xf>
    <xf numFmtId="0" fontId="6" fillId="0" borderId="1" xfId="0" applyFont="1" applyBorder="1"/>
    <xf numFmtId="43" fontId="0" fillId="0" borderId="1" xfId="0" applyNumberForma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" xfId="2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IC/frmRepFacInfima.cpe?idInf=d0qVqaxB5KPMMGe7iaqvLIqdUnnQX6eHBif2xOzIr7s,&amp;idFac=L7rSAqobZ1wIDtOePUtXWRsm_gpW2c-Rg8WknzPVrQQ,&amp;v=1" TargetMode="External"/><Relationship Id="rId21" Type="http://schemas.openxmlformats.org/officeDocument/2006/relationships/hyperlink" Target="https://www.compraspublicas.gob.ec/ProcesoContratacion/compras/IC/frmRegistroFacturaInfima.cpe?idInf=NxmQjn6UWNjHHfPzCAIhfhtWV7uIy8ABcoVw0ZigfMc,&amp;idFac=rgK9MEblrVO49oMrojnrWFq6dC5Z5AwJICopB2HL-oA," TargetMode="External"/><Relationship Id="rId42" Type="http://schemas.openxmlformats.org/officeDocument/2006/relationships/hyperlink" Target="javascript:botonEliminar(5594990)" TargetMode="External"/><Relationship Id="rId47" Type="http://schemas.openxmlformats.org/officeDocument/2006/relationships/hyperlink" Target="https://www.compraspublicas.gob.ec/ProcesoContratacion/compras/IC/frmRepFacInfima.cpe?idInf=ylqzOCCzVrEb7JP3Z2DchGMSKy-KPgvdTKxskZV73zc,&amp;idFac=kxQ9DgMhpBeJhmdS08QynSXwdKKvQtpRV6ND4XuTZBA,&amp;v=1" TargetMode="External"/><Relationship Id="rId63" Type="http://schemas.openxmlformats.org/officeDocument/2006/relationships/hyperlink" Target="javascript:botonEliminar(5594697)" TargetMode="External"/><Relationship Id="rId68" Type="http://schemas.openxmlformats.org/officeDocument/2006/relationships/hyperlink" Target="https://www.compraspublicas.gob.ec/ProcesoContratacion/compras/IC/frmRegistroFacturaInfima.cpe?idInf=JA7kLh22gYpBwN1AN3NRbOpw-wBZTINj72EcrWl2FWk,&amp;idFac=ZkJO-YYO9I2FvaTt26NCSf6PZM23Z1aTfGfcBn0Uv4I," TargetMode="External"/><Relationship Id="rId84" Type="http://schemas.openxmlformats.org/officeDocument/2006/relationships/hyperlink" Target="javascript:botonEliminar(5594882)" TargetMode="External"/><Relationship Id="rId89" Type="http://schemas.openxmlformats.org/officeDocument/2006/relationships/hyperlink" Target="https://www.compraspublicas.gob.ec/ProcesoContratacion/compras/IC/frmRegistroFacturaInfima.cpe?idInf=iy99fe-X3xxaCQZQ9b19sqKX6CHMbD8BMmC7wBl2Lw8,&amp;idFac=KHlxdVYV8zpfpA0_3nvh-0B4obT_4Cj5P-WUkNWZv8o," TargetMode="External"/><Relationship Id="rId16" Type="http://schemas.openxmlformats.org/officeDocument/2006/relationships/hyperlink" Target="https://www.compraspublicas.gob.ec/ProcesoContratacion/compras/IC/frmRepFacInfima.cpe?idInf=0s73mUZ1ACzsWteQyAm7D7iOPAkDHHV2aIeqOkJ8i44,&amp;idFac=aJtPWT7ihu4zteRCnHgzNSHjgLLg57_FqRDdayBmnn0,&amp;v=1" TargetMode="External"/><Relationship Id="rId107" Type="http://schemas.openxmlformats.org/officeDocument/2006/relationships/hyperlink" Target="https://www.compraspublicas.gob.ec/ProcesoContratacion/compras/IC/frmRegistroFacturaInfima.cpe?idInf=5KrQWWhV3LldeHVlRCIiZifcD2Le9wXHVdk_JDgaszw,&amp;idFac=9kIFjx-HIXLOxba4aDxddnJv1dgdiuim2D2oTfmFSYk," TargetMode="External"/><Relationship Id="rId11" Type="http://schemas.openxmlformats.org/officeDocument/2006/relationships/hyperlink" Target="https://www.compraspublicas.gob.ec/ProcesoContratacion/compras/IC/frmRegistroFacturaInfima.cpe?idInf=kPxvOfgnzAotrNIagQp7f9rT-ZYEG2WJjZ717NV50oU,&amp;idFac=ZffJ5ZKk0zJLXL0jBKL91D5BPniONomlX7q7MEnYoR8," TargetMode="External"/><Relationship Id="rId32" Type="http://schemas.openxmlformats.org/officeDocument/2006/relationships/hyperlink" Target="javascript:botonEliminar(5595031)" TargetMode="External"/><Relationship Id="rId37" Type="http://schemas.openxmlformats.org/officeDocument/2006/relationships/hyperlink" Target="javascript:botonEliminar(5595014)" TargetMode="External"/><Relationship Id="rId53" Type="http://schemas.openxmlformats.org/officeDocument/2006/relationships/hyperlink" Target="https://www.compraspublicas.gob.ec/ProcesoContratacion/compras/IC/frmRepFacInfima.cpe?idInf=mKbJnXvFZxEe619n8yNp5ewnO9Rqfr_REaaDWBYAT0g,&amp;idFac=GcESM97IUn1-oskeYOkF5Lav6EQO_5warf6OfVwIkJw,&amp;v=1" TargetMode="External"/><Relationship Id="rId58" Type="http://schemas.openxmlformats.org/officeDocument/2006/relationships/hyperlink" Target="https://www.compraspublicas.gob.ec/ProcesoContratacion/compras/IC/frmRepFacInfima.cpe?idInf=eYlSwuzBGfX0oiBq5dKnUaxxVsPvBXFWV2aSp4q8CBI,&amp;idFac=Srqw963Y20M1mlFwvLgcR8HpNtXwiJQNEbIUXq1r7sg,&amp;v=1" TargetMode="External"/><Relationship Id="rId74" Type="http://schemas.openxmlformats.org/officeDocument/2006/relationships/hyperlink" Target="https://www.compraspublicas.gob.ec/ProcesoContratacion/compras/IC/frmRegistroFacturaInfima.cpe?idInf=bhYvfS6gG0VtYYEIR6sjDXTYgpuJWcsQXaYYCpl3aLc,&amp;idFac=gFL1cpx1meJ1FIlp3ZR6mCUDTw8swMe43361HGorw_s," TargetMode="External"/><Relationship Id="rId79" Type="http://schemas.openxmlformats.org/officeDocument/2006/relationships/hyperlink" Target="https://www.compraspublicas.gob.ec/ProcesoContratacion/compras/IC/frmRepFacInfima.cpe?idInf=LoBuf_vdn1dPqYdOp1wrLEFJBvEot5Eaeq8VYBcfUsw,&amp;idFac=2XfvrdeB11sjnQmU6PjdyAfvEdnbVNENJ2hY3DW0AjI,&amp;v=1" TargetMode="External"/><Relationship Id="rId102" Type="http://schemas.openxmlformats.org/officeDocument/2006/relationships/hyperlink" Target="javascript:botonEliminar(5594720)" TargetMode="External"/><Relationship Id="rId5" Type="http://schemas.openxmlformats.org/officeDocument/2006/relationships/hyperlink" Target="https://www.compraspublicas.gob.ec/ProcesoContratacion/compras/IC/frmRegistroFacturaInfima.cpe?idInf=3ttQ9DDqmL7g40tf9Xxeu0Gj477OJwak6VUwN7gceRk,&amp;idFac=EjrCVWRADypZtWXm4_xiMUIZoXxo_QORTqOuvr1C-xI," TargetMode="External"/><Relationship Id="rId90" Type="http://schemas.openxmlformats.org/officeDocument/2006/relationships/hyperlink" Target="javascript:botonEliminar(5594931)" TargetMode="External"/><Relationship Id="rId95" Type="http://schemas.openxmlformats.org/officeDocument/2006/relationships/hyperlink" Target="https://www.compraspublicas.gob.ec/ProcesoContratacion/compras/IC/frmRegistroFacturaInfima.cpe?idInf=CEOdo2vjs9fLqvj12Lnoi1jim_dKcxUhCyEQRPL15ho,&amp;idFac=q0MEH7CrjTbEQe5sxBT7lLUXsq0yzNt870tvLdh_IdY," TargetMode="External"/><Relationship Id="rId22" Type="http://schemas.openxmlformats.org/officeDocument/2006/relationships/hyperlink" Target="https://www.compraspublicas.gob.ec/ProcesoContratacion/compras/IC/frmRepFacInfima.cpe?idInf=72lDFDcFZ13frux9sc5L46yVyNFYczV_RsPoWNAnHAs,&amp;idFac=fqDPmh4Zr-4kBxAQ8XwfQDpZvWGlIf_DIHWwdvGdnBA,&amp;v=1" TargetMode="External"/><Relationship Id="rId27" Type="http://schemas.openxmlformats.org/officeDocument/2006/relationships/hyperlink" Target="https://www.compraspublicas.gob.ec/ProcesoContratacion/compras/IC/frmRegistroFacturaInfima.cpe?idInf=nVTECHOzPBCmvAtcmviRwF0kkHQgxau0NO3XDzSmyiA,&amp;idFac=D7aZThNZh2jPiEbj0w3CzEVMVCKqSB0iNLny43RZtOg," TargetMode="External"/><Relationship Id="rId43" Type="http://schemas.openxmlformats.org/officeDocument/2006/relationships/hyperlink" Target="javascript:botonEliminar(5594986)" TargetMode="External"/><Relationship Id="rId48" Type="http://schemas.openxmlformats.org/officeDocument/2006/relationships/hyperlink" Target="https://www.compraspublicas.gob.ec/ProcesoContratacion/compras/IC/frmRegistroFacturaInfima.cpe?idInf=OQDhbpdpHSKEMxrhUMEcJLDKrhrL0ClP-SfNisi1v-o,&amp;idFac=EBto6pcerjeyoiA1-dbokRGRS_6lGTF8rSvH2_iq7rE," TargetMode="External"/><Relationship Id="rId64" Type="http://schemas.openxmlformats.org/officeDocument/2006/relationships/hyperlink" Target="https://www.compraspublicas.gob.ec/ProcesoContratacion/compras/IC/frmRepFacInfima.cpe?idInf=7y6rkXTAqwGIau7KthFnwbD-p0YXN1V9xozxbnxxWrE,&amp;idFac=uz8E-Ig255fhAaqSfjRk9UXDRvfpVpaCH13d-h16EUM,&amp;v=1" TargetMode="External"/><Relationship Id="rId69" Type="http://schemas.openxmlformats.org/officeDocument/2006/relationships/hyperlink" Target="javascript:botonEliminar(5594926)" TargetMode="External"/><Relationship Id="rId80" Type="http://schemas.openxmlformats.org/officeDocument/2006/relationships/hyperlink" Target="https://www.compraspublicas.gob.ec/ProcesoContratacion/compras/IC/frmRegistroFacturaInfima.cpe?idInf=hJDepI31zgECKyJ7vL1VIuHref6WESbyctrYEKv0WCU,&amp;idFac=nm3Ve146UY2zELYgylxaroCL_RzqOBb9CihJOtWiuuk," TargetMode="External"/><Relationship Id="rId85" Type="http://schemas.openxmlformats.org/officeDocument/2006/relationships/hyperlink" Target="https://www.compraspublicas.gob.ec/ProcesoContratacion/compras/IC/frmRepFacInfima.cpe?idInf=P-Sc0j3WFQkTSNJCmiEyBpfkvLK3dosKw2M8Eg1kFaU,&amp;idFac=IlyAHLVPLSDEkFzi77F-DYaR0ghUD47uYYRK2ppmJD4,&amp;v=1" TargetMode="External"/><Relationship Id="rId12" Type="http://schemas.openxmlformats.org/officeDocument/2006/relationships/hyperlink" Target="https://www.compraspublicas.gob.ec/ProcesoContratacion/compras/IC/frmRepFacInfima.cpe?idInf=26De3BIZsFpQsXitUXHCU5mAZBdXWZWpn4ry1u6GZLU,&amp;idFac=z6t_e2AYjmirIL70yWsopQNuCvXFj95g_hOLtXy0Jto,&amp;v=1" TargetMode="External"/><Relationship Id="rId17" Type="http://schemas.openxmlformats.org/officeDocument/2006/relationships/hyperlink" Target="https://www.compraspublicas.gob.ec/ProcesoContratacion/compras/IC/frmRegistroFacturaInfima.cpe?idInf=iIGZGYikVFyRztO4q088DiKdXhEVNHQQVlJ0b3b7gu0,&amp;idFac=XWzRTq_PCe8Yaw9npGM9OXD2s6-zs6Arez3DCPBY8N8," TargetMode="External"/><Relationship Id="rId33" Type="http://schemas.openxmlformats.org/officeDocument/2006/relationships/hyperlink" Target="javascript:botonEliminar(5595028)" TargetMode="External"/><Relationship Id="rId38" Type="http://schemas.openxmlformats.org/officeDocument/2006/relationships/hyperlink" Target="javascript:botonEliminar(5595008)" TargetMode="External"/><Relationship Id="rId59" Type="http://schemas.openxmlformats.org/officeDocument/2006/relationships/hyperlink" Target="https://www.compraspublicas.gob.ec/ProcesoContratacion/compras/IC/frmRegistroFacturaInfima.cpe?idInf=nJCp9cx21Im7TcKUxs81oWEDGMifPijQiFakbvcH1S8,&amp;idFac=DNcbaaJB8cPdl1R1P5HztVJX1KM5tnRMcSzI-_PS6Oo," TargetMode="External"/><Relationship Id="rId103" Type="http://schemas.openxmlformats.org/officeDocument/2006/relationships/hyperlink" Target="https://www.compraspublicas.gob.ec/ProcesoContratacion/compras/IC/frmRepFacInfima.cpe?idInf=Qnp7rfZkRPY0UkPc_qT2dh6-m8niCzwkrJA7Zvw-704,&amp;idFac=I3xurLhauhVdeVvwV7Glio6p78VShnh3G6GUh9H9Hm4,&amp;v=1" TargetMode="External"/><Relationship Id="rId108" Type="http://schemas.openxmlformats.org/officeDocument/2006/relationships/hyperlink" Target="javascript:botonEliminar(5594968)" TargetMode="External"/><Relationship Id="rId54" Type="http://schemas.openxmlformats.org/officeDocument/2006/relationships/hyperlink" Target="javascript:botonEliminar(5594862)" TargetMode="External"/><Relationship Id="rId70" Type="http://schemas.openxmlformats.org/officeDocument/2006/relationships/hyperlink" Target="https://www.compraspublicas.gob.ec/ProcesoContratacion/compras/IC/frmRepFacInfima.cpe?idInf=5o5h6DK4w2Ua1OQ69qI0-sTPEu8T7ki41uqFPXo78s0,&amp;idFac=tIDXuQCFWAs19O1FJWRo8ND9tLUWucD6EiKEXYo69PU,&amp;v=1" TargetMode="External"/><Relationship Id="rId75" Type="http://schemas.openxmlformats.org/officeDocument/2006/relationships/hyperlink" Target="javascript:botonEliminar(5594905)" TargetMode="External"/><Relationship Id="rId91" Type="http://schemas.openxmlformats.org/officeDocument/2006/relationships/hyperlink" Target="https://www.compraspublicas.gob.ec/ProcesoContratacion/compras/IC/frmRepFacInfima.cpe?idInf=1rjukhgJ3tTRPw1MJpD5GMWhVLnBiRwT8_1Vh0-Z81E,&amp;idFac=kleReeZMR1d72XAwC7f1Y_gT2BSJJ3V6__2p8CzmkWo,&amp;v=1" TargetMode="External"/><Relationship Id="rId96" Type="http://schemas.openxmlformats.org/officeDocument/2006/relationships/hyperlink" Target="javascript:botonEliminar(5594673)" TargetMode="External"/><Relationship Id="rId1" Type="http://schemas.openxmlformats.org/officeDocument/2006/relationships/hyperlink" Target="https://www.compraspublicas.gob.ec/ProcesoContratacion/compras/IC/frmRepFacInfima.cpe?idInf=4FgJEXxZ8BnlOecVJguk-gsuelkVmXU4JtoBP1YhHnw,&amp;idFac=YxmEaBHvTRYjVqWfH-U80UYZGDRQTg4Z8GGJANMhkzo,&amp;v=1" TargetMode="External"/><Relationship Id="rId6" Type="http://schemas.openxmlformats.org/officeDocument/2006/relationships/hyperlink" Target="https://www.compraspublicas.gob.ec/ProcesoContratacion/compras/IC/frmRepFacInfima.cpe?idInf=VkdvykstloG9u4jsXINsgk3Uvayz6Wa0iNKDkCjZZzo,&amp;idFac=eJIu9VDcX0wnrM_nzJ9daP5C3rHuNXfL92tG1YjrTC0,&amp;v=1" TargetMode="External"/><Relationship Id="rId15" Type="http://schemas.openxmlformats.org/officeDocument/2006/relationships/hyperlink" Target="https://www.compraspublicas.gob.ec/ProcesoContratacion/compras/IC/frmRegistroFacturaInfima.cpe?idInf=4D-jOmIDW4TwQdOV8CEdQlOPnCDe7qCrNG_EICwD-44,&amp;idFac=SabeBtYzhlrRbstpwaqqy6P8XzU-qhOd1UbY8UamPwo," TargetMode="External"/><Relationship Id="rId23" Type="http://schemas.openxmlformats.org/officeDocument/2006/relationships/hyperlink" Target="https://www.compraspublicas.gob.ec/ProcesoContratacion/compras/IC/frmRegistroFacturaInfima.cpe?idInf=MT6s2SS4b2L7HjHNTJT4U7VhFNXZr8K39Ad4bZmCMyA,&amp;idFac=gbXpLvSn3hMUkvCxjLT72oJZTGMmhuxjD2j82WpopLQ," TargetMode="External"/><Relationship Id="rId28" Type="http://schemas.openxmlformats.org/officeDocument/2006/relationships/hyperlink" Target="https://www.compraspublicas.gob.ec/ProcesoContratacion/compras/IC/frmRepFacInfima.cpe?idInf=xpoBBFwQmXeWeinGCBzcOpqwVnT2Bigr_vbMBCG3-f8,&amp;idFac=5E6sqnKI1RmTvJKgTigWPToF0B1DRWe7i6HkgNEdUrY,&amp;v=1" TargetMode="External"/><Relationship Id="rId36" Type="http://schemas.openxmlformats.org/officeDocument/2006/relationships/hyperlink" Target="javascript:botonEliminar(5595017)" TargetMode="External"/><Relationship Id="rId49" Type="http://schemas.openxmlformats.org/officeDocument/2006/relationships/hyperlink" Target="javascript:botonEliminar(5594937)" TargetMode="External"/><Relationship Id="rId57" Type="http://schemas.openxmlformats.org/officeDocument/2006/relationships/hyperlink" Target="javascript:botonEliminar(5595047)" TargetMode="External"/><Relationship Id="rId106" Type="http://schemas.openxmlformats.org/officeDocument/2006/relationships/hyperlink" Target="https://www.compraspublicas.gob.ec/ProcesoContratacion/compras/IC/frmRepFacInfima.cpe?idInf=iNGnEuz8QZKU6rTajTtlJ8xV9uJh0yb_aKDDSf16hV4,&amp;idFac=QmCbG2lYFdg5jLfGvfAPBfNmSOuwn7Vi-tQj83ny__k,&amp;v=1" TargetMode="External"/><Relationship Id="rId10" Type="http://schemas.openxmlformats.org/officeDocument/2006/relationships/hyperlink" Target="https://www.compraspublicas.gob.ec/ProcesoContratacion/compras/IC/frmRepFacInfima.cpe?idInf=-y7WJ5zYtmPfjpXUYOcCRiTQKd80KcxyPJwzVzjME24,&amp;idFac=-n5OsxhW6TLCRV2Q-ADR1Ayof2ugWmSoY9D4Yh9fe0I,&amp;v=1" TargetMode="External"/><Relationship Id="rId31" Type="http://schemas.openxmlformats.org/officeDocument/2006/relationships/hyperlink" Target="javascript:botonEliminar(5595035)" TargetMode="External"/><Relationship Id="rId44" Type="http://schemas.openxmlformats.org/officeDocument/2006/relationships/hyperlink" Target="https://www.compraspublicas.gob.ec/ProcesoContratacion/compras/IC/frmRepFacInfima.cpe?idInf=Z3hRdOPpCKLiWMQrPdHnI29679bdDyZGV6pfEV-hBoE,&amp;idFac=g0o8YGoMF3ynSExnnOiuytri3qV2cq0Qkyhs0zG6Yi8,&amp;v=1" TargetMode="External"/><Relationship Id="rId52" Type="http://schemas.openxmlformats.org/officeDocument/2006/relationships/hyperlink" Target="javascript:botonEliminar(5594870)" TargetMode="External"/><Relationship Id="rId60" Type="http://schemas.openxmlformats.org/officeDocument/2006/relationships/hyperlink" Target="javascript:botonEliminar(5594865)" TargetMode="External"/><Relationship Id="rId65" Type="http://schemas.openxmlformats.org/officeDocument/2006/relationships/hyperlink" Target="https://www.compraspublicas.gob.ec/ProcesoContratacion/compras/IC/frmRegistroFacturaInfima.cpe?idInf=uOrkcjdBEr2y3GLzWpqxxMEZhoALPkqxFYE_E9vwt7o,&amp;idFac=tswQ8FTm606BdS2IRDZJXaNunLl_VKBnEQE9n8AF-H4," TargetMode="External"/><Relationship Id="rId73" Type="http://schemas.openxmlformats.org/officeDocument/2006/relationships/hyperlink" Target="https://www.compraspublicas.gob.ec/ProcesoContratacion/compras/IC/frmRepFacInfima.cpe?idInf=-TIMYcP0MkbGkCqAIsf-GtwrzLQJOVwEVMQliYlggMA,&amp;idFac=7Hsk0frQ24g0Zu1R8NjHhzXCddIaGTswNkXJ8zglDzY,&amp;v=1" TargetMode="External"/><Relationship Id="rId78" Type="http://schemas.openxmlformats.org/officeDocument/2006/relationships/hyperlink" Target="javascript:botonEliminar(5594902)" TargetMode="External"/><Relationship Id="rId81" Type="http://schemas.openxmlformats.org/officeDocument/2006/relationships/hyperlink" Target="javascript:botonEliminar(5594868)" TargetMode="External"/><Relationship Id="rId86" Type="http://schemas.openxmlformats.org/officeDocument/2006/relationships/hyperlink" Target="https://www.compraspublicas.gob.ec/ProcesoContratacion/compras/IC/frmRegistroFacturaInfima.cpe?idInf=p8W9NMLMNc-ssRCUegEWEC6Ez7PE8oOCqhETlL9emEI,&amp;idFac=pTDulYqbwuGgqmPhcphva8QFAlAQnar_OV43BCkx04w," TargetMode="External"/><Relationship Id="rId94" Type="http://schemas.openxmlformats.org/officeDocument/2006/relationships/hyperlink" Target="https://www.compraspublicas.gob.ec/ProcesoContratacion/compras/IC/frmRepFacInfima.cpe?idInf=xpJ_Mok8lOTPrzD244X97ICdRmkzdRt9lobFd-8uHRw,&amp;idFac=TSnBX3x9W13Mrs6V6YymfGZh1EOAFdYjIbcYkyig5lI,&amp;v=1" TargetMode="External"/><Relationship Id="rId99" Type="http://schemas.openxmlformats.org/officeDocument/2006/relationships/hyperlink" Target="javascript:botonEliminar(5594751)" TargetMode="External"/><Relationship Id="rId101" Type="http://schemas.openxmlformats.org/officeDocument/2006/relationships/hyperlink" Target="https://www.compraspublicas.gob.ec/ProcesoContratacion/compras/IC/frmRegistroFacturaInfima.cpe?idInf=2Tdn0VZux_02L4dEQGAWyGMhMUd-UNnrk-Pob9LJsdM,&amp;idFac=ktZvyNf9lVx6xrEjD7A3DmKYrBrwGtKTiDaaAskFXHE," TargetMode="External"/><Relationship Id="rId4" Type="http://schemas.openxmlformats.org/officeDocument/2006/relationships/hyperlink" Target="https://www.compraspublicas.gob.ec/ProcesoContratacion/compras/IC/frmRepFacInfima.cpe?idInf=0VnPn3ryT4XCY-sDggi2Il3axJjdO9CYd9YC7iHllII,&amp;idFac=meOGd9FMs3vmc2u8GbVWMmdzlHRGUV1ASELXDlfn2ZU,&amp;v=1" TargetMode="External"/><Relationship Id="rId9" Type="http://schemas.openxmlformats.org/officeDocument/2006/relationships/hyperlink" Target="https://www.compraspublicas.gob.ec/ProcesoContratacion/compras/IC/frmRegistroFacturaInfima.cpe?idInf=Tku25fNudSkjR5KgidUXm0ScZH6CQYieF8PDBoXbwo0,&amp;idFac=zJjrMB9YAikIJMm6_BzqFKCs3C7dS5_8WLpNAiSuFNg," TargetMode="External"/><Relationship Id="rId13" Type="http://schemas.openxmlformats.org/officeDocument/2006/relationships/hyperlink" Target="https://www.compraspublicas.gob.ec/ProcesoContratacion/compras/IC/frmRegistroFacturaInfima.cpe?idInf=jcUst8j94KFgB-r8J1tmUfjTfkMxXI6yIL9tRrJLhPM,&amp;idFac=Smbs92tuqLZVUswjjofF_e_dSLUKgx9d-JZj9oOgVOE," TargetMode="External"/><Relationship Id="rId18" Type="http://schemas.openxmlformats.org/officeDocument/2006/relationships/hyperlink" Target="https://www.compraspublicas.gob.ec/ProcesoContratacion/compras/IC/frmRepFacInfima.cpe?idInf=mvo1pcs749IV8dKIRkj7x3y65S_1vnCgnoMVmU0Xt1s,&amp;idFac=uteB8iy2z41TST5KAdLHqAX5lrFDt4U6zCvgSzOGOWs,&amp;v=1" TargetMode="External"/><Relationship Id="rId39" Type="http://schemas.openxmlformats.org/officeDocument/2006/relationships/hyperlink" Target="javascript:botonEliminar(5595004)" TargetMode="External"/><Relationship Id="rId109" Type="http://schemas.openxmlformats.org/officeDocument/2006/relationships/hyperlink" Target="https://www.compraspublicas.gob.ec/ProcesoContratacion/compras/IC/frmRegistroFacturaInfima.cpe?idInf=KwM1aad7sbX3PPwNPyAGgfEmRqbvzbO_Yx9AJTQNHzw,&amp;idFac=4knfYEmvsmBC3hh6UV0b-cORQw4LNctGrCVzl_sSIQ4," TargetMode="External"/><Relationship Id="rId34" Type="http://schemas.openxmlformats.org/officeDocument/2006/relationships/hyperlink" Target="javascript:botonEliminar(5595023)" TargetMode="External"/><Relationship Id="rId50" Type="http://schemas.openxmlformats.org/officeDocument/2006/relationships/hyperlink" Target="https://www.compraspublicas.gob.ec/ProcesoContratacion/compras/IC/frmRepFacInfima.cpe?idInf=W7m38IN0uOr72wa8INXUFhCXPfAiGn6e8_qTELmdAaE,&amp;idFac=_i-s6G3TR8aNul5WMhjEwGemLA8LPFTVperGZPkHFE0,&amp;v=1" TargetMode="External"/><Relationship Id="rId55" Type="http://schemas.openxmlformats.org/officeDocument/2006/relationships/hyperlink" Target="https://www.compraspublicas.gob.ec/ProcesoContratacion/compras/IC/frmRepFacInfima.cpe?idInf=wzMhQrmHxieG8l4kmlsqVXAo12thqrSPvX5-RuYN8BE,&amp;idFac=NNl33mJab2hYwoCI9GIMpffFfO-8rMcV7LvztHqYS9M,&amp;v=1" TargetMode="External"/><Relationship Id="rId76" Type="http://schemas.openxmlformats.org/officeDocument/2006/relationships/hyperlink" Target="https://www.compraspublicas.gob.ec/ProcesoContratacion/compras/IC/frmRepFacInfima.cpe?idInf=AujUjPOj3oZtZCWZrbn3Phy4m05SC3MlGBZqKkHjhL4,&amp;idFac=D5sqz4VB1pNFWcUc18jO3qjf4lLRKAf6YAMiJBU-rhY,&amp;v=1" TargetMode="External"/><Relationship Id="rId97" Type="http://schemas.openxmlformats.org/officeDocument/2006/relationships/hyperlink" Target="https://www.compraspublicas.gob.ec/ProcesoContratacion/compras/IC/frmRepFacInfima.cpe?idInf=3_gJVzeXdfHtJy13YaSVgdUk7O9XaPCa4BIrOH-a6zs,&amp;idFac=_XEye4POqVa3AesB1f6lCP0F68mBiJ6j-XBz2Nk9q9w,&amp;v=1" TargetMode="External"/><Relationship Id="rId104" Type="http://schemas.openxmlformats.org/officeDocument/2006/relationships/hyperlink" Target="https://www.compraspublicas.gob.ec/ProcesoContratacion/compras/IC/frmRegistroFacturaInfima.cpe?idInf=ghdpAC_ws1ZTnuSH3-KEIIKbque4KgNOiu9K9xXM0Xg,&amp;idFac=wxTwovtAuWsiqEvMbyoOk9J9JyyIn-fswbiX3wmx6BU," TargetMode="External"/><Relationship Id="rId7" Type="http://schemas.openxmlformats.org/officeDocument/2006/relationships/hyperlink" Target="https://www.compraspublicas.gob.ec/ProcesoContratacion/compras/IC/frmRegistroFacturaInfima.cpe?idInf=-0I0yG_Z-M9fBYDYQRzrPgLlbMJcmOViC0suk8YwzAg,&amp;idFac=QlCVA7WxfD7fMIlkSBb3ixXd4n6kvYcqWzPfC2DDiGc," TargetMode="External"/><Relationship Id="rId71" Type="http://schemas.openxmlformats.org/officeDocument/2006/relationships/hyperlink" Target="https://www.compraspublicas.gob.ec/ProcesoContratacion/compras/IC/frmRegistroFacturaInfima.cpe?idInf=XKgkzJ7ugN7dQgX6IeGajPxXjf13ZEhYcXEonwJvGys,&amp;idFac=gFJg81BjHe7Oidw0fNmO_Zt6uRJlPUnAXtl2hIjNUR8," TargetMode="External"/><Relationship Id="rId92" Type="http://schemas.openxmlformats.org/officeDocument/2006/relationships/hyperlink" Target="https://www.compraspublicas.gob.ec/ProcesoContratacion/compras/IC/frmRegistroFacturaInfima.cpe?idInf=oOWzQzefx4UYe1EOILXk4FQiSuH1y_0C0yq518LXzrU,&amp;idFac=cEQyjs9s5kvOtzmm4D1zQyLOvwcmrUt_21kF-u0_4SM," TargetMode="External"/><Relationship Id="rId2" Type="http://schemas.openxmlformats.org/officeDocument/2006/relationships/hyperlink" Target="https://www.compraspublicas.gob.ec/ProcesoContratacion/compras/IC/frmRepFacInfima.cpe?idInf=qmVbcAqzcoDtzgE5p9p1mtid6PWq5rNKfjO2iQmKseY,&amp;idFac=1IJFOuVZw3LQaISxHoXf6QEZbgsk78Ful_EAH7-RVtc,&amp;v=1" TargetMode="External"/><Relationship Id="rId29" Type="http://schemas.openxmlformats.org/officeDocument/2006/relationships/hyperlink" Target="https://www.compraspublicas.gob.ec/ProcesoContratacion/compras/IC/frmRegistroFacturaInfima.cpe?idInf=PvBp43gfTs5yDOnNP7hlgp8xO2oVu9JCEovLlIndcNs,&amp;idFac=2yTTWPQZhfFtaYkRYXs8wT5TGIqsCNePMjplWuFKUkI," TargetMode="External"/><Relationship Id="rId24" Type="http://schemas.openxmlformats.org/officeDocument/2006/relationships/hyperlink" Target="https://www.compraspublicas.gob.ec/ProcesoContratacion/compras/IC/frmRepFacInfima.cpe?idInf=3xHKYgx-BUkiEcrZVlD494XUwhog-ImwAvmi04XY5v4,&amp;idFac=okDGqYj9Ieu0OSAGb20Hla-UNkIWX0B9y0snZAQ44hI,&amp;v=1" TargetMode="External"/><Relationship Id="rId40" Type="http://schemas.openxmlformats.org/officeDocument/2006/relationships/hyperlink" Target="javascript:botonEliminar(5595001)" TargetMode="External"/><Relationship Id="rId45" Type="http://schemas.openxmlformats.org/officeDocument/2006/relationships/hyperlink" Target="https://www.compraspublicas.gob.ec/ProcesoContratacion/compras/IC/frmRegistroFacturaInfima.cpe?idInf=lGdsQAeu3LYb8kIa8bjZ8UbzTC5qPV-GSoYt-TtDVtk,&amp;idFac=3i9I7GPNMD-rY7jRgDZ48YQONFEIM0cyw8_BYtxtsEY," TargetMode="External"/><Relationship Id="rId66" Type="http://schemas.openxmlformats.org/officeDocument/2006/relationships/hyperlink" Target="javascript:botonEliminar(5594876)" TargetMode="External"/><Relationship Id="rId87" Type="http://schemas.openxmlformats.org/officeDocument/2006/relationships/hyperlink" Target="javascript:botonEliminar(5594934)" TargetMode="External"/><Relationship Id="rId61" Type="http://schemas.openxmlformats.org/officeDocument/2006/relationships/hyperlink" Target="https://www.compraspublicas.gob.ec/ProcesoContratacion/compras/IC/frmRepFacInfima.cpe?idInf=sqNgeI00W72Cx0KUIYi_cj07DXyPr0dpHeQYsD8WMHA,&amp;idFac=eCkEBWR1Ifgx9j_lfF53RX2-PUdBgTu6Xw-c328DfHw,&amp;v=1" TargetMode="External"/><Relationship Id="rId82" Type="http://schemas.openxmlformats.org/officeDocument/2006/relationships/hyperlink" Target="https://www.compraspublicas.gob.ec/ProcesoContratacion/compras/IC/frmRepFacInfima.cpe?idInf=A_D98R-Dvxc3D31pWsI9_ayVX9cKjxzJ28x2ppTq4Kg,&amp;idFac=pVPSp_kYfb04ynIG8KiscrC3PjaOCZghUUyoiqkuWag,&amp;v=1" TargetMode="External"/><Relationship Id="rId19" Type="http://schemas.openxmlformats.org/officeDocument/2006/relationships/hyperlink" Target="https://www.compraspublicas.gob.ec/ProcesoContratacion/compras/IC/frmRegistroFacturaInfima.cpe?idInf=LvnA-CbwAIuqiYt9nDGlDJk6Rb8LpfQ2U28yy3njxXs,&amp;idFac=qsoinmKGTglHa4FYN8ty83JmQm2ChwUrAAAZl8D03mk," TargetMode="External"/><Relationship Id="rId14" Type="http://schemas.openxmlformats.org/officeDocument/2006/relationships/hyperlink" Target="https://www.compraspublicas.gob.ec/ProcesoContratacion/compras/IC/frmRepFacInfima.cpe?idInf=-PPELBOFh9cig3ydkjrI-zgGIYcJl5puJcycb9N8dsU,&amp;idFac=uwFEvred37DFqylr2bqfbyd8Iw0G3fh75Pd5pZBFBHY,&amp;v=1" TargetMode="External"/><Relationship Id="rId30" Type="http://schemas.openxmlformats.org/officeDocument/2006/relationships/hyperlink" Target="javascript:botonEliminar(5595043)" TargetMode="External"/><Relationship Id="rId35" Type="http://schemas.openxmlformats.org/officeDocument/2006/relationships/hyperlink" Target="javascript:botonEliminar(5595018)" TargetMode="External"/><Relationship Id="rId56" Type="http://schemas.openxmlformats.org/officeDocument/2006/relationships/hyperlink" Target="https://www.compraspublicas.gob.ec/ProcesoContratacion/compras/IC/frmRegistroFacturaInfima.cpe?idInf=eJl7kgDTyGFXAvlF4w3kfAQDPS_mowP-LJPja-EjKI8,&amp;idFac=dhxv-QKs5s7MHntOntiEgDxqJuknqCU0ERIfIJljQto," TargetMode="External"/><Relationship Id="rId77" Type="http://schemas.openxmlformats.org/officeDocument/2006/relationships/hyperlink" Target="https://www.compraspublicas.gob.ec/ProcesoContratacion/compras/IC/frmRegistroFacturaInfima.cpe?idInf=9DCsbTV5YNK1aqBvow9EI0QQH7Iq2JcxIPBMk-YsLGI,&amp;idFac=Fef48fp8zSiA-0z3xuUKdQEHIrEZ-1IaNg3-0vX8TkU," TargetMode="External"/><Relationship Id="rId100" Type="http://schemas.openxmlformats.org/officeDocument/2006/relationships/hyperlink" Target="https://www.compraspublicas.gob.ec/ProcesoContratacion/compras/IC/frmRepFacInfima.cpe?idInf=5nhL2J0UcMq9AgO_ytI3hpXdOnTUrcDui16OKNZ9plE,&amp;idFac=F7Dnjx4RIFQ4Ib3bpvYpgoBvJgiyi_qeQmLLGdOCcQo,&amp;v=1" TargetMode="External"/><Relationship Id="rId105" Type="http://schemas.openxmlformats.org/officeDocument/2006/relationships/hyperlink" Target="javascript:botonEliminar(5594762)" TargetMode="External"/><Relationship Id="rId8" Type="http://schemas.openxmlformats.org/officeDocument/2006/relationships/hyperlink" Target="https://www.compraspublicas.gob.ec/ProcesoContratacion/compras/IC/frmRepFacInfima.cpe?idInf=A0hr7fggNxMrx50BpFZuBKXgvMpbtUi3iW9Brcc1_hk,&amp;idFac=ZCURYFh3cydYGiUuEgFkVno1jbwiqu8EMiqM2hzc__Y,&amp;v=1" TargetMode="External"/><Relationship Id="rId51" Type="http://schemas.openxmlformats.org/officeDocument/2006/relationships/hyperlink" Target="https://www.compraspublicas.gob.ec/ProcesoContratacion/compras/IC/frmRegistroFacturaInfima.cpe?idInf=NkM3mHfb4z67L-cKFPp1G7hRhUwpQRLy1aIIpC9KZzI,&amp;idFac=wdigpUWMaDeIRpFwuwoIaYBGxvaYlHH9IY9GoNHqUfM," TargetMode="External"/><Relationship Id="rId72" Type="http://schemas.openxmlformats.org/officeDocument/2006/relationships/hyperlink" Target="javascript:botonEliminar(5594910)" TargetMode="External"/><Relationship Id="rId93" Type="http://schemas.openxmlformats.org/officeDocument/2006/relationships/hyperlink" Target="javascript:botonEliminar(5594929)" TargetMode="External"/><Relationship Id="rId98" Type="http://schemas.openxmlformats.org/officeDocument/2006/relationships/hyperlink" Target="https://www.compraspublicas.gob.ec/ProcesoContratacion/compras/IC/frmRegistroFacturaInfima.cpe?idInf=wXHgRalOxHbEh-HftzGuv4g9hiItZ4M3uqtTCRrgzV4,&amp;idFac=7GPRLBanarYq61rMH6v9iFiOSrOwyWene2kgap5coxA," TargetMode="External"/><Relationship Id="rId3" Type="http://schemas.openxmlformats.org/officeDocument/2006/relationships/hyperlink" Target="https://www.compraspublicas.gob.ec/ProcesoContratacion/compras/IC/frmRegistroFacturaInfima.cpe?idInf=W6b8iMWjf7QmJcINPokkKQjIdpZ3HXwemEXl5TUassQ,&amp;idFac=nOt1codb7R9K_dAz2XqNOjDdnoybBh-EJ9L1h3L9o5w," TargetMode="External"/><Relationship Id="rId25" Type="http://schemas.openxmlformats.org/officeDocument/2006/relationships/hyperlink" Target="https://www.compraspublicas.gob.ec/ProcesoContratacion/compras/IC/frmRegistroFacturaInfima.cpe?idInf=BExdwlzyfke6ed9dmDFvG4VTLEjGxJMTSrPZVp5TWnY,&amp;idFac=t8eIm0nny63Isf3ZjfXJfOxdkpbgFuUJPJZZ9JnE86Q," TargetMode="External"/><Relationship Id="rId46" Type="http://schemas.openxmlformats.org/officeDocument/2006/relationships/hyperlink" Target="javascript:botonEliminar(5594940)" TargetMode="External"/><Relationship Id="rId67" Type="http://schemas.openxmlformats.org/officeDocument/2006/relationships/hyperlink" Target="https://www.compraspublicas.gob.ec/ProcesoContratacion/compras/IC/frmRepFacInfima.cpe?idInf=CTVMvhE-2eEgIl-U4J61nxybSn7guBjfvGpQWldZ31w,&amp;idFac=AfvVYJSTEpoMA6R-feXYjsrGyXkpx0PK9hFEfupUSLs,&amp;v=1" TargetMode="External"/><Relationship Id="rId20" Type="http://schemas.openxmlformats.org/officeDocument/2006/relationships/hyperlink" Target="https://www.compraspublicas.gob.ec/ProcesoContratacion/compras/IC/frmRepFacInfima.cpe?idInf=GvNqwLtQMC3Rm9P407YE38N3mBfBtN_AqpsNPsl2BXU,&amp;idFac=wEJO4JJMImIFPLSxgrwtV5nmfO6mgLe5jtpVCiHTnpw,&amp;v=1" TargetMode="External"/><Relationship Id="rId41" Type="http://schemas.openxmlformats.org/officeDocument/2006/relationships/hyperlink" Target="javascript:botonEliminar(5594996)" TargetMode="External"/><Relationship Id="rId62" Type="http://schemas.openxmlformats.org/officeDocument/2006/relationships/hyperlink" Target="https://www.compraspublicas.gob.ec/ProcesoContratacion/compras/IC/frmRegistroFacturaInfima.cpe?idInf=FisdzrGSe-2luNOuwzGNWZnZOD4WAWzUyjQLQDP3nKw,&amp;idFac=w47jakMpuUt63242qtLkOS9ygiJJRli057qeL8HY2Ds," TargetMode="External"/><Relationship Id="rId83" Type="http://schemas.openxmlformats.org/officeDocument/2006/relationships/hyperlink" Target="https://www.compraspublicas.gob.ec/ProcesoContratacion/compras/IC/frmRegistroFacturaInfima.cpe?idInf=0XoyCEywmMyzuixcaoLTHPYdJa9Ts3kftslDQLtALUU,&amp;idFac=WLopPN-xSzHZyFl9pbpzEBGwUdxn61K3UEp8ruZF0I8," TargetMode="External"/><Relationship Id="rId88" Type="http://schemas.openxmlformats.org/officeDocument/2006/relationships/hyperlink" Target="https://www.compraspublicas.gob.ec/ProcesoContratacion/compras/IC/frmRepFacInfima.cpe?idInf=rRN6sYdLMwlbmyg_QR847ycZU7ufSbx0CTG109HQGEc,&amp;idFac=dMWng5wuEifW-zKcnI2PXTLX7STrTBcsEFja_oD_Npc,&amp;v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114301</xdr:rowOff>
    </xdr:from>
    <xdr:to>
      <xdr:col>9</xdr:col>
      <xdr:colOff>104775</xdr:colOff>
      <xdr:row>9</xdr:row>
      <xdr:rowOff>57151</xdr:rowOff>
    </xdr:to>
    <xdr:pic>
      <xdr:nvPicPr>
        <xdr:cNvPr id="6" name="Imagen 5" descr="DISENO3:*2021 trabajos DMIES1:IMAGEN GOBIERNO DEL ENCUENTRO:APROBADOS:papelería:ManualPapeleria-26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14300"/>
          <a:ext cx="83343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66675</xdr:colOff>
      <xdr:row>10</xdr:row>
      <xdr:rowOff>0</xdr:rowOff>
    </xdr:to>
    <xdr:pic>
      <xdr:nvPicPr>
        <xdr:cNvPr id="2" name="Imagen 1" descr="DISENO3:*2021 trabajos DMIES1:IMAGEN GOBIERNO DEL ENCUENTRO:APROBADOS:papelería:ManualPapeleria-26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64895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2" name="AutoShape 1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3" name="AutoShape 2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4" name="AutoShape 3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5" name="AutoShape 5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6" name="AutoShape 6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7" name="AutoShape 8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8" name="AutoShape 9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9" name="AutoShape 11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0" name="AutoShape 12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1" name="AutoShape 14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2" name="AutoShape 15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3" name="AutoShape 17">
          <a:hlinkClick xmlns:r="http://schemas.openxmlformats.org/officeDocument/2006/relationships" r:id="rId1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4" name="AutoShape 18">
          <a:hlinkClick xmlns:r="http://schemas.openxmlformats.org/officeDocument/2006/relationships" r:id="rId1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5" name="AutoShape 20">
          <a:hlinkClick xmlns:r="http://schemas.openxmlformats.org/officeDocument/2006/relationships" r:id="rId1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6" name="AutoShape 21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7" name="AutoShape 23">
          <a:hlinkClick xmlns:r="http://schemas.openxmlformats.org/officeDocument/2006/relationships" r:id="rId1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8" name="AutoShape 24">
          <a:hlinkClick xmlns:r="http://schemas.openxmlformats.org/officeDocument/2006/relationships" r:id="rId1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9" name="AutoShape 26">
          <a:hlinkClick xmlns:r="http://schemas.openxmlformats.org/officeDocument/2006/relationships" r:id="rId1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20" name="AutoShape 27">
          <a:hlinkClick xmlns:r="http://schemas.openxmlformats.org/officeDocument/2006/relationships" r:id="rId1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21" name="AutoShape 29">
          <a:hlinkClick xmlns:r="http://schemas.openxmlformats.org/officeDocument/2006/relationships" r:id="rId20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22" name="AutoShape 30">
          <a:hlinkClick xmlns:r="http://schemas.openxmlformats.org/officeDocument/2006/relationships" r:id="rId21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23" name="AutoShape 32">
          <a:hlinkClick xmlns:r="http://schemas.openxmlformats.org/officeDocument/2006/relationships" r:id="rId2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24" name="AutoShape 33">
          <a:hlinkClick xmlns:r="http://schemas.openxmlformats.org/officeDocument/2006/relationships" r:id="rId2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25" name="AutoShape 35">
          <a:hlinkClick xmlns:r="http://schemas.openxmlformats.org/officeDocument/2006/relationships" r:id="rId2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26" name="AutoShape 36">
          <a:hlinkClick xmlns:r="http://schemas.openxmlformats.org/officeDocument/2006/relationships" r:id="rId2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27" name="AutoShape 38">
          <a:hlinkClick xmlns:r="http://schemas.openxmlformats.org/officeDocument/2006/relationships" r:id="rId2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28" name="AutoShape 39">
          <a:hlinkClick xmlns:r="http://schemas.openxmlformats.org/officeDocument/2006/relationships" r:id="rId2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29" name="AutoShape 41">
          <a:hlinkClick xmlns:r="http://schemas.openxmlformats.org/officeDocument/2006/relationships" r:id="rId2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30" name="AutoShape 42">
          <a:hlinkClick xmlns:r="http://schemas.openxmlformats.org/officeDocument/2006/relationships" r:id="rId2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171450</xdr:rowOff>
    </xdr:to>
    <xdr:sp macro="" textlink="">
      <xdr:nvSpPr>
        <xdr:cNvPr id="31" name="AutoShape 4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171450</xdr:rowOff>
    </xdr:to>
    <xdr:sp macro="" textlink="">
      <xdr:nvSpPr>
        <xdr:cNvPr id="32" name="AutoShape 7">
          <a:hlinkClick xmlns:r="http://schemas.openxmlformats.org/officeDocument/2006/relationships" r:id="rId31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171450</xdr:rowOff>
    </xdr:to>
    <xdr:sp macro="" textlink="">
      <xdr:nvSpPr>
        <xdr:cNvPr id="33" name="AutoShape 10">
          <a:hlinkClick xmlns:r="http://schemas.openxmlformats.org/officeDocument/2006/relationships" r:id="rId32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171450</xdr:rowOff>
    </xdr:to>
    <xdr:sp macro="" textlink="">
      <xdr:nvSpPr>
        <xdr:cNvPr id="34" name="AutoShape 13">
          <a:hlinkClick xmlns:r="http://schemas.openxmlformats.org/officeDocument/2006/relationships" r:id="rId33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171450</xdr:rowOff>
    </xdr:to>
    <xdr:sp macro="" textlink="">
      <xdr:nvSpPr>
        <xdr:cNvPr id="35" name="AutoShape 16">
          <a:hlinkClick xmlns:r="http://schemas.openxmlformats.org/officeDocument/2006/relationships" r:id="rId34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171450</xdr:rowOff>
    </xdr:to>
    <xdr:sp macro="" textlink="">
      <xdr:nvSpPr>
        <xdr:cNvPr id="36" name="AutoShape 19">
          <a:hlinkClick xmlns:r="http://schemas.openxmlformats.org/officeDocument/2006/relationships" r:id="rId35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171450</xdr:rowOff>
    </xdr:to>
    <xdr:sp macro="" textlink="">
      <xdr:nvSpPr>
        <xdr:cNvPr id="37" name="AutoShape 22">
          <a:hlinkClick xmlns:r="http://schemas.openxmlformats.org/officeDocument/2006/relationships" r:id="rId36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285750</xdr:rowOff>
    </xdr:to>
    <xdr:sp macro="" textlink="">
      <xdr:nvSpPr>
        <xdr:cNvPr id="38" name="AutoShape 25">
          <a:hlinkClick xmlns:r="http://schemas.openxmlformats.org/officeDocument/2006/relationships" r:id="rId37"/>
        </xdr:cNvPr>
        <xdr:cNvSpPr>
          <a:spLocks noChangeAspect="1" noChangeArrowheads="1"/>
        </xdr:cNvSpPr>
      </xdr:nvSpPr>
      <xdr:spPr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39" name="AutoShape 28">
          <a:hlinkClick xmlns:r="http://schemas.openxmlformats.org/officeDocument/2006/relationships" r:id="rId38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40" name="AutoShape 31">
          <a:hlinkClick xmlns:r="http://schemas.openxmlformats.org/officeDocument/2006/relationships" r:id="rId39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285750</xdr:rowOff>
    </xdr:to>
    <xdr:sp macro="" textlink="">
      <xdr:nvSpPr>
        <xdr:cNvPr id="41" name="AutoShape 34">
          <a:hlinkClick xmlns:r="http://schemas.openxmlformats.org/officeDocument/2006/relationships" r:id="rId40"/>
        </xdr:cNvPr>
        <xdr:cNvSpPr>
          <a:spLocks noChangeAspect="1" noChangeArrowheads="1"/>
        </xdr:cNvSpPr>
      </xdr:nvSpPr>
      <xdr:spPr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285750</xdr:rowOff>
    </xdr:to>
    <xdr:sp macro="" textlink="">
      <xdr:nvSpPr>
        <xdr:cNvPr id="42" name="AutoShape 37">
          <a:hlinkClick xmlns:r="http://schemas.openxmlformats.org/officeDocument/2006/relationships" r:id="rId41"/>
        </xdr:cNvPr>
        <xdr:cNvSpPr>
          <a:spLocks noChangeAspect="1" noChangeArrowheads="1"/>
        </xdr:cNvSpPr>
      </xdr:nvSpPr>
      <xdr:spPr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43" name="AutoShape 40">
          <a:hlinkClick xmlns:r="http://schemas.openxmlformats.org/officeDocument/2006/relationships" r:id="rId42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285750</xdr:rowOff>
    </xdr:to>
    <xdr:sp macro="" textlink="">
      <xdr:nvSpPr>
        <xdr:cNvPr id="44" name="AutoShape 43">
          <a:hlinkClick xmlns:r="http://schemas.openxmlformats.org/officeDocument/2006/relationships" r:id="rId43"/>
        </xdr:cNvPr>
        <xdr:cNvSpPr>
          <a:spLocks noChangeAspect="1" noChangeArrowheads="1"/>
        </xdr:cNvSpPr>
      </xdr:nvSpPr>
      <xdr:spPr>
        <a:xfrm>
          <a:off x="10344150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276225</xdr:rowOff>
    </xdr:to>
    <xdr:sp macro="" textlink="">
      <xdr:nvSpPr>
        <xdr:cNvPr id="45" name="AutoShape 1">
          <a:hlinkClick xmlns:r="http://schemas.openxmlformats.org/officeDocument/2006/relationships" r:id="rId44"/>
        </xdr:cNvPr>
        <xdr:cNvSpPr>
          <a:spLocks noChangeAspect="1" noChangeArrowheads="1"/>
        </xdr:cNvSpPr>
      </xdr:nvSpPr>
      <xdr:spPr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276225</xdr:rowOff>
    </xdr:to>
    <xdr:sp macro="" textlink="">
      <xdr:nvSpPr>
        <xdr:cNvPr id="46" name="AutoShape 2">
          <a:hlinkClick xmlns:r="http://schemas.openxmlformats.org/officeDocument/2006/relationships" r:id="rId45"/>
        </xdr:cNvPr>
        <xdr:cNvSpPr>
          <a:spLocks noChangeAspect="1" noChangeArrowheads="1"/>
        </xdr:cNvSpPr>
      </xdr:nvSpPr>
      <xdr:spPr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276225</xdr:rowOff>
    </xdr:to>
    <xdr:sp macro="" textlink="">
      <xdr:nvSpPr>
        <xdr:cNvPr id="47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48" name="AutoShape 4">
          <a:hlinkClick xmlns:r="http://schemas.openxmlformats.org/officeDocument/2006/relationships" r:id="rId47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49" name="AutoShape 5">
          <a:hlinkClick xmlns:r="http://schemas.openxmlformats.org/officeDocument/2006/relationships" r:id="rId48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50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51" name="AutoShape 7">
          <a:hlinkClick xmlns:r="http://schemas.openxmlformats.org/officeDocument/2006/relationships" r:id="rId50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52" name="AutoShape 8">
          <a:hlinkClick xmlns:r="http://schemas.openxmlformats.org/officeDocument/2006/relationships" r:id="rId51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53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54" name="AutoShape 10">
          <a:hlinkClick xmlns:r="http://schemas.openxmlformats.org/officeDocument/2006/relationships" r:id="rId53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55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276225</xdr:rowOff>
    </xdr:to>
    <xdr:sp macro="" textlink="">
      <xdr:nvSpPr>
        <xdr:cNvPr id="56" name="AutoShape 13">
          <a:hlinkClick xmlns:r="http://schemas.openxmlformats.org/officeDocument/2006/relationships" r:id="rId55"/>
        </xdr:cNvPr>
        <xdr:cNvSpPr>
          <a:spLocks noChangeAspect="1" noChangeArrowheads="1"/>
        </xdr:cNvSpPr>
      </xdr:nvSpPr>
      <xdr:spPr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276225</xdr:rowOff>
    </xdr:to>
    <xdr:sp macro="" textlink="">
      <xdr:nvSpPr>
        <xdr:cNvPr id="57" name="AutoShape 14">
          <a:hlinkClick xmlns:r="http://schemas.openxmlformats.org/officeDocument/2006/relationships" r:id="rId56"/>
        </xdr:cNvPr>
        <xdr:cNvSpPr>
          <a:spLocks noChangeAspect="1" noChangeArrowheads="1"/>
        </xdr:cNvSpPr>
      </xdr:nvSpPr>
      <xdr:spPr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276225</xdr:rowOff>
    </xdr:to>
    <xdr:sp macro="" textlink="">
      <xdr:nvSpPr>
        <xdr:cNvPr id="58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59" name="AutoShape 16">
          <a:hlinkClick xmlns:r="http://schemas.openxmlformats.org/officeDocument/2006/relationships" r:id="rId58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60" name="AutoShape 17">
          <a:hlinkClick xmlns:r="http://schemas.openxmlformats.org/officeDocument/2006/relationships" r:id="rId59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61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276225</xdr:rowOff>
    </xdr:to>
    <xdr:sp macro="" textlink="">
      <xdr:nvSpPr>
        <xdr:cNvPr id="62" name="AutoShape 19">
          <a:hlinkClick xmlns:r="http://schemas.openxmlformats.org/officeDocument/2006/relationships" r:id="rId61"/>
        </xdr:cNvPr>
        <xdr:cNvSpPr>
          <a:spLocks noChangeAspect="1" noChangeArrowheads="1"/>
        </xdr:cNvSpPr>
      </xdr:nvSpPr>
      <xdr:spPr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276225</xdr:rowOff>
    </xdr:to>
    <xdr:sp macro="" textlink="">
      <xdr:nvSpPr>
        <xdr:cNvPr id="63" name="AutoShape 20">
          <a:hlinkClick xmlns:r="http://schemas.openxmlformats.org/officeDocument/2006/relationships" r:id="rId62"/>
        </xdr:cNvPr>
        <xdr:cNvSpPr>
          <a:spLocks noChangeAspect="1" noChangeArrowheads="1"/>
        </xdr:cNvSpPr>
      </xdr:nvSpPr>
      <xdr:spPr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276225</xdr:rowOff>
    </xdr:to>
    <xdr:sp macro="" textlink="">
      <xdr:nvSpPr>
        <xdr:cNvPr id="64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65" name="AutoShape 22">
          <a:hlinkClick xmlns:r="http://schemas.openxmlformats.org/officeDocument/2006/relationships" r:id="rId64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66" name="AutoShape 23">
          <a:hlinkClick xmlns:r="http://schemas.openxmlformats.org/officeDocument/2006/relationships" r:id="rId65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67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68" name="AutoShape 25">
          <a:hlinkClick xmlns:r="http://schemas.openxmlformats.org/officeDocument/2006/relationships" r:id="rId67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69" name="AutoShape 26">
          <a:hlinkClick xmlns:r="http://schemas.openxmlformats.org/officeDocument/2006/relationships" r:id="rId68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70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71" name="AutoShape 28">
          <a:hlinkClick xmlns:r="http://schemas.openxmlformats.org/officeDocument/2006/relationships" r:id="rId70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72" name="AutoShape 29">
          <a:hlinkClick xmlns:r="http://schemas.openxmlformats.org/officeDocument/2006/relationships" r:id="rId71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73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74" name="AutoShape 31">
          <a:hlinkClick xmlns:r="http://schemas.openxmlformats.org/officeDocument/2006/relationships" r:id="rId73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75" name="AutoShape 32">
          <a:hlinkClick xmlns:r="http://schemas.openxmlformats.org/officeDocument/2006/relationships" r:id="rId74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76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77" name="AutoShape 34">
          <a:hlinkClick xmlns:r="http://schemas.openxmlformats.org/officeDocument/2006/relationships" r:id="rId76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78" name="AutoShape 35">
          <a:hlinkClick xmlns:r="http://schemas.openxmlformats.org/officeDocument/2006/relationships" r:id="rId77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79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80" name="AutoShape 37">
          <a:hlinkClick xmlns:r="http://schemas.openxmlformats.org/officeDocument/2006/relationships" r:id="rId79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81" name="AutoShape 38">
          <a:hlinkClick xmlns:r="http://schemas.openxmlformats.org/officeDocument/2006/relationships" r:id="rId80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82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276225</xdr:rowOff>
    </xdr:to>
    <xdr:sp macro="" textlink="">
      <xdr:nvSpPr>
        <xdr:cNvPr id="83" name="AutoShape 40">
          <a:hlinkClick xmlns:r="http://schemas.openxmlformats.org/officeDocument/2006/relationships" r:id="rId82"/>
        </xdr:cNvPr>
        <xdr:cNvSpPr>
          <a:spLocks noChangeAspect="1" noChangeArrowheads="1"/>
        </xdr:cNvSpPr>
      </xdr:nvSpPr>
      <xdr:spPr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276225</xdr:rowOff>
    </xdr:to>
    <xdr:sp macro="" textlink="">
      <xdr:nvSpPr>
        <xdr:cNvPr id="84" name="AutoShape 41">
          <a:hlinkClick xmlns:r="http://schemas.openxmlformats.org/officeDocument/2006/relationships" r:id="rId83"/>
        </xdr:cNvPr>
        <xdr:cNvSpPr>
          <a:spLocks noChangeAspect="1" noChangeArrowheads="1"/>
        </xdr:cNvSpPr>
      </xdr:nvSpPr>
      <xdr:spPr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276225</xdr:rowOff>
    </xdr:to>
    <xdr:sp macro="" textlink="">
      <xdr:nvSpPr>
        <xdr:cNvPr id="85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86" name="AutoShape 43">
          <a:hlinkClick xmlns:r="http://schemas.openxmlformats.org/officeDocument/2006/relationships" r:id="rId85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87" name="AutoShape 44">
          <a:hlinkClick xmlns:r="http://schemas.openxmlformats.org/officeDocument/2006/relationships" r:id="rId86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88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89" name="AutoShape 46">
          <a:hlinkClick xmlns:r="http://schemas.openxmlformats.org/officeDocument/2006/relationships" r:id="rId88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90" name="AutoShape 47">
          <a:hlinkClick xmlns:r="http://schemas.openxmlformats.org/officeDocument/2006/relationships" r:id="rId89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91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276225</xdr:rowOff>
    </xdr:to>
    <xdr:sp macro="" textlink="">
      <xdr:nvSpPr>
        <xdr:cNvPr id="92" name="AutoShape 49">
          <a:hlinkClick xmlns:r="http://schemas.openxmlformats.org/officeDocument/2006/relationships" r:id="rId91"/>
        </xdr:cNvPr>
        <xdr:cNvSpPr>
          <a:spLocks noChangeAspect="1" noChangeArrowheads="1"/>
        </xdr:cNvSpPr>
      </xdr:nvSpPr>
      <xdr:spPr>
        <a:xfrm>
          <a:off x="12658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276225</xdr:rowOff>
    </xdr:to>
    <xdr:sp macro="" textlink="">
      <xdr:nvSpPr>
        <xdr:cNvPr id="93" name="AutoShape 50">
          <a:hlinkClick xmlns:r="http://schemas.openxmlformats.org/officeDocument/2006/relationships" r:id="rId92"/>
        </xdr:cNvPr>
        <xdr:cNvSpPr>
          <a:spLocks noChangeAspect="1" noChangeArrowheads="1"/>
        </xdr:cNvSpPr>
      </xdr:nvSpPr>
      <xdr:spPr>
        <a:xfrm>
          <a:off x="13420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276225</xdr:rowOff>
    </xdr:to>
    <xdr:sp macro="" textlink="">
      <xdr:nvSpPr>
        <xdr:cNvPr id="94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95" name="AutoShape 52">
          <a:hlinkClick xmlns:r="http://schemas.openxmlformats.org/officeDocument/2006/relationships" r:id="rId94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96" name="AutoShape 53">
          <a:hlinkClick xmlns:r="http://schemas.openxmlformats.org/officeDocument/2006/relationships" r:id="rId95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97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98" name="AutoShape 55">
          <a:hlinkClick xmlns:r="http://schemas.openxmlformats.org/officeDocument/2006/relationships" r:id="rId97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99" name="AutoShape 56">
          <a:hlinkClick xmlns:r="http://schemas.openxmlformats.org/officeDocument/2006/relationships" r:id="rId98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100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101" name="AutoShape 58">
          <a:hlinkClick xmlns:r="http://schemas.openxmlformats.org/officeDocument/2006/relationships" r:id="rId100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02" name="AutoShape 59">
          <a:hlinkClick xmlns:r="http://schemas.openxmlformats.org/officeDocument/2006/relationships" r:id="rId101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103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104" name="AutoShape 61">
          <a:hlinkClick xmlns:r="http://schemas.openxmlformats.org/officeDocument/2006/relationships" r:id="rId103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05" name="AutoShape 62">
          <a:hlinkClick xmlns:r="http://schemas.openxmlformats.org/officeDocument/2006/relationships" r:id="rId104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106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285750</xdr:rowOff>
    </xdr:to>
    <xdr:sp macro="" textlink="">
      <xdr:nvSpPr>
        <xdr:cNvPr id="107" name="AutoShape 64">
          <a:hlinkClick xmlns:r="http://schemas.openxmlformats.org/officeDocument/2006/relationships" r:id="rId106"/>
        </xdr:cNvPr>
        <xdr:cNvSpPr>
          <a:spLocks noChangeAspect="1" noChangeArrowheads="1"/>
        </xdr:cNvSpPr>
      </xdr:nvSpPr>
      <xdr:spPr>
        <a:xfrm>
          <a:off x="12658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08" name="AutoShape 65">
          <a:hlinkClick xmlns:r="http://schemas.openxmlformats.org/officeDocument/2006/relationships" r:id="rId107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285750</xdr:rowOff>
    </xdr:to>
    <xdr:sp macro="" textlink="">
      <xdr:nvSpPr>
        <xdr:cNvPr id="109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10" name="AutoShape 1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11" name="AutoShape 2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12" name="AutoShape 3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13" name="AutoShape 5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14" name="AutoShape 6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15" name="AutoShape 8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16" name="AutoShape 9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17" name="AutoShape 11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18" name="AutoShape 12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19" name="AutoShape 14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20" name="AutoShape 15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21" name="AutoShape 17">
          <a:hlinkClick xmlns:r="http://schemas.openxmlformats.org/officeDocument/2006/relationships" r:id="rId1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22" name="AutoShape 18">
          <a:hlinkClick xmlns:r="http://schemas.openxmlformats.org/officeDocument/2006/relationships" r:id="rId1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23" name="AutoShape 20">
          <a:hlinkClick xmlns:r="http://schemas.openxmlformats.org/officeDocument/2006/relationships" r:id="rId1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24" name="AutoShape 21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25" name="AutoShape 23">
          <a:hlinkClick xmlns:r="http://schemas.openxmlformats.org/officeDocument/2006/relationships" r:id="rId1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26" name="AutoShape 24">
          <a:hlinkClick xmlns:r="http://schemas.openxmlformats.org/officeDocument/2006/relationships" r:id="rId1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27" name="AutoShape 26">
          <a:hlinkClick xmlns:r="http://schemas.openxmlformats.org/officeDocument/2006/relationships" r:id="rId1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28" name="AutoShape 27">
          <a:hlinkClick xmlns:r="http://schemas.openxmlformats.org/officeDocument/2006/relationships" r:id="rId1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29" name="AutoShape 29">
          <a:hlinkClick xmlns:r="http://schemas.openxmlformats.org/officeDocument/2006/relationships" r:id="rId20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30" name="AutoShape 30">
          <a:hlinkClick xmlns:r="http://schemas.openxmlformats.org/officeDocument/2006/relationships" r:id="rId21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31" name="AutoShape 32">
          <a:hlinkClick xmlns:r="http://schemas.openxmlformats.org/officeDocument/2006/relationships" r:id="rId2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32" name="AutoShape 33">
          <a:hlinkClick xmlns:r="http://schemas.openxmlformats.org/officeDocument/2006/relationships" r:id="rId2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33" name="AutoShape 35">
          <a:hlinkClick xmlns:r="http://schemas.openxmlformats.org/officeDocument/2006/relationships" r:id="rId24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34" name="AutoShape 36">
          <a:hlinkClick xmlns:r="http://schemas.openxmlformats.org/officeDocument/2006/relationships" r:id="rId25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35" name="AutoShape 38">
          <a:hlinkClick xmlns:r="http://schemas.openxmlformats.org/officeDocument/2006/relationships" r:id="rId26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36" name="AutoShape 39">
          <a:hlinkClick xmlns:r="http://schemas.openxmlformats.org/officeDocument/2006/relationships" r:id="rId27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37" name="AutoShape 41">
          <a:hlinkClick xmlns:r="http://schemas.openxmlformats.org/officeDocument/2006/relationships" r:id="rId28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38" name="AutoShape 42">
          <a:hlinkClick xmlns:r="http://schemas.openxmlformats.org/officeDocument/2006/relationships" r:id="rId29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39" name="AutoShape 4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40" name="AutoShape 7">
          <a:hlinkClick xmlns:r="http://schemas.openxmlformats.org/officeDocument/2006/relationships" r:id="rId31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41" name="AutoShape 10">
          <a:hlinkClick xmlns:r="http://schemas.openxmlformats.org/officeDocument/2006/relationships" r:id="rId32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42" name="AutoShape 13">
          <a:hlinkClick xmlns:r="http://schemas.openxmlformats.org/officeDocument/2006/relationships" r:id="rId33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43" name="AutoShape 16">
          <a:hlinkClick xmlns:r="http://schemas.openxmlformats.org/officeDocument/2006/relationships" r:id="rId34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44" name="AutoShape 19">
          <a:hlinkClick xmlns:r="http://schemas.openxmlformats.org/officeDocument/2006/relationships" r:id="rId35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45" name="AutoShape 22">
          <a:hlinkClick xmlns:r="http://schemas.openxmlformats.org/officeDocument/2006/relationships" r:id="rId36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46" name="AutoShape 25">
          <a:hlinkClick xmlns:r="http://schemas.openxmlformats.org/officeDocument/2006/relationships" r:id="rId37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47" name="AutoShape 28">
          <a:hlinkClick xmlns:r="http://schemas.openxmlformats.org/officeDocument/2006/relationships" r:id="rId38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48" name="AutoShape 31">
          <a:hlinkClick xmlns:r="http://schemas.openxmlformats.org/officeDocument/2006/relationships" r:id="rId39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49" name="AutoShape 34">
          <a:hlinkClick xmlns:r="http://schemas.openxmlformats.org/officeDocument/2006/relationships" r:id="rId40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50" name="AutoShape 37">
          <a:hlinkClick xmlns:r="http://schemas.openxmlformats.org/officeDocument/2006/relationships" r:id="rId41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51" name="AutoShape 40">
          <a:hlinkClick xmlns:r="http://schemas.openxmlformats.org/officeDocument/2006/relationships" r:id="rId42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276225</xdr:rowOff>
    </xdr:to>
    <xdr:sp macro="" textlink="">
      <xdr:nvSpPr>
        <xdr:cNvPr id="152" name="AutoShape 43">
          <a:hlinkClick xmlns:r="http://schemas.openxmlformats.org/officeDocument/2006/relationships" r:id="rId43"/>
        </xdr:cNvPr>
        <xdr:cNvSpPr>
          <a:spLocks noChangeAspect="1" noChangeArrowheads="1"/>
        </xdr:cNvSpPr>
      </xdr:nvSpPr>
      <xdr:spPr>
        <a:xfrm>
          <a:off x="10344150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171450</xdr:rowOff>
    </xdr:to>
    <xdr:sp macro="" textlink="">
      <xdr:nvSpPr>
        <xdr:cNvPr id="153" name="AutoShape 9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>
        <a:xfrm>
          <a:off x="793432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276225</xdr:rowOff>
    </xdr:to>
    <xdr:sp macro="" textlink="">
      <xdr:nvSpPr>
        <xdr:cNvPr id="154" name="AutoShape 2">
          <a:hlinkClick xmlns:r="http://schemas.openxmlformats.org/officeDocument/2006/relationships" r:id="rId45"/>
        </xdr:cNvPr>
        <xdr:cNvSpPr>
          <a:spLocks noChangeAspect="1" noChangeArrowheads="1"/>
        </xdr:cNvSpPr>
      </xdr:nvSpPr>
      <xdr:spPr>
        <a:xfrm>
          <a:off x="188499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285750</xdr:rowOff>
    </xdr:to>
    <xdr:sp macro="" textlink="">
      <xdr:nvSpPr>
        <xdr:cNvPr id="155" name="AutoShape 5">
          <a:hlinkClick xmlns:r="http://schemas.openxmlformats.org/officeDocument/2006/relationships" r:id="rId48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285750</xdr:rowOff>
    </xdr:to>
    <xdr:sp macro="" textlink="">
      <xdr:nvSpPr>
        <xdr:cNvPr id="156" name="AutoShape 8">
          <a:hlinkClick xmlns:r="http://schemas.openxmlformats.org/officeDocument/2006/relationships" r:id="rId51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285750</xdr:rowOff>
    </xdr:to>
    <xdr:sp macro="" textlink="">
      <xdr:nvSpPr>
        <xdr:cNvPr id="157" name="AutoShape 11">
          <a:hlinkClick xmlns:r="http://schemas.openxmlformats.org/officeDocument/2006/relationships" r:id="rId109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276225</xdr:rowOff>
    </xdr:to>
    <xdr:sp macro="" textlink="">
      <xdr:nvSpPr>
        <xdr:cNvPr id="158" name="AutoShape 14">
          <a:hlinkClick xmlns:r="http://schemas.openxmlformats.org/officeDocument/2006/relationships" r:id="rId56"/>
        </xdr:cNvPr>
        <xdr:cNvSpPr>
          <a:spLocks noChangeAspect="1" noChangeArrowheads="1"/>
        </xdr:cNvSpPr>
      </xdr:nvSpPr>
      <xdr:spPr>
        <a:xfrm>
          <a:off x="188499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285750</xdr:rowOff>
    </xdr:to>
    <xdr:sp macro="" textlink="">
      <xdr:nvSpPr>
        <xdr:cNvPr id="159" name="AutoShape 17">
          <a:hlinkClick xmlns:r="http://schemas.openxmlformats.org/officeDocument/2006/relationships" r:id="rId59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276225</xdr:rowOff>
    </xdr:to>
    <xdr:sp macro="" textlink="">
      <xdr:nvSpPr>
        <xdr:cNvPr id="160" name="AutoShape 20">
          <a:hlinkClick xmlns:r="http://schemas.openxmlformats.org/officeDocument/2006/relationships" r:id="rId62"/>
        </xdr:cNvPr>
        <xdr:cNvSpPr>
          <a:spLocks noChangeAspect="1" noChangeArrowheads="1"/>
        </xdr:cNvSpPr>
      </xdr:nvSpPr>
      <xdr:spPr>
        <a:xfrm>
          <a:off x="188499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285750</xdr:rowOff>
    </xdr:to>
    <xdr:sp macro="" textlink="">
      <xdr:nvSpPr>
        <xdr:cNvPr id="161" name="AutoShape 23">
          <a:hlinkClick xmlns:r="http://schemas.openxmlformats.org/officeDocument/2006/relationships" r:id="rId65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285750</xdr:rowOff>
    </xdr:to>
    <xdr:sp macro="" textlink="">
      <xdr:nvSpPr>
        <xdr:cNvPr id="162" name="AutoShape 26">
          <a:hlinkClick xmlns:r="http://schemas.openxmlformats.org/officeDocument/2006/relationships" r:id="rId68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285750</xdr:rowOff>
    </xdr:to>
    <xdr:sp macro="" textlink="">
      <xdr:nvSpPr>
        <xdr:cNvPr id="163" name="AutoShape 29">
          <a:hlinkClick xmlns:r="http://schemas.openxmlformats.org/officeDocument/2006/relationships" r:id="rId71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285750</xdr:rowOff>
    </xdr:to>
    <xdr:sp macro="" textlink="">
      <xdr:nvSpPr>
        <xdr:cNvPr id="164" name="AutoShape 32">
          <a:hlinkClick xmlns:r="http://schemas.openxmlformats.org/officeDocument/2006/relationships" r:id="rId74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285750</xdr:rowOff>
    </xdr:to>
    <xdr:sp macro="" textlink="">
      <xdr:nvSpPr>
        <xdr:cNvPr id="165" name="AutoShape 35">
          <a:hlinkClick xmlns:r="http://schemas.openxmlformats.org/officeDocument/2006/relationships" r:id="rId77"/>
        </xdr:cNvPr>
        <xdr:cNvSpPr>
          <a:spLocks noChangeAspect="1" noChangeArrowheads="1"/>
        </xdr:cNvSpPr>
      </xdr:nvSpPr>
      <xdr:spPr>
        <a:xfrm>
          <a:off x="188499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266700</xdr:rowOff>
    </xdr:to>
    <xdr:sp macro="" textlink="">
      <xdr:nvSpPr>
        <xdr:cNvPr id="166" name="AutoShape 2">
          <a:hlinkClick xmlns:r="http://schemas.openxmlformats.org/officeDocument/2006/relationships" r:id="rId45"/>
        </xdr:cNvPr>
        <xdr:cNvSpPr>
          <a:spLocks noChangeAspect="1" noChangeArrowheads="1"/>
        </xdr:cNvSpPr>
      </xdr:nvSpPr>
      <xdr:spPr>
        <a:xfrm>
          <a:off x="134207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67" name="AutoShape 5">
          <a:hlinkClick xmlns:r="http://schemas.openxmlformats.org/officeDocument/2006/relationships" r:id="rId48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68" name="AutoShape 8">
          <a:hlinkClick xmlns:r="http://schemas.openxmlformats.org/officeDocument/2006/relationships" r:id="rId51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69" name="AutoShape 11">
          <a:hlinkClick xmlns:r="http://schemas.openxmlformats.org/officeDocument/2006/relationships" r:id="rId109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266700</xdr:rowOff>
    </xdr:to>
    <xdr:sp macro="" textlink="">
      <xdr:nvSpPr>
        <xdr:cNvPr id="170" name="AutoShape 14">
          <a:hlinkClick xmlns:r="http://schemas.openxmlformats.org/officeDocument/2006/relationships" r:id="rId56"/>
        </xdr:cNvPr>
        <xdr:cNvSpPr>
          <a:spLocks noChangeAspect="1" noChangeArrowheads="1"/>
        </xdr:cNvSpPr>
      </xdr:nvSpPr>
      <xdr:spPr>
        <a:xfrm>
          <a:off x="134207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71" name="AutoShape 17">
          <a:hlinkClick xmlns:r="http://schemas.openxmlformats.org/officeDocument/2006/relationships" r:id="rId59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266700</xdr:rowOff>
    </xdr:to>
    <xdr:sp macro="" textlink="">
      <xdr:nvSpPr>
        <xdr:cNvPr id="172" name="AutoShape 20">
          <a:hlinkClick xmlns:r="http://schemas.openxmlformats.org/officeDocument/2006/relationships" r:id="rId62"/>
        </xdr:cNvPr>
        <xdr:cNvSpPr>
          <a:spLocks noChangeAspect="1" noChangeArrowheads="1"/>
        </xdr:cNvSpPr>
      </xdr:nvSpPr>
      <xdr:spPr>
        <a:xfrm>
          <a:off x="134207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73" name="AutoShape 23">
          <a:hlinkClick xmlns:r="http://schemas.openxmlformats.org/officeDocument/2006/relationships" r:id="rId65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74" name="AutoShape 26">
          <a:hlinkClick xmlns:r="http://schemas.openxmlformats.org/officeDocument/2006/relationships" r:id="rId68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75" name="AutoShape 29">
          <a:hlinkClick xmlns:r="http://schemas.openxmlformats.org/officeDocument/2006/relationships" r:id="rId71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76" name="AutoShape 32">
          <a:hlinkClick xmlns:r="http://schemas.openxmlformats.org/officeDocument/2006/relationships" r:id="rId74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285750</xdr:rowOff>
    </xdr:to>
    <xdr:sp macro="" textlink="">
      <xdr:nvSpPr>
        <xdr:cNvPr id="177" name="AutoShape 35">
          <a:hlinkClick xmlns:r="http://schemas.openxmlformats.org/officeDocument/2006/relationships" r:id="rId77"/>
        </xdr:cNvPr>
        <xdr:cNvSpPr>
          <a:spLocks noChangeAspect="1" noChangeArrowheads="1"/>
        </xdr:cNvSpPr>
      </xdr:nvSpPr>
      <xdr:spPr>
        <a:xfrm>
          <a:off x="134207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171450</xdr:rowOff>
    </xdr:to>
    <xdr:sp macro="" textlink="">
      <xdr:nvSpPr>
        <xdr:cNvPr id="178" name="AutoShape 4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171450</xdr:rowOff>
    </xdr:to>
    <xdr:sp macro="" textlink="">
      <xdr:nvSpPr>
        <xdr:cNvPr id="179" name="AutoShape 2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171450</xdr:rowOff>
    </xdr:to>
    <xdr:sp macro="" textlink="">
      <xdr:nvSpPr>
        <xdr:cNvPr id="180" name="AutoShape 3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171450</xdr:rowOff>
    </xdr:to>
    <xdr:sp macro="" textlink="">
      <xdr:nvSpPr>
        <xdr:cNvPr id="181" name="AutoShape 4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171450</xdr:rowOff>
    </xdr:to>
    <xdr:sp macro="" textlink="">
      <xdr:nvSpPr>
        <xdr:cNvPr id="182" name="AutoShape 4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>
        <a:xfrm>
          <a:off x="103441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183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84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85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86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187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88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189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90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91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92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93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94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95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196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97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198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199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200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201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202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203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204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205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06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07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08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209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10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211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12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13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14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15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16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17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218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19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20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221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22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23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24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25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226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227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28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29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30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231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32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233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34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35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36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37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38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39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240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41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42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243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44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45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46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47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248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249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50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51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52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253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54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255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56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57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58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59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60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61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262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63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64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265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66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67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68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69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270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271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72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73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74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275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76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277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78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79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80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81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82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83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284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85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86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287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88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89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90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91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292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293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294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295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296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297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298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299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00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01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02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03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04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05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06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07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08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09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10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11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12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13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14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15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16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17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18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19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20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21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22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23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24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25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26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27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28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29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30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31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32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33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34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35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36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37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38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39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40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41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42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43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44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45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46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47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48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49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50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51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52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53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54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55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56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57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58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59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60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61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62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63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64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65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66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67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68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69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70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71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72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73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74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75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76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77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78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79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80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81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82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83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84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85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86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87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88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89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90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91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92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93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94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95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96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397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98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399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00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01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02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03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04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05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06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07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08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09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10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11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12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13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14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15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16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17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18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19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20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21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22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23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24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25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26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27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28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29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30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31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32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33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34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35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36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37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38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39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40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41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42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43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44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45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46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47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48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49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50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51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52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53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54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55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56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57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58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59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60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61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62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63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64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65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66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67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68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69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70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71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72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73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74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75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76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77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78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79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80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81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82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83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84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85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86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87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88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89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90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91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92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93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94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95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96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497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98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499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00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01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02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03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04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05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06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07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08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09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10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11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12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13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14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15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16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17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18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19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20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21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22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23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24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25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26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27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28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29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30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31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32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33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34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35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36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37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38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39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40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41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42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43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44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45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46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47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48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49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50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51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52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53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54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55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56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57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58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59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60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61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62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63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64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65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66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67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68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69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70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71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72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73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74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75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76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77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78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79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80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81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82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83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84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85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86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87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88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89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90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91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92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93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94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595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96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97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98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599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600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601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02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03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04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605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06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607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08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09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10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11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12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13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614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15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16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617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18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19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20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21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622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623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24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25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26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627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28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629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30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31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32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33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34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35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636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37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38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639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40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41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42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43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644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645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46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47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48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649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50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651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52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53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54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55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56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57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658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59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60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661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62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63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64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65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666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667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68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69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70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671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72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673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74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75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76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77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78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79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680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81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82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683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84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85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86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87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688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689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690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691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692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693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694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695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696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697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698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699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700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701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702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703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704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705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706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707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708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709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710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11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12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13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14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15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16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17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18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19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20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21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22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23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24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25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26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27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28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29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30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31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32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33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34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35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36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37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38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39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40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41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42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43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44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45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46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47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48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49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50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51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52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53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54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55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56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57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58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59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60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61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62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63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64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65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66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67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68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69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70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71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72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73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74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75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76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77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78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79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80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81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82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83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84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85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86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87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88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89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90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91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92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93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94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95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96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97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798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799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00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01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02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803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04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805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06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07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08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09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10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11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812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13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14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815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16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17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18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19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20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821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22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23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24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825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26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827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28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29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30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31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32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33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834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35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36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837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38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39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40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41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842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843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44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45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46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847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48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849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50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51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52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53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54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55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856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57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58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276225</xdr:rowOff>
    </xdr:to>
    <xdr:sp macro="" textlink="">
      <xdr:nvSpPr>
        <xdr:cNvPr id="859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2858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60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61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62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63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285750</xdr:rowOff>
    </xdr:to>
    <xdr:sp macro="" textlink="">
      <xdr:nvSpPr>
        <xdr:cNvPr id="864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2858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865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66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67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68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869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70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871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72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73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74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75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76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77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878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79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80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276225</xdr:rowOff>
    </xdr:to>
    <xdr:sp macro="" textlink="">
      <xdr:nvSpPr>
        <xdr:cNvPr id="881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82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83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84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85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285750</xdr:rowOff>
    </xdr:to>
    <xdr:sp macro="" textlink="">
      <xdr:nvSpPr>
        <xdr:cNvPr id="886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887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888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889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890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891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892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893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894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895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896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897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898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899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900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901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902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276225</xdr:rowOff>
    </xdr:to>
    <xdr:sp macro="" textlink="">
      <xdr:nvSpPr>
        <xdr:cNvPr id="903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904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905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906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907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285750</xdr:rowOff>
    </xdr:to>
    <xdr:sp macro="" textlink="">
      <xdr:nvSpPr>
        <xdr:cNvPr id="908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909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10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11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12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913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14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915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16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17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18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19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20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21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922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23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24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276225</xdr:rowOff>
    </xdr:to>
    <xdr:sp macro="" textlink="">
      <xdr:nvSpPr>
        <xdr:cNvPr id="925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27432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26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27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28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29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285750</xdr:rowOff>
    </xdr:to>
    <xdr:sp macro="" textlink="">
      <xdr:nvSpPr>
        <xdr:cNvPr id="930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27432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931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32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33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34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935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36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937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38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39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40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41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42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43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944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45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46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276225</xdr:rowOff>
    </xdr:to>
    <xdr:sp macro="" textlink="">
      <xdr:nvSpPr>
        <xdr:cNvPr id="947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0670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48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49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50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51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285750</xdr:rowOff>
    </xdr:to>
    <xdr:sp macro="" textlink="">
      <xdr:nvSpPr>
        <xdr:cNvPr id="952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0670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53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54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55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56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57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58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59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60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61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62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63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64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65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66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67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68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69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70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71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72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73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74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75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76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77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78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79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80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81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82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83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84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85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86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87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88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89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90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91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92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93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94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95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96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997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98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999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00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01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02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03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04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05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06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07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08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09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10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11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12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13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14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15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16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17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18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19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20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21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22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23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24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25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26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27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28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29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30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31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32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33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34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35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36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37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38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39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40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41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42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43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44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45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46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47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48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49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50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51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52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53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54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55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56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57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58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59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60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61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62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63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64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65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66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67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68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69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70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71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72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73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74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75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76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77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78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79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80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81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82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83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84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85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86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87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88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89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90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91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92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93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94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95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96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97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098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099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00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01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02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03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04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05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06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07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08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09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10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11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12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13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14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15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16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17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18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19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20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21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22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23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24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25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26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27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28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29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30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31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32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33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34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35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36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37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38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39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40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41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42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43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44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45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46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47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48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49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50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51" name="AutoShape 3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52" name="AutoShape 6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53" name="AutoShape 9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54" name="AutoShape 12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55" name="AutoShape 15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56" name="AutoShape 18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57" name="AutoShape 21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58" name="AutoShape 24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59" name="AutoShape 27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60" name="AutoShape 30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61" name="AutoShape 33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62" name="AutoShape 36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63" name="AutoShape 39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64" name="AutoShape 42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65" name="AutoShape 45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66" name="AutoShape 48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276225</xdr:rowOff>
    </xdr:to>
    <xdr:sp macro="" textlink="">
      <xdr:nvSpPr>
        <xdr:cNvPr id="1167" name="AutoShape 51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>
        <a:xfrm>
          <a:off x="14182725" y="33909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68" name="AutoShape 54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69" name="AutoShape 57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70" name="AutoShape 60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71" name="AutoShape 63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9</xdr:row>
      <xdr:rowOff>285750</xdr:rowOff>
    </xdr:to>
    <xdr:sp macro="" textlink="">
      <xdr:nvSpPr>
        <xdr:cNvPr id="1172" name="AutoShape 66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>
        <a:xfrm>
          <a:off x="14182725" y="33909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1:AA92"/>
  <sheetViews>
    <sheetView tabSelected="1" workbookViewId="0">
      <selection sqref="A1:M1"/>
    </sheetView>
  </sheetViews>
  <sheetFormatPr baseColWidth="10" defaultColWidth="11" defaultRowHeight="15"/>
  <cols>
    <col min="1" max="1" width="4.42578125" customWidth="1"/>
    <col min="2" max="2" width="8.28515625" customWidth="1"/>
    <col min="3" max="3" width="10.7109375" customWidth="1"/>
    <col min="4" max="4" width="10.42578125" customWidth="1"/>
    <col min="5" max="5" width="38" customWidth="1"/>
    <col min="6" max="6" width="11.140625" customWidth="1"/>
    <col min="7" max="7" width="23.5703125" customWidth="1"/>
    <col min="8" max="8" width="7.85546875" customWidth="1"/>
    <col min="9" max="9" width="9" customWidth="1"/>
    <col min="10" max="10" width="10" customWidth="1"/>
    <col min="11" max="11" width="23.7109375" customWidth="1"/>
    <col min="12" max="12" width="10.140625" customWidth="1"/>
    <col min="13" max="13" width="11.28515625" customWidth="1"/>
  </cols>
  <sheetData>
    <row r="11" spans="1:27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30"/>
    </row>
    <row r="12" spans="1:27" ht="15.75">
      <c r="A12" s="23"/>
      <c r="B12" s="24"/>
      <c r="C12" s="24"/>
      <c r="D12" s="24"/>
      <c r="E12" s="24"/>
      <c r="F12" s="24"/>
      <c r="G12" s="24"/>
      <c r="H12" s="24"/>
      <c r="I12" s="31" t="s">
        <v>0</v>
      </c>
      <c r="J12" s="24"/>
      <c r="K12" s="24"/>
      <c r="L12" s="24"/>
      <c r="M12" s="32"/>
    </row>
    <row r="13" spans="1:27" ht="28.5" customHeight="1">
      <c r="A13" s="43" t="s">
        <v>1</v>
      </c>
      <c r="B13" s="44"/>
      <c r="C13" s="45" t="s">
        <v>2</v>
      </c>
      <c r="D13" s="45"/>
      <c r="E13" s="46"/>
      <c r="F13" s="25"/>
      <c r="G13" s="25"/>
      <c r="H13" s="25"/>
      <c r="I13" s="25"/>
      <c r="J13" s="25"/>
      <c r="K13" s="25"/>
      <c r="L13" s="25"/>
      <c r="M13" s="33"/>
    </row>
    <row r="14" spans="1:27" ht="52.5" customHeight="1">
      <c r="A14" s="26" t="s">
        <v>3</v>
      </c>
      <c r="B14" s="27" t="s">
        <v>4</v>
      </c>
      <c r="C14" s="27" t="s">
        <v>5</v>
      </c>
      <c r="D14" s="27" t="s">
        <v>6</v>
      </c>
      <c r="E14" s="27" t="s">
        <v>7</v>
      </c>
      <c r="F14" s="27" t="s">
        <v>8</v>
      </c>
      <c r="G14" s="27" t="s">
        <v>9</v>
      </c>
      <c r="H14" s="27" t="s">
        <v>10</v>
      </c>
      <c r="I14" s="27" t="s">
        <v>11</v>
      </c>
      <c r="J14" s="27" t="s">
        <v>12</v>
      </c>
      <c r="K14" s="27" t="s">
        <v>13</v>
      </c>
      <c r="L14" s="27" t="s">
        <v>14</v>
      </c>
      <c r="M14" s="34" t="s">
        <v>15</v>
      </c>
    </row>
    <row r="15" spans="1:27" ht="33.75">
      <c r="A15" s="28">
        <v>1</v>
      </c>
      <c r="B15" s="28" t="s">
        <v>16</v>
      </c>
      <c r="C15" s="29">
        <v>44893</v>
      </c>
      <c r="D15" s="28" t="s">
        <v>17</v>
      </c>
      <c r="E15" s="28" t="s">
        <v>18</v>
      </c>
      <c r="F15" s="28" t="s">
        <v>19</v>
      </c>
      <c r="G15" s="28" t="s">
        <v>20</v>
      </c>
      <c r="H15" s="28">
        <v>1</v>
      </c>
      <c r="I15" s="35">
        <v>35.08</v>
      </c>
      <c r="J15" s="35">
        <v>35.08</v>
      </c>
      <c r="K15" s="28" t="s">
        <v>20</v>
      </c>
      <c r="L15" s="28" t="s">
        <v>21</v>
      </c>
      <c r="M15" s="28" t="s">
        <v>22</v>
      </c>
      <c r="N15" s="36"/>
      <c r="O15" s="36"/>
      <c r="P15" s="36"/>
      <c r="Q15" s="40"/>
      <c r="R15" s="36"/>
      <c r="S15" s="36"/>
      <c r="T15" s="36"/>
      <c r="U15" s="36"/>
      <c r="V15" s="36"/>
      <c r="W15" s="36"/>
      <c r="X15" s="36"/>
      <c r="Y15" s="36"/>
      <c r="Z15" s="36"/>
      <c r="AA15" s="36"/>
    </row>
    <row r="16" spans="1:27" ht="33.75">
      <c r="A16" s="28">
        <v>2</v>
      </c>
      <c r="B16" s="28" t="s">
        <v>23</v>
      </c>
      <c r="C16" s="29">
        <v>44893</v>
      </c>
      <c r="D16" s="28" t="s">
        <v>17</v>
      </c>
      <c r="E16" s="28" t="s">
        <v>18</v>
      </c>
      <c r="F16" s="28" t="s">
        <v>19</v>
      </c>
      <c r="G16" s="28" t="s">
        <v>20</v>
      </c>
      <c r="H16" s="28">
        <v>1</v>
      </c>
      <c r="I16" s="35">
        <v>13.39</v>
      </c>
      <c r="J16" s="35">
        <v>13.39</v>
      </c>
      <c r="K16" s="28" t="s">
        <v>20</v>
      </c>
      <c r="L16" s="28" t="s">
        <v>21</v>
      </c>
      <c r="M16" s="28" t="s">
        <v>22</v>
      </c>
      <c r="N16" s="36"/>
      <c r="O16" s="36"/>
      <c r="P16" s="36"/>
      <c r="Q16" s="40"/>
      <c r="R16" s="36"/>
      <c r="S16" s="36"/>
      <c r="T16" s="36"/>
      <c r="U16" s="36"/>
      <c r="V16" s="36"/>
      <c r="W16" s="36"/>
      <c r="X16" s="36"/>
      <c r="Y16" s="36"/>
      <c r="Z16" s="36"/>
      <c r="AA16" s="36"/>
    </row>
    <row r="17" spans="1:27" ht="33.75">
      <c r="A17" s="28">
        <v>3</v>
      </c>
      <c r="B17" s="28" t="s">
        <v>24</v>
      </c>
      <c r="C17" s="29">
        <v>44891</v>
      </c>
      <c r="D17" s="28" t="s">
        <v>17</v>
      </c>
      <c r="E17" s="28" t="s">
        <v>18</v>
      </c>
      <c r="F17" s="28" t="s">
        <v>19</v>
      </c>
      <c r="G17" s="28" t="s">
        <v>20</v>
      </c>
      <c r="H17" s="28">
        <v>1</v>
      </c>
      <c r="I17" s="35">
        <v>36.479999999999997</v>
      </c>
      <c r="J17" s="35">
        <v>36.479999999999997</v>
      </c>
      <c r="K17" s="28" t="s">
        <v>20</v>
      </c>
      <c r="L17" s="28" t="s">
        <v>21</v>
      </c>
      <c r="M17" s="28" t="s">
        <v>22</v>
      </c>
      <c r="N17" s="36"/>
      <c r="O17" s="36"/>
      <c r="P17" s="36"/>
      <c r="Q17" s="40"/>
      <c r="R17" s="36"/>
      <c r="S17" s="36"/>
      <c r="T17" s="36"/>
      <c r="U17" s="36"/>
      <c r="V17" s="36"/>
      <c r="W17" s="36"/>
      <c r="X17" s="36"/>
      <c r="Y17" s="36"/>
      <c r="Z17" s="36"/>
      <c r="AA17" s="36"/>
    </row>
    <row r="18" spans="1:27" ht="33.75">
      <c r="A18" s="28">
        <v>4</v>
      </c>
      <c r="B18" s="28" t="s">
        <v>25</v>
      </c>
      <c r="C18" s="29">
        <v>44891</v>
      </c>
      <c r="D18" s="28" t="s">
        <v>17</v>
      </c>
      <c r="E18" s="28" t="s">
        <v>18</v>
      </c>
      <c r="F18" s="28" t="s">
        <v>19</v>
      </c>
      <c r="G18" s="28" t="s">
        <v>20</v>
      </c>
      <c r="H18" s="28">
        <v>1</v>
      </c>
      <c r="I18" s="35">
        <v>38.21</v>
      </c>
      <c r="J18" s="35">
        <v>38.21</v>
      </c>
      <c r="K18" s="28" t="s">
        <v>20</v>
      </c>
      <c r="L18" s="28" t="s">
        <v>21</v>
      </c>
      <c r="M18" s="37" t="s">
        <v>22</v>
      </c>
      <c r="N18" s="36"/>
      <c r="O18" s="36"/>
      <c r="P18" s="36"/>
      <c r="Q18" s="40"/>
      <c r="R18" s="36"/>
      <c r="S18" s="36"/>
      <c r="T18" s="36"/>
      <c r="U18" s="36"/>
      <c r="V18" s="36"/>
      <c r="W18" s="36"/>
      <c r="X18" s="36"/>
      <c r="Y18" s="36"/>
      <c r="Z18" s="36"/>
      <c r="AA18" s="36"/>
    </row>
    <row r="19" spans="1:27" ht="33.75">
      <c r="A19" s="28">
        <v>5</v>
      </c>
      <c r="B19" s="28" t="s">
        <v>26</v>
      </c>
      <c r="C19" s="29">
        <v>44890</v>
      </c>
      <c r="D19" s="28" t="s">
        <v>17</v>
      </c>
      <c r="E19" s="28" t="s">
        <v>18</v>
      </c>
      <c r="F19" s="28" t="s">
        <v>19</v>
      </c>
      <c r="G19" s="28" t="s">
        <v>20</v>
      </c>
      <c r="H19" s="28">
        <v>1</v>
      </c>
      <c r="I19" s="35">
        <v>22.1</v>
      </c>
      <c r="J19" s="35">
        <v>22.1</v>
      </c>
      <c r="K19" s="28" t="s">
        <v>20</v>
      </c>
      <c r="L19" s="28" t="s">
        <v>21</v>
      </c>
      <c r="M19" s="37" t="s">
        <v>22</v>
      </c>
      <c r="O19" s="36"/>
      <c r="P19" s="36"/>
      <c r="Q19" s="40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 spans="1:27" ht="33.75">
      <c r="A20" s="28">
        <v>6</v>
      </c>
      <c r="B20" s="28" t="s">
        <v>27</v>
      </c>
      <c r="C20" s="29">
        <v>44889</v>
      </c>
      <c r="D20" s="28" t="s">
        <v>17</v>
      </c>
      <c r="E20" s="28" t="s">
        <v>18</v>
      </c>
      <c r="F20" s="28" t="s">
        <v>19</v>
      </c>
      <c r="G20" s="28" t="s">
        <v>20</v>
      </c>
      <c r="H20" s="28">
        <v>1</v>
      </c>
      <c r="I20" s="35">
        <v>15.41</v>
      </c>
      <c r="J20" s="35">
        <v>15.41</v>
      </c>
      <c r="K20" s="28" t="s">
        <v>20</v>
      </c>
      <c r="L20" s="28" t="s">
        <v>21</v>
      </c>
      <c r="M20" s="37" t="s">
        <v>22</v>
      </c>
      <c r="O20" s="36"/>
      <c r="P20" s="36"/>
      <c r="Q20" s="40"/>
      <c r="R20" s="36"/>
      <c r="S20" s="36"/>
      <c r="T20" s="36"/>
      <c r="U20" s="36"/>
      <c r="V20" s="36"/>
      <c r="W20" s="36"/>
      <c r="X20" s="36"/>
      <c r="Y20" s="36"/>
      <c r="Z20" s="36"/>
      <c r="AA20" s="36"/>
    </row>
    <row r="21" spans="1:27" ht="33.75">
      <c r="A21" s="28">
        <v>7</v>
      </c>
      <c r="B21" s="28" t="s">
        <v>28</v>
      </c>
      <c r="C21" s="29">
        <v>44889</v>
      </c>
      <c r="D21" s="28" t="s">
        <v>17</v>
      </c>
      <c r="E21" s="28" t="s">
        <v>18</v>
      </c>
      <c r="F21" s="28" t="s">
        <v>19</v>
      </c>
      <c r="G21" s="28" t="s">
        <v>20</v>
      </c>
      <c r="H21" s="28">
        <v>1</v>
      </c>
      <c r="I21" s="35">
        <v>19.809999999999999</v>
      </c>
      <c r="J21" s="35">
        <v>19.809999999999999</v>
      </c>
      <c r="K21" s="28" t="s">
        <v>20</v>
      </c>
      <c r="L21" s="28" t="s">
        <v>21</v>
      </c>
      <c r="M21" s="37" t="s">
        <v>22</v>
      </c>
      <c r="O21" s="36"/>
      <c r="P21" s="36"/>
      <c r="Q21" s="40"/>
      <c r="R21" s="36"/>
      <c r="S21" s="36"/>
      <c r="T21" s="36"/>
      <c r="U21" s="36"/>
      <c r="V21" s="36"/>
      <c r="W21" s="36"/>
      <c r="X21" s="36"/>
      <c r="Y21" s="36"/>
      <c r="Z21" s="36"/>
      <c r="AA21" s="36"/>
    </row>
    <row r="22" spans="1:27" ht="33.75">
      <c r="A22" s="28">
        <v>8</v>
      </c>
      <c r="B22" s="28" t="s">
        <v>29</v>
      </c>
      <c r="C22" s="29">
        <v>44889</v>
      </c>
      <c r="D22" s="28" t="s">
        <v>17</v>
      </c>
      <c r="E22" s="28" t="s">
        <v>18</v>
      </c>
      <c r="F22" s="28" t="s">
        <v>19</v>
      </c>
      <c r="G22" s="28" t="s">
        <v>20</v>
      </c>
      <c r="H22" s="28">
        <v>1</v>
      </c>
      <c r="I22" s="35">
        <v>36.119999999999997</v>
      </c>
      <c r="J22" s="35">
        <v>36.119999999999997</v>
      </c>
      <c r="K22" s="28" t="s">
        <v>20</v>
      </c>
      <c r="L22" s="28" t="s">
        <v>21</v>
      </c>
      <c r="M22" s="37" t="s">
        <v>22</v>
      </c>
      <c r="O22" s="36"/>
      <c r="P22" s="36"/>
      <c r="Q22" s="40"/>
      <c r="R22" s="36"/>
      <c r="S22" s="36"/>
      <c r="T22" s="36"/>
      <c r="U22" s="36"/>
      <c r="V22" s="36"/>
      <c r="W22" s="36"/>
      <c r="X22" s="36"/>
      <c r="Y22" s="36"/>
      <c r="Z22" s="36"/>
      <c r="AA22" s="36"/>
    </row>
    <row r="23" spans="1:27" ht="33.75">
      <c r="A23" s="28">
        <v>9</v>
      </c>
      <c r="B23" s="28" t="s">
        <v>30</v>
      </c>
      <c r="C23" s="29">
        <v>44889</v>
      </c>
      <c r="D23" s="28" t="s">
        <v>17</v>
      </c>
      <c r="E23" s="28" t="s">
        <v>18</v>
      </c>
      <c r="F23" s="28" t="s">
        <v>19</v>
      </c>
      <c r="G23" s="28" t="s">
        <v>20</v>
      </c>
      <c r="H23" s="28">
        <v>1</v>
      </c>
      <c r="I23" s="35">
        <v>7.31</v>
      </c>
      <c r="J23" s="35">
        <v>7.31</v>
      </c>
      <c r="K23" s="28" t="s">
        <v>20</v>
      </c>
      <c r="L23" s="28" t="s">
        <v>21</v>
      </c>
      <c r="M23" s="37" t="s">
        <v>22</v>
      </c>
      <c r="O23" s="36"/>
      <c r="P23" s="36"/>
      <c r="Q23" s="40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 ht="33.75">
      <c r="A24" s="28">
        <v>10</v>
      </c>
      <c r="B24" s="28" t="s">
        <v>31</v>
      </c>
      <c r="C24" s="29">
        <v>44889</v>
      </c>
      <c r="D24" s="28" t="s">
        <v>17</v>
      </c>
      <c r="E24" s="28" t="s">
        <v>18</v>
      </c>
      <c r="F24" s="28" t="s">
        <v>19</v>
      </c>
      <c r="G24" s="28" t="s">
        <v>20</v>
      </c>
      <c r="H24" s="28">
        <v>1</v>
      </c>
      <c r="I24" s="35">
        <v>13.83</v>
      </c>
      <c r="J24" s="35">
        <v>13.83</v>
      </c>
      <c r="K24" s="28" t="s">
        <v>20</v>
      </c>
      <c r="L24" s="28" t="s">
        <v>21</v>
      </c>
      <c r="M24" s="37" t="s">
        <v>22</v>
      </c>
      <c r="O24" s="36"/>
      <c r="P24" s="36"/>
      <c r="Q24" s="40"/>
      <c r="R24" s="36"/>
      <c r="S24" s="36"/>
      <c r="T24" s="36"/>
      <c r="U24" s="36"/>
      <c r="V24" s="36"/>
      <c r="W24" s="36"/>
      <c r="X24" s="36"/>
      <c r="Y24" s="36"/>
      <c r="Z24" s="36"/>
      <c r="AA24" s="36"/>
    </row>
    <row r="25" spans="1:27" ht="33.75">
      <c r="A25" s="28">
        <v>11</v>
      </c>
      <c r="B25" s="28" t="s">
        <v>32</v>
      </c>
      <c r="C25" s="29">
        <v>44889</v>
      </c>
      <c r="D25" s="28" t="s">
        <v>17</v>
      </c>
      <c r="E25" s="28" t="s">
        <v>18</v>
      </c>
      <c r="F25" s="28" t="s">
        <v>19</v>
      </c>
      <c r="G25" s="28" t="s">
        <v>20</v>
      </c>
      <c r="H25" s="28">
        <v>1</v>
      </c>
      <c r="I25" s="35">
        <v>47.45</v>
      </c>
      <c r="J25" s="35">
        <v>47.45</v>
      </c>
      <c r="K25" s="28" t="s">
        <v>20</v>
      </c>
      <c r="L25" s="28" t="s">
        <v>21</v>
      </c>
      <c r="M25" s="38" t="s">
        <v>22</v>
      </c>
      <c r="O25" s="36"/>
      <c r="P25" s="36"/>
      <c r="Q25" s="40"/>
      <c r="R25" s="36"/>
      <c r="S25" s="36"/>
      <c r="T25" s="36"/>
      <c r="U25" s="36"/>
      <c r="V25" s="36"/>
      <c r="W25" s="36"/>
      <c r="X25" s="36"/>
      <c r="Y25" s="36"/>
      <c r="Z25" s="36"/>
      <c r="AA25" s="36"/>
    </row>
    <row r="26" spans="1:27" ht="33.75">
      <c r="A26" s="28">
        <v>12</v>
      </c>
      <c r="B26" s="28" t="s">
        <v>33</v>
      </c>
      <c r="C26" s="29">
        <v>44888</v>
      </c>
      <c r="D26" s="28" t="s">
        <v>17</v>
      </c>
      <c r="E26" s="28" t="s">
        <v>18</v>
      </c>
      <c r="F26" s="28" t="s">
        <v>19</v>
      </c>
      <c r="G26" s="28" t="s">
        <v>20</v>
      </c>
      <c r="H26" s="28">
        <v>1</v>
      </c>
      <c r="I26" s="35">
        <v>34.31</v>
      </c>
      <c r="J26" s="35">
        <v>34.31</v>
      </c>
      <c r="K26" s="28" t="s">
        <v>20</v>
      </c>
      <c r="L26" s="28" t="s">
        <v>21</v>
      </c>
      <c r="M26" s="38" t="s">
        <v>22</v>
      </c>
      <c r="O26" s="36"/>
      <c r="P26" s="36"/>
      <c r="Q26" s="40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 spans="1:27" ht="33.75">
      <c r="A27" s="28">
        <v>13</v>
      </c>
      <c r="B27" s="28" t="s">
        <v>34</v>
      </c>
      <c r="C27" s="29">
        <v>44888</v>
      </c>
      <c r="D27" s="28" t="s">
        <v>17</v>
      </c>
      <c r="E27" s="28" t="s">
        <v>18</v>
      </c>
      <c r="F27" s="28" t="s">
        <v>19</v>
      </c>
      <c r="G27" s="28" t="s">
        <v>20</v>
      </c>
      <c r="H27" s="28">
        <v>1</v>
      </c>
      <c r="I27" s="35">
        <v>34.83</v>
      </c>
      <c r="J27" s="35">
        <v>34.83</v>
      </c>
      <c r="K27" s="28" t="s">
        <v>20</v>
      </c>
      <c r="L27" s="28" t="s">
        <v>21</v>
      </c>
      <c r="M27" s="39" t="s">
        <v>22</v>
      </c>
    </row>
    <row r="28" spans="1:27" ht="33.75">
      <c r="A28" s="28">
        <v>14</v>
      </c>
      <c r="B28" s="28" t="s">
        <v>35</v>
      </c>
      <c r="C28" s="29">
        <v>44888</v>
      </c>
      <c r="D28" s="28" t="s">
        <v>17</v>
      </c>
      <c r="E28" s="28" t="s">
        <v>18</v>
      </c>
      <c r="F28" s="28" t="s">
        <v>19</v>
      </c>
      <c r="G28" s="28" t="s">
        <v>20</v>
      </c>
      <c r="H28" s="28">
        <v>1</v>
      </c>
      <c r="I28" s="35">
        <v>33.93</v>
      </c>
      <c r="J28" s="35">
        <v>33.93</v>
      </c>
      <c r="K28" s="28" t="s">
        <v>20</v>
      </c>
      <c r="L28" s="28" t="s">
        <v>21</v>
      </c>
      <c r="M28" s="38" t="s">
        <v>22</v>
      </c>
    </row>
    <row r="29" spans="1:27" ht="33.75">
      <c r="A29" s="28">
        <v>15</v>
      </c>
      <c r="B29" s="28" t="s">
        <v>36</v>
      </c>
      <c r="C29" s="29">
        <v>44888</v>
      </c>
      <c r="D29" s="28" t="s">
        <v>17</v>
      </c>
      <c r="E29" s="28" t="s">
        <v>18</v>
      </c>
      <c r="F29" s="28" t="s">
        <v>19</v>
      </c>
      <c r="G29" s="28" t="s">
        <v>20</v>
      </c>
      <c r="H29" s="28">
        <v>1</v>
      </c>
      <c r="I29" s="35">
        <v>21.87</v>
      </c>
      <c r="J29" s="35">
        <v>21.87</v>
      </c>
      <c r="K29" s="28" t="s">
        <v>20</v>
      </c>
      <c r="L29" s="28" t="s">
        <v>21</v>
      </c>
      <c r="M29" s="38" t="s">
        <v>22</v>
      </c>
    </row>
    <row r="30" spans="1:27" ht="33.75">
      <c r="A30" s="28">
        <v>16</v>
      </c>
      <c r="B30" s="28" t="s">
        <v>37</v>
      </c>
      <c r="C30" s="29">
        <v>44887</v>
      </c>
      <c r="D30" s="28" t="s">
        <v>17</v>
      </c>
      <c r="E30" s="28" t="s">
        <v>18</v>
      </c>
      <c r="F30" s="28" t="s">
        <v>19</v>
      </c>
      <c r="G30" s="28" t="s">
        <v>20</v>
      </c>
      <c r="H30" s="28">
        <v>1</v>
      </c>
      <c r="I30" s="35">
        <v>22.93</v>
      </c>
      <c r="J30" s="35">
        <v>22.93</v>
      </c>
      <c r="K30" s="28" t="s">
        <v>20</v>
      </c>
      <c r="L30" s="28" t="s">
        <v>21</v>
      </c>
      <c r="M30" s="38" t="s">
        <v>22</v>
      </c>
    </row>
    <row r="31" spans="1:27" ht="33.75">
      <c r="A31" s="28">
        <v>17</v>
      </c>
      <c r="B31" s="28" t="s">
        <v>38</v>
      </c>
      <c r="C31" s="29">
        <v>44887</v>
      </c>
      <c r="D31" s="28" t="s">
        <v>17</v>
      </c>
      <c r="E31" s="28" t="s">
        <v>18</v>
      </c>
      <c r="F31" s="28" t="s">
        <v>19</v>
      </c>
      <c r="G31" s="28" t="s">
        <v>20</v>
      </c>
      <c r="H31" s="28">
        <v>1</v>
      </c>
      <c r="I31" s="35">
        <v>31.25</v>
      </c>
      <c r="J31" s="35">
        <v>31.25</v>
      </c>
      <c r="K31" s="28" t="s">
        <v>20</v>
      </c>
      <c r="L31" s="28" t="s">
        <v>21</v>
      </c>
      <c r="M31" s="38" t="s">
        <v>22</v>
      </c>
    </row>
    <row r="32" spans="1:27" ht="33.75">
      <c r="A32" s="28">
        <v>18</v>
      </c>
      <c r="B32" s="28" t="s">
        <v>39</v>
      </c>
      <c r="C32" s="29">
        <v>44887</v>
      </c>
      <c r="D32" s="28" t="s">
        <v>17</v>
      </c>
      <c r="E32" s="28" t="s">
        <v>18</v>
      </c>
      <c r="F32" s="28" t="s">
        <v>19</v>
      </c>
      <c r="G32" s="28" t="s">
        <v>20</v>
      </c>
      <c r="H32" s="28">
        <v>1</v>
      </c>
      <c r="I32" s="35">
        <v>18.79</v>
      </c>
      <c r="J32" s="35">
        <v>18.79</v>
      </c>
      <c r="K32" s="28" t="s">
        <v>20</v>
      </c>
      <c r="L32" s="28" t="s">
        <v>21</v>
      </c>
      <c r="M32" s="38" t="s">
        <v>22</v>
      </c>
    </row>
    <row r="33" spans="1:13" ht="33.75">
      <c r="A33" s="28">
        <v>19</v>
      </c>
      <c r="B33" s="28" t="s">
        <v>40</v>
      </c>
      <c r="C33" s="29">
        <v>44887</v>
      </c>
      <c r="D33" s="28" t="s">
        <v>17</v>
      </c>
      <c r="E33" s="28" t="s">
        <v>18</v>
      </c>
      <c r="F33" s="28" t="s">
        <v>19</v>
      </c>
      <c r="G33" s="28" t="s">
        <v>20</v>
      </c>
      <c r="H33" s="28">
        <v>1</v>
      </c>
      <c r="I33" s="35">
        <v>14.73</v>
      </c>
      <c r="J33" s="35">
        <v>14.73</v>
      </c>
      <c r="K33" s="28" t="s">
        <v>20</v>
      </c>
      <c r="L33" s="28" t="s">
        <v>21</v>
      </c>
      <c r="M33" s="38" t="s">
        <v>22</v>
      </c>
    </row>
    <row r="34" spans="1:13" ht="33.75">
      <c r="A34" s="28">
        <v>20</v>
      </c>
      <c r="B34" s="28" t="s">
        <v>41</v>
      </c>
      <c r="C34" s="29">
        <v>44886</v>
      </c>
      <c r="D34" s="28" t="s">
        <v>17</v>
      </c>
      <c r="E34" s="28" t="s">
        <v>18</v>
      </c>
      <c r="F34" s="28" t="s">
        <v>19</v>
      </c>
      <c r="G34" s="28" t="s">
        <v>20</v>
      </c>
      <c r="H34" s="28">
        <v>1</v>
      </c>
      <c r="I34" s="35">
        <v>27.26</v>
      </c>
      <c r="J34" s="35">
        <v>27.26</v>
      </c>
      <c r="K34" s="28" t="s">
        <v>20</v>
      </c>
      <c r="L34" s="28" t="s">
        <v>21</v>
      </c>
      <c r="M34" s="38" t="s">
        <v>22</v>
      </c>
    </row>
    <row r="35" spans="1:13" ht="33.75">
      <c r="A35" s="28">
        <v>21</v>
      </c>
      <c r="B35" s="28" t="s">
        <v>42</v>
      </c>
      <c r="C35" s="29">
        <v>44886</v>
      </c>
      <c r="D35" s="28" t="s">
        <v>17</v>
      </c>
      <c r="E35" s="28" t="s">
        <v>18</v>
      </c>
      <c r="F35" s="28" t="s">
        <v>19</v>
      </c>
      <c r="G35" s="28" t="s">
        <v>20</v>
      </c>
      <c r="H35" s="28">
        <v>1</v>
      </c>
      <c r="I35" s="35">
        <v>27.68</v>
      </c>
      <c r="J35" s="35">
        <v>27.68</v>
      </c>
      <c r="K35" s="28" t="s">
        <v>20</v>
      </c>
      <c r="L35" s="28" t="s">
        <v>21</v>
      </c>
      <c r="M35" s="38" t="s">
        <v>22</v>
      </c>
    </row>
    <row r="36" spans="1:13" ht="33.75">
      <c r="A36" s="28">
        <v>22</v>
      </c>
      <c r="B36" s="28" t="s">
        <v>43</v>
      </c>
      <c r="C36" s="29">
        <v>44885</v>
      </c>
      <c r="D36" s="28" t="s">
        <v>17</v>
      </c>
      <c r="E36" s="28" t="s">
        <v>18</v>
      </c>
      <c r="F36" s="28" t="s">
        <v>19</v>
      </c>
      <c r="G36" s="28" t="s">
        <v>20</v>
      </c>
      <c r="H36" s="28">
        <v>1</v>
      </c>
      <c r="I36" s="35">
        <v>55.06</v>
      </c>
      <c r="J36" s="35">
        <v>55.06</v>
      </c>
      <c r="K36" s="28" t="s">
        <v>20</v>
      </c>
      <c r="L36" s="28" t="s">
        <v>21</v>
      </c>
      <c r="M36" s="38" t="s">
        <v>22</v>
      </c>
    </row>
    <row r="37" spans="1:13" ht="33.75">
      <c r="A37" s="28">
        <v>23</v>
      </c>
      <c r="B37" s="28" t="s">
        <v>44</v>
      </c>
      <c r="C37" s="29">
        <v>44884</v>
      </c>
      <c r="D37" s="28" t="s">
        <v>17</v>
      </c>
      <c r="E37" s="28" t="s">
        <v>18</v>
      </c>
      <c r="F37" s="28" t="s">
        <v>19</v>
      </c>
      <c r="G37" s="28" t="s">
        <v>20</v>
      </c>
      <c r="H37" s="28">
        <v>1</v>
      </c>
      <c r="I37" s="35">
        <v>29.46</v>
      </c>
      <c r="J37" s="35">
        <v>29.46</v>
      </c>
      <c r="K37" s="28" t="s">
        <v>20</v>
      </c>
      <c r="L37" s="28" t="s">
        <v>21</v>
      </c>
      <c r="M37" s="38" t="s">
        <v>22</v>
      </c>
    </row>
    <row r="38" spans="1:13" ht="33.75">
      <c r="A38" s="28">
        <v>24</v>
      </c>
      <c r="B38" s="28" t="s">
        <v>45</v>
      </c>
      <c r="C38" s="29">
        <v>44883</v>
      </c>
      <c r="D38" s="28" t="s">
        <v>17</v>
      </c>
      <c r="E38" s="28" t="s">
        <v>18</v>
      </c>
      <c r="F38" s="28" t="s">
        <v>19</v>
      </c>
      <c r="G38" s="28" t="s">
        <v>20</v>
      </c>
      <c r="H38" s="28">
        <v>1</v>
      </c>
      <c r="I38" s="35">
        <v>18.75</v>
      </c>
      <c r="J38" s="35">
        <v>18.75</v>
      </c>
      <c r="K38" s="28" t="s">
        <v>20</v>
      </c>
      <c r="L38" s="28" t="s">
        <v>21</v>
      </c>
      <c r="M38" s="38" t="s">
        <v>22</v>
      </c>
    </row>
    <row r="39" spans="1:13" ht="33.75">
      <c r="A39" s="28">
        <v>25</v>
      </c>
      <c r="B39" s="28" t="s">
        <v>46</v>
      </c>
      <c r="C39" s="29">
        <v>44883</v>
      </c>
      <c r="D39" s="28" t="s">
        <v>17</v>
      </c>
      <c r="E39" s="28" t="s">
        <v>18</v>
      </c>
      <c r="F39" s="28" t="s">
        <v>19</v>
      </c>
      <c r="G39" s="28" t="s">
        <v>20</v>
      </c>
      <c r="H39" s="28">
        <v>1</v>
      </c>
      <c r="I39" s="35">
        <v>30.37</v>
      </c>
      <c r="J39" s="35">
        <v>30.37</v>
      </c>
      <c r="K39" s="28" t="s">
        <v>20</v>
      </c>
      <c r="L39" s="28" t="s">
        <v>21</v>
      </c>
      <c r="M39" s="38" t="s">
        <v>22</v>
      </c>
    </row>
    <row r="40" spans="1:13" ht="33.75">
      <c r="A40" s="28">
        <v>26</v>
      </c>
      <c r="B40" s="28" t="s">
        <v>47</v>
      </c>
      <c r="C40" s="29">
        <v>44883</v>
      </c>
      <c r="D40" s="28" t="s">
        <v>17</v>
      </c>
      <c r="E40" s="28" t="s">
        <v>18</v>
      </c>
      <c r="F40" s="28" t="s">
        <v>19</v>
      </c>
      <c r="G40" s="28" t="s">
        <v>20</v>
      </c>
      <c r="H40" s="28">
        <v>1</v>
      </c>
      <c r="I40" s="35">
        <v>27.68</v>
      </c>
      <c r="J40" s="35">
        <v>27.68</v>
      </c>
      <c r="K40" s="28" t="s">
        <v>20</v>
      </c>
      <c r="L40" s="28" t="s">
        <v>21</v>
      </c>
      <c r="M40" s="38" t="s">
        <v>22</v>
      </c>
    </row>
    <row r="41" spans="1:13" ht="33.75">
      <c r="A41" s="28">
        <v>27</v>
      </c>
      <c r="B41" s="28" t="s">
        <v>48</v>
      </c>
      <c r="C41" s="29">
        <v>44883</v>
      </c>
      <c r="D41" s="28" t="s">
        <v>17</v>
      </c>
      <c r="E41" s="28" t="s">
        <v>18</v>
      </c>
      <c r="F41" s="28" t="s">
        <v>19</v>
      </c>
      <c r="G41" s="28" t="s">
        <v>20</v>
      </c>
      <c r="H41" s="28">
        <v>1</v>
      </c>
      <c r="I41" s="35">
        <v>24.48</v>
      </c>
      <c r="J41" s="35">
        <v>24.48</v>
      </c>
      <c r="K41" s="28" t="s">
        <v>20</v>
      </c>
      <c r="L41" s="28" t="s">
        <v>21</v>
      </c>
      <c r="M41" s="38" t="s">
        <v>22</v>
      </c>
    </row>
    <row r="42" spans="1:13" ht="33.75">
      <c r="A42" s="28">
        <v>28</v>
      </c>
      <c r="B42" s="28" t="s">
        <v>49</v>
      </c>
      <c r="C42" s="29">
        <v>44883</v>
      </c>
      <c r="D42" s="28" t="s">
        <v>17</v>
      </c>
      <c r="E42" s="28" t="s">
        <v>18</v>
      </c>
      <c r="F42" s="28" t="s">
        <v>19</v>
      </c>
      <c r="G42" s="28" t="s">
        <v>20</v>
      </c>
      <c r="H42" s="28">
        <v>1</v>
      </c>
      <c r="I42" s="35">
        <v>22.38</v>
      </c>
      <c r="J42" s="35">
        <v>22.38</v>
      </c>
      <c r="K42" s="28" t="s">
        <v>20</v>
      </c>
      <c r="L42" s="28" t="s">
        <v>21</v>
      </c>
      <c r="M42" s="38" t="s">
        <v>22</v>
      </c>
    </row>
    <row r="43" spans="1:13" ht="33.75">
      <c r="A43" s="28">
        <v>29</v>
      </c>
      <c r="B43" s="28" t="s">
        <v>50</v>
      </c>
      <c r="C43" s="29">
        <v>44882</v>
      </c>
      <c r="D43" s="28" t="s">
        <v>17</v>
      </c>
      <c r="E43" s="28" t="s">
        <v>18</v>
      </c>
      <c r="F43" s="28" t="s">
        <v>19</v>
      </c>
      <c r="G43" s="28" t="s">
        <v>20</v>
      </c>
      <c r="H43" s="28">
        <v>1</v>
      </c>
      <c r="I43" s="35">
        <v>15.62</v>
      </c>
      <c r="J43" s="35">
        <v>15.62</v>
      </c>
      <c r="K43" s="28" t="s">
        <v>20</v>
      </c>
      <c r="L43" s="28" t="s">
        <v>21</v>
      </c>
      <c r="M43" s="28" t="s">
        <v>22</v>
      </c>
    </row>
    <row r="44" spans="1:13" ht="33.75">
      <c r="A44" s="28">
        <v>30</v>
      </c>
      <c r="B44" s="28" t="s">
        <v>51</v>
      </c>
      <c r="C44" s="29">
        <v>44881</v>
      </c>
      <c r="D44" s="28" t="s">
        <v>52</v>
      </c>
      <c r="E44" s="28" t="s">
        <v>53</v>
      </c>
      <c r="F44" s="28" t="s">
        <v>54</v>
      </c>
      <c r="G44" s="28" t="s">
        <v>55</v>
      </c>
      <c r="H44" s="28">
        <v>1</v>
      </c>
      <c r="I44" s="35">
        <v>80</v>
      </c>
      <c r="J44" s="35">
        <v>80</v>
      </c>
      <c r="K44" s="28" t="s">
        <v>55</v>
      </c>
      <c r="L44" s="28" t="s">
        <v>56</v>
      </c>
      <c r="M44" s="28" t="s">
        <v>22</v>
      </c>
    </row>
    <row r="45" spans="1:13" ht="45">
      <c r="A45" s="28">
        <v>31</v>
      </c>
      <c r="B45" s="28" t="s">
        <v>57</v>
      </c>
      <c r="C45" s="29">
        <v>44881</v>
      </c>
      <c r="D45" s="28" t="s">
        <v>58</v>
      </c>
      <c r="E45" s="28" t="s">
        <v>59</v>
      </c>
      <c r="F45" s="28" t="s">
        <v>60</v>
      </c>
      <c r="G45" s="28" t="s">
        <v>61</v>
      </c>
      <c r="H45" s="28">
        <v>1</v>
      </c>
      <c r="I45" s="35">
        <v>467.4</v>
      </c>
      <c r="J45" s="35">
        <v>467.4</v>
      </c>
      <c r="K45" s="28" t="s">
        <v>61</v>
      </c>
      <c r="L45" s="28" t="s">
        <v>56</v>
      </c>
      <c r="M45" s="28" t="s">
        <v>22</v>
      </c>
    </row>
    <row r="46" spans="1:13" ht="33.75">
      <c r="A46" s="28">
        <v>32</v>
      </c>
      <c r="B46" s="28" t="s">
        <v>62</v>
      </c>
      <c r="C46" s="29">
        <v>44881</v>
      </c>
      <c r="D46" s="28" t="s">
        <v>17</v>
      </c>
      <c r="E46" s="28" t="s">
        <v>18</v>
      </c>
      <c r="F46" s="28" t="s">
        <v>19</v>
      </c>
      <c r="G46" s="28" t="s">
        <v>20</v>
      </c>
      <c r="H46" s="28">
        <v>1</v>
      </c>
      <c r="I46" s="35">
        <v>33.58</v>
      </c>
      <c r="J46" s="35">
        <v>33.58</v>
      </c>
      <c r="K46" s="28" t="s">
        <v>20</v>
      </c>
      <c r="L46" s="28" t="s">
        <v>21</v>
      </c>
      <c r="M46" s="28" t="s">
        <v>22</v>
      </c>
    </row>
    <row r="47" spans="1:13" ht="33.75">
      <c r="A47" s="28">
        <v>33</v>
      </c>
      <c r="B47" s="28" t="s">
        <v>63</v>
      </c>
      <c r="C47" s="29">
        <v>44881</v>
      </c>
      <c r="D47" s="28" t="s">
        <v>17</v>
      </c>
      <c r="E47" s="28" t="s">
        <v>18</v>
      </c>
      <c r="F47" s="28" t="s">
        <v>19</v>
      </c>
      <c r="G47" s="28" t="s">
        <v>20</v>
      </c>
      <c r="H47" s="28">
        <v>1</v>
      </c>
      <c r="I47" s="35">
        <v>26.78</v>
      </c>
      <c r="J47" s="35">
        <v>26.78</v>
      </c>
      <c r="K47" s="28" t="s">
        <v>20</v>
      </c>
      <c r="L47" s="28" t="s">
        <v>21</v>
      </c>
      <c r="M47" s="28" t="s">
        <v>22</v>
      </c>
    </row>
    <row r="48" spans="1:13" ht="33.75">
      <c r="A48" s="28">
        <v>34</v>
      </c>
      <c r="B48" s="28" t="s">
        <v>64</v>
      </c>
      <c r="C48" s="29">
        <v>44881</v>
      </c>
      <c r="D48" s="28" t="s">
        <v>17</v>
      </c>
      <c r="E48" s="28" t="s">
        <v>18</v>
      </c>
      <c r="F48" s="28" t="s">
        <v>19</v>
      </c>
      <c r="G48" s="28" t="s">
        <v>20</v>
      </c>
      <c r="H48" s="28">
        <v>1</v>
      </c>
      <c r="I48" s="35">
        <v>15.94</v>
      </c>
      <c r="J48" s="35">
        <v>15.94</v>
      </c>
      <c r="K48" s="28" t="s">
        <v>20</v>
      </c>
      <c r="L48" s="28" t="s">
        <v>21</v>
      </c>
      <c r="M48" s="28" t="s">
        <v>22</v>
      </c>
    </row>
    <row r="49" spans="1:13" ht="33.75">
      <c r="A49" s="28">
        <v>35</v>
      </c>
      <c r="B49" s="28" t="s">
        <v>65</v>
      </c>
      <c r="C49" s="29">
        <v>44881</v>
      </c>
      <c r="D49" s="28" t="s">
        <v>17</v>
      </c>
      <c r="E49" s="28" t="s">
        <v>18</v>
      </c>
      <c r="F49" s="28" t="s">
        <v>19</v>
      </c>
      <c r="G49" s="28" t="s">
        <v>20</v>
      </c>
      <c r="H49" s="28">
        <v>1</v>
      </c>
      <c r="I49" s="35">
        <v>17.68</v>
      </c>
      <c r="J49" s="35">
        <v>17.68</v>
      </c>
      <c r="K49" s="28" t="s">
        <v>20</v>
      </c>
      <c r="L49" s="28" t="s">
        <v>21</v>
      </c>
      <c r="M49" s="28" t="s">
        <v>22</v>
      </c>
    </row>
    <row r="50" spans="1:13" ht="33.75">
      <c r="A50" s="28">
        <v>36</v>
      </c>
      <c r="B50" s="28" t="s">
        <v>66</v>
      </c>
      <c r="C50" s="29">
        <v>44880</v>
      </c>
      <c r="D50" s="28" t="s">
        <v>17</v>
      </c>
      <c r="E50" s="28" t="s">
        <v>18</v>
      </c>
      <c r="F50" s="28" t="s">
        <v>19</v>
      </c>
      <c r="G50" s="28" t="s">
        <v>20</v>
      </c>
      <c r="H50" s="28">
        <v>1</v>
      </c>
      <c r="I50" s="35">
        <v>16.29</v>
      </c>
      <c r="J50" s="35">
        <v>16.29</v>
      </c>
      <c r="K50" s="28" t="s">
        <v>20</v>
      </c>
      <c r="L50" s="28" t="s">
        <v>21</v>
      </c>
      <c r="M50" s="28" t="s">
        <v>22</v>
      </c>
    </row>
    <row r="51" spans="1:13" ht="33.75">
      <c r="A51" s="28">
        <v>37</v>
      </c>
      <c r="B51" s="28" t="s">
        <v>67</v>
      </c>
      <c r="C51" s="29">
        <v>44880</v>
      </c>
      <c r="D51" s="28" t="s">
        <v>17</v>
      </c>
      <c r="E51" s="28" t="s">
        <v>18</v>
      </c>
      <c r="F51" s="28" t="s">
        <v>19</v>
      </c>
      <c r="G51" s="28" t="s">
        <v>20</v>
      </c>
      <c r="H51" s="28">
        <v>1</v>
      </c>
      <c r="I51" s="35">
        <v>35.03</v>
      </c>
      <c r="J51" s="35">
        <v>35.03</v>
      </c>
      <c r="K51" s="28" t="s">
        <v>20</v>
      </c>
      <c r="L51" s="28" t="s">
        <v>21</v>
      </c>
      <c r="M51" s="28" t="s">
        <v>22</v>
      </c>
    </row>
    <row r="52" spans="1:13" ht="33.75">
      <c r="A52" s="28">
        <v>38</v>
      </c>
      <c r="B52" s="28" t="s">
        <v>68</v>
      </c>
      <c r="C52" s="29">
        <v>44880</v>
      </c>
      <c r="D52" s="28" t="s">
        <v>17</v>
      </c>
      <c r="E52" s="28" t="s">
        <v>18</v>
      </c>
      <c r="F52" s="28" t="s">
        <v>19</v>
      </c>
      <c r="G52" s="28" t="s">
        <v>20</v>
      </c>
      <c r="H52" s="28">
        <v>1</v>
      </c>
      <c r="I52" s="35">
        <v>26.06</v>
      </c>
      <c r="J52" s="35">
        <v>26.06</v>
      </c>
      <c r="K52" s="28" t="s">
        <v>20</v>
      </c>
      <c r="L52" s="28" t="s">
        <v>21</v>
      </c>
      <c r="M52" s="28" t="s">
        <v>22</v>
      </c>
    </row>
    <row r="53" spans="1:13" ht="56.25">
      <c r="A53" s="28">
        <v>39</v>
      </c>
      <c r="B53" s="28" t="s">
        <v>69</v>
      </c>
      <c r="C53" s="29">
        <v>44879</v>
      </c>
      <c r="D53" s="28" t="s">
        <v>70</v>
      </c>
      <c r="E53" s="28" t="s">
        <v>71</v>
      </c>
      <c r="F53" s="28" t="s">
        <v>72</v>
      </c>
      <c r="G53" s="28" t="s">
        <v>73</v>
      </c>
      <c r="H53" s="28">
        <v>1</v>
      </c>
      <c r="I53" s="35">
        <v>428.57</v>
      </c>
      <c r="J53" s="35">
        <v>428.57</v>
      </c>
      <c r="K53" s="28" t="s">
        <v>73</v>
      </c>
      <c r="L53" s="28" t="s">
        <v>56</v>
      </c>
      <c r="M53" s="28" t="s">
        <v>22</v>
      </c>
    </row>
    <row r="54" spans="1:13" ht="45">
      <c r="A54" s="28">
        <v>40</v>
      </c>
      <c r="B54" s="28" t="s">
        <v>74</v>
      </c>
      <c r="C54" s="29">
        <v>44879</v>
      </c>
      <c r="D54" s="28" t="s">
        <v>75</v>
      </c>
      <c r="E54" s="28" t="s">
        <v>76</v>
      </c>
      <c r="F54" s="28" t="s">
        <v>77</v>
      </c>
      <c r="G54" s="28" t="s">
        <v>78</v>
      </c>
      <c r="H54" s="28">
        <v>1</v>
      </c>
      <c r="I54" s="35">
        <v>70</v>
      </c>
      <c r="J54" s="35">
        <v>70</v>
      </c>
      <c r="K54" s="28" t="s">
        <v>78</v>
      </c>
      <c r="L54" s="28" t="s">
        <v>56</v>
      </c>
      <c r="M54" s="28" t="s">
        <v>22</v>
      </c>
    </row>
    <row r="55" spans="1:13" ht="33.75">
      <c r="A55" s="28">
        <v>41</v>
      </c>
      <c r="B55" s="28" t="s">
        <v>79</v>
      </c>
      <c r="C55" s="29">
        <v>44879</v>
      </c>
      <c r="D55" s="28" t="s">
        <v>17</v>
      </c>
      <c r="E55" s="28" t="s">
        <v>18</v>
      </c>
      <c r="F55" s="28" t="s">
        <v>19</v>
      </c>
      <c r="G55" s="28" t="s">
        <v>20</v>
      </c>
      <c r="H55" s="28">
        <v>1</v>
      </c>
      <c r="I55" s="35">
        <v>15.7</v>
      </c>
      <c r="J55" s="35">
        <v>15.7</v>
      </c>
      <c r="K55" s="28" t="s">
        <v>20</v>
      </c>
      <c r="L55" s="28" t="s">
        <v>21</v>
      </c>
      <c r="M55" s="28" t="s">
        <v>22</v>
      </c>
    </row>
    <row r="56" spans="1:13" ht="33.75">
      <c r="A56" s="28">
        <v>42</v>
      </c>
      <c r="B56" s="28" t="s">
        <v>80</v>
      </c>
      <c r="C56" s="29">
        <v>44879</v>
      </c>
      <c r="D56" s="28" t="s">
        <v>17</v>
      </c>
      <c r="E56" s="28" t="s">
        <v>18</v>
      </c>
      <c r="F56" s="28" t="s">
        <v>19</v>
      </c>
      <c r="G56" s="28" t="s">
        <v>20</v>
      </c>
      <c r="H56" s="28">
        <v>1</v>
      </c>
      <c r="I56" s="35">
        <v>28.13</v>
      </c>
      <c r="J56" s="35">
        <v>28.13</v>
      </c>
      <c r="K56" s="28" t="s">
        <v>20</v>
      </c>
      <c r="L56" s="28" t="s">
        <v>21</v>
      </c>
      <c r="M56" s="28" t="s">
        <v>22</v>
      </c>
    </row>
    <row r="57" spans="1:13" ht="33.75">
      <c r="A57" s="28">
        <v>43</v>
      </c>
      <c r="B57" s="28" t="s">
        <v>81</v>
      </c>
      <c r="C57" s="29">
        <v>44879</v>
      </c>
      <c r="D57" s="28" t="s">
        <v>17</v>
      </c>
      <c r="E57" s="28" t="s">
        <v>18</v>
      </c>
      <c r="F57" s="28" t="s">
        <v>19</v>
      </c>
      <c r="G57" s="28" t="s">
        <v>20</v>
      </c>
      <c r="H57" s="28">
        <v>1</v>
      </c>
      <c r="I57" s="35">
        <v>22.32</v>
      </c>
      <c r="J57" s="35">
        <v>22.32</v>
      </c>
      <c r="K57" s="28" t="s">
        <v>20</v>
      </c>
      <c r="L57" s="28" t="s">
        <v>21</v>
      </c>
      <c r="M57" s="28" t="s">
        <v>22</v>
      </c>
    </row>
    <row r="58" spans="1:13" ht="33.75">
      <c r="A58" s="28">
        <v>44</v>
      </c>
      <c r="B58" s="28" t="s">
        <v>82</v>
      </c>
      <c r="C58" s="29">
        <v>44879</v>
      </c>
      <c r="D58" s="28" t="s">
        <v>17</v>
      </c>
      <c r="E58" s="28" t="s">
        <v>18</v>
      </c>
      <c r="F58" s="28" t="s">
        <v>19</v>
      </c>
      <c r="G58" s="28" t="s">
        <v>20</v>
      </c>
      <c r="H58" s="28">
        <v>1</v>
      </c>
      <c r="I58" s="35">
        <v>29.28</v>
      </c>
      <c r="J58" s="35">
        <v>29.28</v>
      </c>
      <c r="K58" s="28" t="s">
        <v>20</v>
      </c>
      <c r="L58" s="28" t="s">
        <v>21</v>
      </c>
      <c r="M58" s="28" t="s">
        <v>22</v>
      </c>
    </row>
    <row r="59" spans="1:13" ht="67.5">
      <c r="A59" s="28">
        <v>45</v>
      </c>
      <c r="B59" s="28" t="s">
        <v>83</v>
      </c>
      <c r="C59" s="29">
        <v>44878</v>
      </c>
      <c r="D59" s="28" t="s">
        <v>84</v>
      </c>
      <c r="E59" s="28" t="s">
        <v>85</v>
      </c>
      <c r="F59" s="28" t="s">
        <v>86</v>
      </c>
      <c r="G59" s="28" t="s">
        <v>87</v>
      </c>
      <c r="H59" s="28">
        <v>1</v>
      </c>
      <c r="I59" s="35">
        <v>4385.01</v>
      </c>
      <c r="J59" s="35">
        <v>4385.01</v>
      </c>
      <c r="K59" s="28" t="s">
        <v>87</v>
      </c>
      <c r="L59" s="28" t="s">
        <v>56</v>
      </c>
      <c r="M59" s="28" t="s">
        <v>22</v>
      </c>
    </row>
    <row r="60" spans="1:13" ht="33.75">
      <c r="A60" s="28">
        <v>46</v>
      </c>
      <c r="B60" s="28" t="s">
        <v>88</v>
      </c>
      <c r="C60" s="29">
        <v>44878</v>
      </c>
      <c r="D60" s="28" t="s">
        <v>17</v>
      </c>
      <c r="E60" s="28" t="s">
        <v>18</v>
      </c>
      <c r="F60" s="28" t="s">
        <v>19</v>
      </c>
      <c r="G60" s="28" t="s">
        <v>20</v>
      </c>
      <c r="H60" s="28">
        <v>1</v>
      </c>
      <c r="I60" s="35">
        <v>30.36</v>
      </c>
      <c r="J60" s="35">
        <v>30.36</v>
      </c>
      <c r="K60" s="28" t="s">
        <v>20</v>
      </c>
      <c r="L60" s="28" t="s">
        <v>21</v>
      </c>
      <c r="M60" s="28" t="s">
        <v>22</v>
      </c>
    </row>
    <row r="61" spans="1:13" ht="33.75">
      <c r="A61" s="28">
        <v>47</v>
      </c>
      <c r="B61" s="28" t="s">
        <v>89</v>
      </c>
      <c r="C61" s="29">
        <v>44876</v>
      </c>
      <c r="D61" s="28" t="s">
        <v>90</v>
      </c>
      <c r="E61" s="28" t="s">
        <v>91</v>
      </c>
      <c r="F61" s="28" t="s">
        <v>92</v>
      </c>
      <c r="G61" s="28" t="s">
        <v>93</v>
      </c>
      <c r="H61" s="28">
        <v>1</v>
      </c>
      <c r="I61" s="35">
        <v>80.08</v>
      </c>
      <c r="J61" s="35">
        <v>80.08</v>
      </c>
      <c r="K61" s="28" t="s">
        <v>93</v>
      </c>
      <c r="L61" s="28" t="s">
        <v>94</v>
      </c>
      <c r="M61" s="28" t="s">
        <v>22</v>
      </c>
    </row>
    <row r="62" spans="1:13" ht="33.75">
      <c r="A62" s="28">
        <v>48</v>
      </c>
      <c r="B62" s="28" t="s">
        <v>95</v>
      </c>
      <c r="C62" s="29">
        <v>44876</v>
      </c>
      <c r="D62" s="28" t="s">
        <v>17</v>
      </c>
      <c r="E62" s="28" t="s">
        <v>18</v>
      </c>
      <c r="F62" s="28" t="s">
        <v>19</v>
      </c>
      <c r="G62" s="28" t="s">
        <v>20</v>
      </c>
      <c r="H62" s="28">
        <v>1</v>
      </c>
      <c r="I62" s="35">
        <v>24.92</v>
      </c>
      <c r="J62" s="35">
        <v>24.92</v>
      </c>
      <c r="K62" s="28" t="s">
        <v>20</v>
      </c>
      <c r="L62" s="28" t="s">
        <v>21</v>
      </c>
      <c r="M62" s="28" t="s">
        <v>22</v>
      </c>
    </row>
    <row r="63" spans="1:13" ht="33.75">
      <c r="A63" s="28">
        <v>49</v>
      </c>
      <c r="B63" s="28" t="s">
        <v>96</v>
      </c>
      <c r="C63" s="29">
        <v>44876</v>
      </c>
      <c r="D63" s="28" t="s">
        <v>17</v>
      </c>
      <c r="E63" s="28" t="s">
        <v>18</v>
      </c>
      <c r="F63" s="28" t="s">
        <v>19</v>
      </c>
      <c r="G63" s="28" t="s">
        <v>20</v>
      </c>
      <c r="H63" s="28">
        <v>1</v>
      </c>
      <c r="I63" s="35">
        <v>22.72</v>
      </c>
      <c r="J63" s="35">
        <v>22.72</v>
      </c>
      <c r="K63" s="28" t="s">
        <v>20</v>
      </c>
      <c r="L63" s="28" t="s">
        <v>21</v>
      </c>
      <c r="M63" s="28" t="s">
        <v>22</v>
      </c>
    </row>
    <row r="64" spans="1:13" ht="45">
      <c r="A64" s="28">
        <v>50</v>
      </c>
      <c r="B64" s="28" t="s">
        <v>97</v>
      </c>
      <c r="C64" s="29">
        <v>44875</v>
      </c>
      <c r="D64" s="28" t="s">
        <v>75</v>
      </c>
      <c r="E64" s="28" t="s">
        <v>76</v>
      </c>
      <c r="F64" s="28" t="s">
        <v>77</v>
      </c>
      <c r="G64" s="28" t="s">
        <v>78</v>
      </c>
      <c r="H64" s="28">
        <v>1</v>
      </c>
      <c r="I64" s="35">
        <v>70</v>
      </c>
      <c r="J64" s="35">
        <v>70</v>
      </c>
      <c r="K64" s="28" t="s">
        <v>78</v>
      </c>
      <c r="L64" s="28" t="s">
        <v>56</v>
      </c>
      <c r="M64" s="28" t="s">
        <v>22</v>
      </c>
    </row>
    <row r="65" spans="1:13" ht="33.75">
      <c r="A65" s="28">
        <v>51</v>
      </c>
      <c r="B65" s="28" t="s">
        <v>98</v>
      </c>
      <c r="C65" s="29">
        <v>44875</v>
      </c>
      <c r="D65" s="28" t="s">
        <v>17</v>
      </c>
      <c r="E65" s="28" t="s">
        <v>18</v>
      </c>
      <c r="F65" s="28" t="s">
        <v>19</v>
      </c>
      <c r="G65" s="28" t="s">
        <v>20</v>
      </c>
      <c r="H65" s="28">
        <v>1</v>
      </c>
      <c r="I65" s="35">
        <v>24.11</v>
      </c>
      <c r="J65" s="35">
        <v>24.11</v>
      </c>
      <c r="K65" s="28" t="s">
        <v>20</v>
      </c>
      <c r="L65" s="28" t="s">
        <v>21</v>
      </c>
      <c r="M65" s="28" t="s">
        <v>22</v>
      </c>
    </row>
    <row r="66" spans="1:13" ht="33.75">
      <c r="A66" s="28">
        <v>52</v>
      </c>
      <c r="B66" s="28" t="s">
        <v>99</v>
      </c>
      <c r="C66" s="29">
        <v>44875</v>
      </c>
      <c r="D66" s="28" t="s">
        <v>17</v>
      </c>
      <c r="E66" s="28" t="s">
        <v>18</v>
      </c>
      <c r="F66" s="28" t="s">
        <v>19</v>
      </c>
      <c r="G66" s="28" t="s">
        <v>20</v>
      </c>
      <c r="H66" s="28">
        <v>1</v>
      </c>
      <c r="I66" s="35">
        <v>29.46</v>
      </c>
      <c r="J66" s="35">
        <v>29.46</v>
      </c>
      <c r="K66" s="28" t="s">
        <v>20</v>
      </c>
      <c r="L66" s="28" t="s">
        <v>21</v>
      </c>
      <c r="M66" s="28" t="s">
        <v>22</v>
      </c>
    </row>
    <row r="67" spans="1:13" ht="33.75">
      <c r="A67" s="28">
        <v>53</v>
      </c>
      <c r="B67" s="28" t="s">
        <v>100</v>
      </c>
      <c r="C67" s="29">
        <v>44874</v>
      </c>
      <c r="D67" s="28" t="s">
        <v>17</v>
      </c>
      <c r="E67" s="28" t="s">
        <v>18</v>
      </c>
      <c r="F67" s="28" t="s">
        <v>19</v>
      </c>
      <c r="G67" s="28" t="s">
        <v>20</v>
      </c>
      <c r="H67" s="28">
        <v>1</v>
      </c>
      <c r="I67" s="35">
        <v>41.07</v>
      </c>
      <c r="J67" s="35">
        <v>41.07</v>
      </c>
      <c r="K67" s="28" t="s">
        <v>20</v>
      </c>
      <c r="L67" s="28" t="s">
        <v>21</v>
      </c>
      <c r="M67" s="28" t="s">
        <v>22</v>
      </c>
    </row>
    <row r="68" spans="1:13" ht="33.75">
      <c r="A68" s="28">
        <v>54</v>
      </c>
      <c r="B68" s="28" t="s">
        <v>101</v>
      </c>
      <c r="C68" s="29">
        <v>44874</v>
      </c>
      <c r="D68" s="28" t="s">
        <v>17</v>
      </c>
      <c r="E68" s="28" t="s">
        <v>18</v>
      </c>
      <c r="F68" s="28" t="s">
        <v>19</v>
      </c>
      <c r="G68" s="28" t="s">
        <v>20</v>
      </c>
      <c r="H68" s="28">
        <v>1</v>
      </c>
      <c r="I68" s="35">
        <v>17.100000000000001</v>
      </c>
      <c r="J68" s="35">
        <v>17.100000000000001</v>
      </c>
      <c r="K68" s="28" t="s">
        <v>20</v>
      </c>
      <c r="L68" s="28" t="s">
        <v>21</v>
      </c>
      <c r="M68" s="28" t="s">
        <v>22</v>
      </c>
    </row>
    <row r="69" spans="1:13" ht="33.75">
      <c r="A69" s="28">
        <v>55</v>
      </c>
      <c r="B69" s="28" t="s">
        <v>102</v>
      </c>
      <c r="C69" s="29">
        <v>44874</v>
      </c>
      <c r="D69" s="28" t="s">
        <v>17</v>
      </c>
      <c r="E69" s="28" t="s">
        <v>18</v>
      </c>
      <c r="F69" s="28" t="s">
        <v>19</v>
      </c>
      <c r="G69" s="28" t="s">
        <v>20</v>
      </c>
      <c r="H69" s="28">
        <v>1</v>
      </c>
      <c r="I69" s="35">
        <v>27.68</v>
      </c>
      <c r="J69" s="35">
        <v>27.68</v>
      </c>
      <c r="K69" s="28" t="s">
        <v>20</v>
      </c>
      <c r="L69" s="28" t="s">
        <v>21</v>
      </c>
      <c r="M69" s="28" t="s">
        <v>22</v>
      </c>
    </row>
    <row r="70" spans="1:13" ht="33.75">
      <c r="A70" s="28">
        <v>56</v>
      </c>
      <c r="B70" s="28" t="s">
        <v>103</v>
      </c>
      <c r="C70" s="29">
        <v>44874</v>
      </c>
      <c r="D70" s="28" t="s">
        <v>17</v>
      </c>
      <c r="E70" s="28" t="s">
        <v>18</v>
      </c>
      <c r="F70" s="28" t="s">
        <v>19</v>
      </c>
      <c r="G70" s="28" t="s">
        <v>20</v>
      </c>
      <c r="H70" s="28">
        <v>1</v>
      </c>
      <c r="I70" s="35">
        <v>19.64</v>
      </c>
      <c r="J70" s="35">
        <v>19.64</v>
      </c>
      <c r="K70" s="28" t="s">
        <v>20</v>
      </c>
      <c r="L70" s="28" t="s">
        <v>21</v>
      </c>
      <c r="M70" s="28" t="s">
        <v>22</v>
      </c>
    </row>
    <row r="71" spans="1:13" ht="33.75">
      <c r="A71" s="28">
        <v>57</v>
      </c>
      <c r="B71" s="28" t="s">
        <v>104</v>
      </c>
      <c r="C71" s="29">
        <v>44874</v>
      </c>
      <c r="D71" s="28" t="s">
        <v>17</v>
      </c>
      <c r="E71" s="28" t="s">
        <v>18</v>
      </c>
      <c r="F71" s="28" t="s">
        <v>19</v>
      </c>
      <c r="G71" s="28" t="s">
        <v>20</v>
      </c>
      <c r="H71" s="28">
        <v>1</v>
      </c>
      <c r="I71" s="35">
        <v>16.07</v>
      </c>
      <c r="J71" s="35">
        <v>16.07</v>
      </c>
      <c r="K71" s="28" t="s">
        <v>20</v>
      </c>
      <c r="L71" s="28" t="s">
        <v>21</v>
      </c>
      <c r="M71" s="28" t="s">
        <v>22</v>
      </c>
    </row>
    <row r="72" spans="1:13" ht="45">
      <c r="A72" s="28">
        <v>58</v>
      </c>
      <c r="B72" s="28" t="s">
        <v>105</v>
      </c>
      <c r="C72" s="29">
        <v>44873</v>
      </c>
      <c r="D72" s="28" t="s">
        <v>58</v>
      </c>
      <c r="E72" s="28" t="s">
        <v>59</v>
      </c>
      <c r="F72" s="28" t="s">
        <v>60</v>
      </c>
      <c r="G72" s="28" t="s">
        <v>106</v>
      </c>
      <c r="H72" s="28">
        <v>1</v>
      </c>
      <c r="I72" s="35">
        <v>670.02</v>
      </c>
      <c r="J72" s="35">
        <v>670.02</v>
      </c>
      <c r="K72" s="28" t="s">
        <v>106</v>
      </c>
      <c r="L72" s="28" t="s">
        <v>56</v>
      </c>
      <c r="M72" s="28" t="s">
        <v>22</v>
      </c>
    </row>
    <row r="73" spans="1:13" ht="33.75">
      <c r="A73" s="28">
        <v>59</v>
      </c>
      <c r="B73" s="28" t="s">
        <v>107</v>
      </c>
      <c r="C73" s="29">
        <v>44873</v>
      </c>
      <c r="D73" s="28" t="s">
        <v>17</v>
      </c>
      <c r="E73" s="28" t="s">
        <v>18</v>
      </c>
      <c r="F73" s="28" t="s">
        <v>19</v>
      </c>
      <c r="G73" s="28" t="s">
        <v>20</v>
      </c>
      <c r="H73" s="28">
        <v>1</v>
      </c>
      <c r="I73" s="35">
        <v>12.88</v>
      </c>
      <c r="J73" s="35">
        <v>12.88</v>
      </c>
      <c r="K73" s="28" t="s">
        <v>20</v>
      </c>
      <c r="L73" s="28" t="s">
        <v>21</v>
      </c>
      <c r="M73" s="28" t="s">
        <v>22</v>
      </c>
    </row>
    <row r="74" spans="1:13" ht="33.75">
      <c r="A74" s="28">
        <v>60</v>
      </c>
      <c r="B74" s="28" t="s">
        <v>108</v>
      </c>
      <c r="C74" s="29">
        <v>44873</v>
      </c>
      <c r="D74" s="28" t="s">
        <v>17</v>
      </c>
      <c r="E74" s="28" t="s">
        <v>18</v>
      </c>
      <c r="F74" s="28" t="s">
        <v>19</v>
      </c>
      <c r="G74" s="28" t="s">
        <v>20</v>
      </c>
      <c r="H74" s="28">
        <v>1</v>
      </c>
      <c r="I74" s="35">
        <v>25.89</v>
      </c>
      <c r="J74" s="35">
        <v>25.89</v>
      </c>
      <c r="K74" s="28" t="s">
        <v>20</v>
      </c>
      <c r="L74" s="28" t="s">
        <v>21</v>
      </c>
      <c r="M74" s="37" t="s">
        <v>22</v>
      </c>
    </row>
    <row r="75" spans="1:13" ht="33.75">
      <c r="A75" s="28">
        <v>61</v>
      </c>
      <c r="B75" s="28" t="s">
        <v>109</v>
      </c>
      <c r="C75" s="29">
        <v>44873</v>
      </c>
      <c r="D75" s="28" t="s">
        <v>17</v>
      </c>
      <c r="E75" s="28" t="s">
        <v>18</v>
      </c>
      <c r="F75" s="28" t="s">
        <v>19</v>
      </c>
      <c r="G75" s="28" t="s">
        <v>20</v>
      </c>
      <c r="H75" s="28">
        <v>1</v>
      </c>
      <c r="I75" s="35">
        <v>25.89</v>
      </c>
      <c r="J75" s="35">
        <v>25.89</v>
      </c>
      <c r="K75" s="28" t="s">
        <v>20</v>
      </c>
      <c r="L75" s="28" t="s">
        <v>21</v>
      </c>
      <c r="M75" s="28" t="s">
        <v>22</v>
      </c>
    </row>
    <row r="76" spans="1:13" ht="33.75">
      <c r="A76" s="28">
        <v>62</v>
      </c>
      <c r="B76" s="28" t="s">
        <v>110</v>
      </c>
      <c r="C76" s="29">
        <v>44873</v>
      </c>
      <c r="D76" s="28" t="s">
        <v>17</v>
      </c>
      <c r="E76" s="28" t="s">
        <v>18</v>
      </c>
      <c r="F76" s="28" t="s">
        <v>19</v>
      </c>
      <c r="G76" s="28" t="s">
        <v>20</v>
      </c>
      <c r="H76" s="28">
        <v>1</v>
      </c>
      <c r="I76" s="35">
        <v>30.81</v>
      </c>
      <c r="J76" s="35">
        <v>30.81</v>
      </c>
      <c r="K76" s="28" t="s">
        <v>20</v>
      </c>
      <c r="L76" s="28" t="s">
        <v>21</v>
      </c>
      <c r="M76" s="28" t="s">
        <v>22</v>
      </c>
    </row>
    <row r="77" spans="1:13" ht="33.75">
      <c r="A77" s="28">
        <v>63</v>
      </c>
      <c r="B77" s="28" t="s">
        <v>111</v>
      </c>
      <c r="C77" s="29">
        <v>44873</v>
      </c>
      <c r="D77" s="28" t="s">
        <v>17</v>
      </c>
      <c r="E77" s="28" t="s">
        <v>18</v>
      </c>
      <c r="F77" s="28" t="s">
        <v>19</v>
      </c>
      <c r="G77" s="28" t="s">
        <v>20</v>
      </c>
      <c r="H77" s="28">
        <v>1</v>
      </c>
      <c r="I77" s="35">
        <v>37.5</v>
      </c>
      <c r="J77" s="35">
        <v>37.5</v>
      </c>
      <c r="K77" s="28" t="s">
        <v>20</v>
      </c>
      <c r="L77" s="28" t="s">
        <v>21</v>
      </c>
      <c r="M77" s="28" t="s">
        <v>22</v>
      </c>
    </row>
    <row r="78" spans="1:13" ht="33.75">
      <c r="A78" s="28">
        <v>64</v>
      </c>
      <c r="B78" s="28" t="s">
        <v>112</v>
      </c>
      <c r="C78" s="29">
        <v>44873</v>
      </c>
      <c r="D78" s="28" t="s">
        <v>17</v>
      </c>
      <c r="E78" s="28" t="s">
        <v>18</v>
      </c>
      <c r="F78" s="28" t="s">
        <v>19</v>
      </c>
      <c r="G78" s="28" t="s">
        <v>20</v>
      </c>
      <c r="H78" s="28">
        <v>1</v>
      </c>
      <c r="I78" s="35">
        <v>39.33</v>
      </c>
      <c r="J78" s="35">
        <v>39.33</v>
      </c>
      <c r="K78" s="28" t="s">
        <v>20</v>
      </c>
      <c r="L78" s="28" t="s">
        <v>21</v>
      </c>
      <c r="M78" s="28" t="s">
        <v>22</v>
      </c>
    </row>
    <row r="79" spans="1:13" ht="33.75">
      <c r="A79" s="28">
        <v>65</v>
      </c>
      <c r="B79" s="28" t="s">
        <v>113</v>
      </c>
      <c r="C79" s="29">
        <v>44872</v>
      </c>
      <c r="D79" s="28" t="s">
        <v>17</v>
      </c>
      <c r="E79" s="28" t="s">
        <v>18</v>
      </c>
      <c r="F79" s="28" t="s">
        <v>19</v>
      </c>
      <c r="G79" s="28" t="s">
        <v>20</v>
      </c>
      <c r="H79" s="28">
        <v>1</v>
      </c>
      <c r="I79" s="35">
        <v>13.39</v>
      </c>
      <c r="J79" s="35">
        <v>13.39</v>
      </c>
      <c r="K79" s="28" t="s">
        <v>20</v>
      </c>
      <c r="L79" s="28" t="s">
        <v>21</v>
      </c>
      <c r="M79" s="28" t="s">
        <v>22</v>
      </c>
    </row>
    <row r="80" spans="1:13" ht="33.75">
      <c r="A80" s="28">
        <v>66</v>
      </c>
      <c r="B80" s="28" t="s">
        <v>114</v>
      </c>
      <c r="C80" s="29">
        <v>44871</v>
      </c>
      <c r="D80" s="28" t="s">
        <v>17</v>
      </c>
      <c r="E80" s="28" t="s">
        <v>18</v>
      </c>
      <c r="F80" s="28" t="s">
        <v>19</v>
      </c>
      <c r="G80" s="28" t="s">
        <v>20</v>
      </c>
      <c r="H80" s="28">
        <v>1</v>
      </c>
      <c r="I80" s="35">
        <v>27.69</v>
      </c>
      <c r="J80" s="35">
        <v>27.69</v>
      </c>
      <c r="K80" s="28" t="s">
        <v>20</v>
      </c>
      <c r="L80" s="28" t="s">
        <v>21</v>
      </c>
      <c r="M80" s="28" t="s">
        <v>22</v>
      </c>
    </row>
    <row r="81" spans="1:13" ht="33.75">
      <c r="A81" s="28">
        <v>67</v>
      </c>
      <c r="B81" s="28" t="s">
        <v>115</v>
      </c>
      <c r="C81" s="29">
        <v>44871</v>
      </c>
      <c r="D81" s="28" t="s">
        <v>17</v>
      </c>
      <c r="E81" s="28" t="s">
        <v>18</v>
      </c>
      <c r="F81" s="28" t="s">
        <v>19</v>
      </c>
      <c r="G81" s="28" t="s">
        <v>20</v>
      </c>
      <c r="H81" s="28">
        <v>1</v>
      </c>
      <c r="I81" s="35">
        <v>18.350000000000001</v>
      </c>
      <c r="J81" s="35">
        <v>18.350000000000001</v>
      </c>
      <c r="K81" s="28" t="s">
        <v>20</v>
      </c>
      <c r="L81" s="28" t="s">
        <v>21</v>
      </c>
      <c r="M81" s="28" t="s">
        <v>22</v>
      </c>
    </row>
    <row r="82" spans="1:13" ht="33.75">
      <c r="A82" s="28">
        <v>68</v>
      </c>
      <c r="B82" s="28" t="s">
        <v>116</v>
      </c>
      <c r="C82" s="29">
        <v>44869</v>
      </c>
      <c r="D82" s="28" t="s">
        <v>17</v>
      </c>
      <c r="E82" s="28" t="s">
        <v>18</v>
      </c>
      <c r="F82" s="28" t="s">
        <v>19</v>
      </c>
      <c r="G82" s="28" t="s">
        <v>20</v>
      </c>
      <c r="H82" s="28">
        <v>1</v>
      </c>
      <c r="I82" s="35">
        <v>9.5500000000000007</v>
      </c>
      <c r="J82" s="35">
        <v>9.5500000000000007</v>
      </c>
      <c r="K82" s="28" t="s">
        <v>20</v>
      </c>
      <c r="L82" s="28" t="s">
        <v>21</v>
      </c>
      <c r="M82" s="28" t="s">
        <v>22</v>
      </c>
    </row>
    <row r="83" spans="1:13" ht="33.75">
      <c r="A83" s="28">
        <v>69</v>
      </c>
      <c r="B83" s="28" t="s">
        <v>117</v>
      </c>
      <c r="C83" s="29">
        <v>44868</v>
      </c>
      <c r="D83" s="28" t="s">
        <v>17</v>
      </c>
      <c r="E83" s="28" t="s">
        <v>18</v>
      </c>
      <c r="F83" s="28" t="s">
        <v>19</v>
      </c>
      <c r="G83" s="28" t="s">
        <v>20</v>
      </c>
      <c r="H83" s="28">
        <v>1</v>
      </c>
      <c r="I83" s="35">
        <v>24.33</v>
      </c>
      <c r="J83" s="35">
        <v>24.33</v>
      </c>
      <c r="K83" s="28" t="s">
        <v>20</v>
      </c>
      <c r="L83" s="28" t="s">
        <v>21</v>
      </c>
      <c r="M83" s="28" t="s">
        <v>22</v>
      </c>
    </row>
    <row r="84" spans="1:13" ht="33.75">
      <c r="A84" s="28">
        <v>70</v>
      </c>
      <c r="B84" s="28" t="s">
        <v>118</v>
      </c>
      <c r="C84" s="29">
        <v>44868</v>
      </c>
      <c r="D84" s="28" t="s">
        <v>17</v>
      </c>
      <c r="E84" s="28" t="s">
        <v>18</v>
      </c>
      <c r="F84" s="28" t="s">
        <v>19</v>
      </c>
      <c r="G84" s="28" t="s">
        <v>20</v>
      </c>
      <c r="H84" s="28">
        <v>1</v>
      </c>
      <c r="I84" s="35">
        <v>31.7</v>
      </c>
      <c r="J84" s="35">
        <v>31.7</v>
      </c>
      <c r="K84" s="28" t="s">
        <v>20</v>
      </c>
      <c r="L84" s="28" t="s">
        <v>21</v>
      </c>
      <c r="M84" s="28" t="s">
        <v>22</v>
      </c>
    </row>
    <row r="85" spans="1:13" ht="33.75">
      <c r="A85" s="28">
        <v>71</v>
      </c>
      <c r="B85" s="28" t="s">
        <v>119</v>
      </c>
      <c r="C85" s="29">
        <v>44868</v>
      </c>
      <c r="D85" s="28" t="s">
        <v>17</v>
      </c>
      <c r="E85" s="28" t="s">
        <v>18</v>
      </c>
      <c r="F85" s="28" t="s">
        <v>19</v>
      </c>
      <c r="G85" s="28" t="s">
        <v>20</v>
      </c>
      <c r="H85" s="28">
        <v>1</v>
      </c>
      <c r="I85" s="35">
        <v>11.88</v>
      </c>
      <c r="J85" s="35">
        <v>11.88</v>
      </c>
      <c r="K85" s="28" t="s">
        <v>20</v>
      </c>
      <c r="L85" s="28" t="s">
        <v>21</v>
      </c>
      <c r="M85" s="28" t="s">
        <v>22</v>
      </c>
    </row>
    <row r="86" spans="1:13" ht="33.75">
      <c r="A86" s="28">
        <v>72</v>
      </c>
      <c r="B86" s="28" t="s">
        <v>120</v>
      </c>
      <c r="C86" s="29">
        <v>44867</v>
      </c>
      <c r="D86" s="28" t="s">
        <v>17</v>
      </c>
      <c r="E86" s="28" t="s">
        <v>18</v>
      </c>
      <c r="F86" s="28" t="s">
        <v>19</v>
      </c>
      <c r="G86" s="28" t="s">
        <v>20</v>
      </c>
      <c r="H86" s="28">
        <v>1</v>
      </c>
      <c r="I86" s="35">
        <v>12.41</v>
      </c>
      <c r="J86" s="35">
        <v>12.41</v>
      </c>
      <c r="K86" s="28" t="s">
        <v>20</v>
      </c>
      <c r="L86" s="28" t="s">
        <v>21</v>
      </c>
      <c r="M86" s="28" t="s">
        <v>22</v>
      </c>
    </row>
    <row r="87" spans="1:13" ht="33.75">
      <c r="A87" s="28">
        <v>73</v>
      </c>
      <c r="B87" s="28" t="s">
        <v>121</v>
      </c>
      <c r="C87" s="29">
        <v>44867</v>
      </c>
      <c r="D87" s="28" t="s">
        <v>17</v>
      </c>
      <c r="E87" s="28" t="s">
        <v>18</v>
      </c>
      <c r="F87" s="28" t="s">
        <v>19</v>
      </c>
      <c r="G87" s="28" t="s">
        <v>20</v>
      </c>
      <c r="H87" s="28">
        <v>1</v>
      </c>
      <c r="I87" s="35">
        <v>16.45</v>
      </c>
      <c r="J87" s="35">
        <v>16.45</v>
      </c>
      <c r="K87" s="28" t="s">
        <v>20</v>
      </c>
      <c r="L87" s="28" t="s">
        <v>21</v>
      </c>
      <c r="M87" s="28" t="s">
        <v>22</v>
      </c>
    </row>
    <row r="88" spans="1:13" ht="33.75">
      <c r="A88" s="28">
        <v>74</v>
      </c>
      <c r="B88" s="28" t="s">
        <v>122</v>
      </c>
      <c r="C88" s="29">
        <v>44867</v>
      </c>
      <c r="D88" s="28" t="s">
        <v>17</v>
      </c>
      <c r="E88" s="28" t="s">
        <v>18</v>
      </c>
      <c r="F88" s="28" t="s">
        <v>19</v>
      </c>
      <c r="G88" s="28" t="s">
        <v>20</v>
      </c>
      <c r="H88" s="28">
        <v>1</v>
      </c>
      <c r="I88" s="35">
        <v>35.71</v>
      </c>
      <c r="J88" s="35">
        <v>35.71</v>
      </c>
      <c r="K88" s="28" t="s">
        <v>20</v>
      </c>
      <c r="L88" s="28" t="s">
        <v>21</v>
      </c>
      <c r="M88" s="28" t="s">
        <v>22</v>
      </c>
    </row>
    <row r="89" spans="1:13" ht="33.75">
      <c r="A89" s="28">
        <v>75</v>
      </c>
      <c r="B89" s="28" t="s">
        <v>123</v>
      </c>
      <c r="C89" s="29">
        <v>44867</v>
      </c>
      <c r="D89" s="28" t="s">
        <v>17</v>
      </c>
      <c r="E89" s="28" t="s">
        <v>18</v>
      </c>
      <c r="F89" s="28" t="s">
        <v>19</v>
      </c>
      <c r="G89" s="28" t="s">
        <v>20</v>
      </c>
      <c r="H89" s="28">
        <v>1</v>
      </c>
      <c r="I89" s="35">
        <v>18.32</v>
      </c>
      <c r="J89" s="35">
        <v>18.32</v>
      </c>
      <c r="K89" s="28" t="s">
        <v>20</v>
      </c>
      <c r="L89" s="28" t="s">
        <v>21</v>
      </c>
      <c r="M89" s="28" t="s">
        <v>22</v>
      </c>
    </row>
    <row r="90" spans="1:13" ht="33.75">
      <c r="A90" s="28">
        <v>76</v>
      </c>
      <c r="B90" s="28" t="s">
        <v>124</v>
      </c>
      <c r="C90" s="29">
        <v>44866</v>
      </c>
      <c r="D90" s="28" t="s">
        <v>17</v>
      </c>
      <c r="E90" s="28" t="s">
        <v>18</v>
      </c>
      <c r="F90" s="28" t="s">
        <v>19</v>
      </c>
      <c r="G90" s="28" t="s">
        <v>20</v>
      </c>
      <c r="H90" s="28">
        <v>1</v>
      </c>
      <c r="I90" s="35">
        <v>36.6</v>
      </c>
      <c r="J90" s="35">
        <v>36.6</v>
      </c>
      <c r="K90" s="28" t="s">
        <v>20</v>
      </c>
      <c r="L90" s="28" t="s">
        <v>21</v>
      </c>
      <c r="M90" s="28" t="s">
        <v>22</v>
      </c>
    </row>
    <row r="91" spans="1:13" ht="33.75">
      <c r="A91" s="28">
        <v>77</v>
      </c>
      <c r="B91" s="28" t="s">
        <v>125</v>
      </c>
      <c r="C91" s="29">
        <v>44866</v>
      </c>
      <c r="D91" s="28" t="s">
        <v>17</v>
      </c>
      <c r="E91" s="28" t="s">
        <v>18</v>
      </c>
      <c r="F91" s="28" t="s">
        <v>19</v>
      </c>
      <c r="G91" s="28" t="s">
        <v>20</v>
      </c>
      <c r="H91" s="28">
        <v>1</v>
      </c>
      <c r="I91" s="35">
        <v>27.01</v>
      </c>
      <c r="J91" s="35">
        <v>27.01</v>
      </c>
      <c r="K91" s="28" t="s">
        <v>20</v>
      </c>
      <c r="L91" s="28" t="s">
        <v>21</v>
      </c>
      <c r="M91" s="28" t="s">
        <v>22</v>
      </c>
    </row>
    <row r="92" spans="1:13">
      <c r="I92" s="41" t="s">
        <v>126</v>
      </c>
      <c r="J92" s="42">
        <f>SUM(J15:J91)</f>
        <v>8003.2600000000011</v>
      </c>
    </row>
  </sheetData>
  <mergeCells count="2">
    <mergeCell ref="A13:B13"/>
    <mergeCell ref="C13:E13"/>
  </mergeCells>
  <pageMargins left="0" right="0" top="0" bottom="0" header="0.11811023622047245" footer="0.31496062992125984"/>
  <pageSetup scale="77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M33"/>
  <sheetViews>
    <sheetView topLeftCell="A33" workbookViewId="0">
      <selection activeCell="H12" sqref="H12"/>
    </sheetView>
  </sheetViews>
  <sheetFormatPr baseColWidth="10" defaultColWidth="11.42578125" defaultRowHeight="15"/>
  <cols>
    <col min="1" max="1" width="5.140625" customWidth="1"/>
    <col min="6" max="6" width="12.5703125" customWidth="1"/>
    <col min="9" max="9" width="13.7109375" customWidth="1"/>
    <col min="10" max="10" width="16.7109375" customWidth="1"/>
    <col min="11" max="11" width="13.42578125" customWidth="1"/>
    <col min="13" max="13" width="17.140625" customWidth="1"/>
  </cols>
  <sheetData>
    <row r="11" spans="1:13" ht="45">
      <c r="A11" s="16" t="s">
        <v>3</v>
      </c>
      <c r="B11" s="16" t="s">
        <v>4</v>
      </c>
      <c r="C11" s="16" t="s">
        <v>5</v>
      </c>
      <c r="D11" s="16" t="s">
        <v>6</v>
      </c>
      <c r="E11" s="16" t="s">
        <v>7</v>
      </c>
      <c r="F11" s="16" t="s">
        <v>8</v>
      </c>
      <c r="G11" s="16" t="s">
        <v>9</v>
      </c>
      <c r="H11" s="16" t="s">
        <v>10</v>
      </c>
      <c r="I11" s="16" t="s">
        <v>11</v>
      </c>
      <c r="J11" s="16" t="s">
        <v>12</v>
      </c>
      <c r="K11" s="16" t="s">
        <v>13</v>
      </c>
      <c r="L11" s="16" t="s">
        <v>14</v>
      </c>
      <c r="M11" s="16" t="s">
        <v>15</v>
      </c>
    </row>
    <row r="12" spans="1:13" ht="105">
      <c r="A12" s="17">
        <v>1</v>
      </c>
      <c r="B12" s="13" t="s">
        <v>127</v>
      </c>
      <c r="C12" s="14">
        <v>44888</v>
      </c>
      <c r="D12" s="13" t="s">
        <v>84</v>
      </c>
      <c r="E12" s="13" t="s">
        <v>128</v>
      </c>
      <c r="F12" s="13" t="s">
        <v>129</v>
      </c>
      <c r="G12" s="13" t="s">
        <v>130</v>
      </c>
      <c r="H12" s="13">
        <v>1</v>
      </c>
      <c r="I12" s="13">
        <v>1176</v>
      </c>
      <c r="J12" s="13">
        <v>1176</v>
      </c>
      <c r="K12" s="13" t="s">
        <v>131</v>
      </c>
      <c r="L12" s="13" t="s">
        <v>56</v>
      </c>
      <c r="M12" s="17" t="s">
        <v>132</v>
      </c>
    </row>
    <row r="13" spans="1:13" ht="105">
      <c r="A13" s="17">
        <v>2</v>
      </c>
      <c r="B13" s="13" t="s">
        <v>133</v>
      </c>
      <c r="C13" s="14">
        <v>44888</v>
      </c>
      <c r="D13" s="13" t="s">
        <v>84</v>
      </c>
      <c r="E13" s="13" t="s">
        <v>128</v>
      </c>
      <c r="F13" s="13" t="s">
        <v>129</v>
      </c>
      <c r="G13" s="13" t="s">
        <v>134</v>
      </c>
      <c r="H13" s="13">
        <v>1</v>
      </c>
      <c r="I13" s="13">
        <v>1176</v>
      </c>
      <c r="J13" s="13">
        <v>1176</v>
      </c>
      <c r="K13" s="13" t="s">
        <v>135</v>
      </c>
      <c r="L13" s="13" t="s">
        <v>56</v>
      </c>
      <c r="M13" s="17" t="s">
        <v>132</v>
      </c>
    </row>
    <row r="14" spans="1:13" ht="195">
      <c r="A14" s="17">
        <v>3</v>
      </c>
      <c r="B14" s="13" t="s">
        <v>136</v>
      </c>
      <c r="C14" s="14">
        <v>44883</v>
      </c>
      <c r="D14" s="13" t="s">
        <v>137</v>
      </c>
      <c r="E14" s="13" t="s">
        <v>138</v>
      </c>
      <c r="F14" s="13" t="s">
        <v>139</v>
      </c>
      <c r="G14" s="13" t="s">
        <v>140</v>
      </c>
      <c r="H14" s="13">
        <v>1</v>
      </c>
      <c r="I14" s="13">
        <v>298.63</v>
      </c>
      <c r="J14" s="13">
        <v>298.63</v>
      </c>
      <c r="K14" s="13" t="s">
        <v>141</v>
      </c>
      <c r="L14" s="13" t="s">
        <v>56</v>
      </c>
      <c r="M14" s="17" t="s">
        <v>132</v>
      </c>
    </row>
    <row r="15" spans="1:13" ht="195">
      <c r="A15" s="17">
        <v>4</v>
      </c>
      <c r="B15" s="13" t="s">
        <v>142</v>
      </c>
      <c r="C15" s="14">
        <v>44882</v>
      </c>
      <c r="D15" s="13" t="s">
        <v>143</v>
      </c>
      <c r="E15" s="13" t="s">
        <v>144</v>
      </c>
      <c r="F15" s="13" t="s">
        <v>145</v>
      </c>
      <c r="G15" s="13" t="s">
        <v>146</v>
      </c>
      <c r="H15" s="13">
        <v>1</v>
      </c>
      <c r="I15" s="13">
        <v>415.52</v>
      </c>
      <c r="J15" s="13">
        <v>415.52</v>
      </c>
      <c r="K15" s="13" t="s">
        <v>147</v>
      </c>
      <c r="L15" s="13" t="s">
        <v>56</v>
      </c>
      <c r="M15" s="17" t="s">
        <v>132</v>
      </c>
    </row>
    <row r="16" spans="1:13" ht="120">
      <c r="A16" s="17">
        <v>5</v>
      </c>
      <c r="B16" s="13" t="s">
        <v>148</v>
      </c>
      <c r="C16" s="14">
        <v>44881</v>
      </c>
      <c r="D16" s="13" t="s">
        <v>149</v>
      </c>
      <c r="E16" s="13" t="s">
        <v>150</v>
      </c>
      <c r="F16" s="13" t="s">
        <v>151</v>
      </c>
      <c r="G16" s="13" t="s">
        <v>152</v>
      </c>
      <c r="H16" s="13">
        <v>1</v>
      </c>
      <c r="I16" s="13">
        <v>300</v>
      </c>
      <c r="J16" s="13">
        <v>300</v>
      </c>
      <c r="K16" s="13" t="s">
        <v>153</v>
      </c>
      <c r="L16" s="13" t="s">
        <v>154</v>
      </c>
      <c r="M16" s="17" t="s">
        <v>132</v>
      </c>
    </row>
    <row r="17" spans="1:13" ht="409.5">
      <c r="A17" s="17">
        <v>6</v>
      </c>
      <c r="B17" s="13" t="s">
        <v>155</v>
      </c>
      <c r="C17" s="14">
        <v>44879</v>
      </c>
      <c r="D17" s="13" t="s">
        <v>156</v>
      </c>
      <c r="E17" s="13" t="s">
        <v>157</v>
      </c>
      <c r="F17" s="13" t="s">
        <v>158</v>
      </c>
      <c r="G17" s="13" t="s">
        <v>159</v>
      </c>
      <c r="H17" s="13">
        <v>1</v>
      </c>
      <c r="I17" s="13">
        <v>349.32</v>
      </c>
      <c r="J17" s="13">
        <v>349.32</v>
      </c>
      <c r="K17" s="13" t="s">
        <v>160</v>
      </c>
      <c r="L17" s="13" t="s">
        <v>56</v>
      </c>
      <c r="M17" s="17" t="s">
        <v>132</v>
      </c>
    </row>
    <row r="18" spans="1:13" ht="120">
      <c r="A18" s="17">
        <v>7</v>
      </c>
      <c r="B18" s="13" t="s">
        <v>161</v>
      </c>
      <c r="C18" s="14">
        <v>44879</v>
      </c>
      <c r="D18" s="13" t="s">
        <v>149</v>
      </c>
      <c r="E18" s="13" t="s">
        <v>150</v>
      </c>
      <c r="F18" s="13" t="s">
        <v>162</v>
      </c>
      <c r="G18" s="13" t="s">
        <v>163</v>
      </c>
      <c r="H18" s="13">
        <v>1</v>
      </c>
      <c r="I18" s="13">
        <v>35.840000000000003</v>
      </c>
      <c r="J18" s="13">
        <v>35.840000000000003</v>
      </c>
      <c r="K18" s="13" t="s">
        <v>164</v>
      </c>
      <c r="L18" s="13" t="s">
        <v>154</v>
      </c>
      <c r="M18" s="17" t="s">
        <v>132</v>
      </c>
    </row>
    <row r="19" spans="1:13" ht="120">
      <c r="A19" s="17">
        <v>8</v>
      </c>
      <c r="B19" s="13" t="s">
        <v>165</v>
      </c>
      <c r="C19" s="14">
        <v>44879</v>
      </c>
      <c r="D19" s="13" t="s">
        <v>149</v>
      </c>
      <c r="E19" s="13" t="s">
        <v>150</v>
      </c>
      <c r="F19" s="13" t="s">
        <v>162</v>
      </c>
      <c r="G19" s="13" t="s">
        <v>166</v>
      </c>
      <c r="H19" s="13">
        <v>1</v>
      </c>
      <c r="I19" s="13">
        <v>118.72</v>
      </c>
      <c r="J19" s="13">
        <v>118.72</v>
      </c>
      <c r="K19" s="13" t="s">
        <v>164</v>
      </c>
      <c r="L19" s="13" t="s">
        <v>154</v>
      </c>
      <c r="M19" s="17" t="s">
        <v>132</v>
      </c>
    </row>
    <row r="20" spans="1:13" ht="120">
      <c r="A20" s="17">
        <v>9</v>
      </c>
      <c r="B20" s="13" t="s">
        <v>167</v>
      </c>
      <c r="C20" s="14">
        <v>44879</v>
      </c>
      <c r="D20" s="13" t="s">
        <v>149</v>
      </c>
      <c r="E20" s="13" t="s">
        <v>150</v>
      </c>
      <c r="F20" s="13" t="s">
        <v>162</v>
      </c>
      <c r="G20" s="13" t="s">
        <v>168</v>
      </c>
      <c r="H20" s="13">
        <v>1</v>
      </c>
      <c r="I20" s="13">
        <v>78.400000000000006</v>
      </c>
      <c r="J20" s="13">
        <v>78.400000000000006</v>
      </c>
      <c r="K20" s="13" t="s">
        <v>169</v>
      </c>
      <c r="L20" s="13" t="s">
        <v>154</v>
      </c>
      <c r="M20" s="17" t="s">
        <v>132</v>
      </c>
    </row>
    <row r="21" spans="1:13" ht="120">
      <c r="A21" s="17">
        <v>10</v>
      </c>
      <c r="B21" s="13" t="s">
        <v>170</v>
      </c>
      <c r="C21" s="14">
        <v>44879</v>
      </c>
      <c r="D21" s="13" t="s">
        <v>149</v>
      </c>
      <c r="E21" s="13" t="s">
        <v>150</v>
      </c>
      <c r="F21" s="13" t="s">
        <v>162</v>
      </c>
      <c r="G21" s="13" t="s">
        <v>168</v>
      </c>
      <c r="H21" s="13">
        <v>1</v>
      </c>
      <c r="I21" s="13">
        <v>336.56</v>
      </c>
      <c r="J21" s="13">
        <v>336.56</v>
      </c>
      <c r="K21" s="13" t="s">
        <v>171</v>
      </c>
      <c r="L21" s="13" t="s">
        <v>154</v>
      </c>
      <c r="M21" s="17" t="s">
        <v>132</v>
      </c>
    </row>
    <row r="22" spans="1:13" ht="135">
      <c r="A22" s="17">
        <v>11</v>
      </c>
      <c r="B22" s="13" t="s">
        <v>172</v>
      </c>
      <c r="C22" s="14">
        <v>44879</v>
      </c>
      <c r="D22" s="13" t="s">
        <v>149</v>
      </c>
      <c r="E22" s="13" t="s">
        <v>150</v>
      </c>
      <c r="F22" s="13" t="s">
        <v>162</v>
      </c>
      <c r="G22" s="13" t="s">
        <v>173</v>
      </c>
      <c r="H22" s="13">
        <v>1</v>
      </c>
      <c r="I22" s="13">
        <v>34.83</v>
      </c>
      <c r="J22" s="13">
        <v>34.83</v>
      </c>
      <c r="K22" s="13" t="s">
        <v>169</v>
      </c>
      <c r="L22" s="13" t="s">
        <v>154</v>
      </c>
      <c r="M22" s="17" t="s">
        <v>132</v>
      </c>
    </row>
    <row r="23" spans="1:13" ht="120">
      <c r="A23" s="17">
        <v>12</v>
      </c>
      <c r="B23" s="13" t="s">
        <v>174</v>
      </c>
      <c r="C23" s="14">
        <v>44879</v>
      </c>
      <c r="D23" s="13" t="s">
        <v>149</v>
      </c>
      <c r="E23" s="13" t="s">
        <v>150</v>
      </c>
      <c r="F23" s="13" t="s">
        <v>162</v>
      </c>
      <c r="G23" s="13" t="s">
        <v>175</v>
      </c>
      <c r="H23" s="13">
        <v>1</v>
      </c>
      <c r="I23" s="13">
        <v>97.44</v>
      </c>
      <c r="J23" s="13">
        <v>97.44</v>
      </c>
      <c r="K23" s="13" t="s">
        <v>176</v>
      </c>
      <c r="L23" s="13" t="s">
        <v>154</v>
      </c>
      <c r="M23" s="17" t="s">
        <v>132</v>
      </c>
    </row>
    <row r="24" spans="1:13" ht="120">
      <c r="A24" s="17">
        <v>13</v>
      </c>
      <c r="B24" s="13" t="s">
        <v>177</v>
      </c>
      <c r="C24" s="14">
        <v>44879</v>
      </c>
      <c r="D24" s="13" t="s">
        <v>149</v>
      </c>
      <c r="E24" s="13" t="s">
        <v>150</v>
      </c>
      <c r="F24" s="13" t="s">
        <v>162</v>
      </c>
      <c r="G24" s="13" t="s">
        <v>178</v>
      </c>
      <c r="H24" s="13">
        <v>1</v>
      </c>
      <c r="I24" s="13">
        <v>146.16</v>
      </c>
      <c r="J24" s="13">
        <v>146.16</v>
      </c>
      <c r="K24" s="13" t="s">
        <v>176</v>
      </c>
      <c r="L24" s="13" t="s">
        <v>154</v>
      </c>
      <c r="M24" s="17" t="s">
        <v>132</v>
      </c>
    </row>
    <row r="25" spans="1:13" ht="120">
      <c r="A25" s="17">
        <v>14</v>
      </c>
      <c r="B25" s="13" t="s">
        <v>179</v>
      </c>
      <c r="C25" s="14">
        <v>44879</v>
      </c>
      <c r="D25" s="13" t="s">
        <v>149</v>
      </c>
      <c r="E25" s="13" t="s">
        <v>150</v>
      </c>
      <c r="F25" s="13" t="s">
        <v>162</v>
      </c>
      <c r="G25" s="13" t="s">
        <v>180</v>
      </c>
      <c r="H25" s="13">
        <v>1</v>
      </c>
      <c r="I25" s="13">
        <v>30.8</v>
      </c>
      <c r="J25" s="13">
        <v>30.8</v>
      </c>
      <c r="K25" s="13" t="s">
        <v>181</v>
      </c>
      <c r="L25" s="13" t="s">
        <v>154</v>
      </c>
      <c r="M25" s="17" t="s">
        <v>132</v>
      </c>
    </row>
    <row r="26" spans="1:13" ht="409.5">
      <c r="A26" s="17">
        <v>15</v>
      </c>
      <c r="B26" s="13" t="s">
        <v>182</v>
      </c>
      <c r="C26" s="14">
        <v>44873</v>
      </c>
      <c r="D26" s="13" t="s">
        <v>156</v>
      </c>
      <c r="E26" s="13" t="s">
        <v>183</v>
      </c>
      <c r="F26" s="13" t="s">
        <v>158</v>
      </c>
      <c r="G26" s="13" t="s">
        <v>184</v>
      </c>
      <c r="H26" s="13">
        <v>1</v>
      </c>
      <c r="I26" s="13">
        <v>564.88</v>
      </c>
      <c r="J26" s="13">
        <v>564.88</v>
      </c>
      <c r="K26" s="13" t="s">
        <v>185</v>
      </c>
      <c r="L26" s="13" t="s">
        <v>56</v>
      </c>
      <c r="M26" s="17" t="s">
        <v>132</v>
      </c>
    </row>
    <row r="27" spans="1:13" ht="150">
      <c r="A27" s="17">
        <v>16</v>
      </c>
      <c r="B27" s="13" t="s">
        <v>186</v>
      </c>
      <c r="C27" s="14">
        <v>44873</v>
      </c>
      <c r="D27" s="13" t="s">
        <v>187</v>
      </c>
      <c r="E27" s="13" t="s">
        <v>188</v>
      </c>
      <c r="F27" s="13" t="s">
        <v>189</v>
      </c>
      <c r="G27" s="13" t="s">
        <v>190</v>
      </c>
      <c r="H27" s="13">
        <v>1</v>
      </c>
      <c r="I27" s="13">
        <v>1832.21</v>
      </c>
      <c r="J27" s="13">
        <v>1832.21</v>
      </c>
      <c r="K27" s="13" t="s">
        <v>191</v>
      </c>
      <c r="L27" s="13" t="s">
        <v>56</v>
      </c>
      <c r="M27" s="17" t="s">
        <v>132</v>
      </c>
    </row>
    <row r="28" spans="1:13" ht="90">
      <c r="A28" s="17">
        <v>17</v>
      </c>
      <c r="B28" s="13" t="s">
        <v>192</v>
      </c>
      <c r="C28" s="14">
        <v>44872</v>
      </c>
      <c r="D28" s="13" t="s">
        <v>193</v>
      </c>
      <c r="E28" s="13" t="s">
        <v>194</v>
      </c>
      <c r="F28" s="13" t="s">
        <v>195</v>
      </c>
      <c r="G28" s="13" t="s">
        <v>196</v>
      </c>
      <c r="H28" s="13">
        <v>1</v>
      </c>
      <c r="I28" s="13">
        <v>965.05</v>
      </c>
      <c r="J28" s="13">
        <v>965.05</v>
      </c>
      <c r="K28" s="13" t="s">
        <v>197</v>
      </c>
      <c r="L28" s="13" t="s">
        <v>21</v>
      </c>
      <c r="M28" s="17" t="s">
        <v>132</v>
      </c>
    </row>
    <row r="29" spans="1:13" ht="90">
      <c r="A29" s="17">
        <v>18</v>
      </c>
      <c r="B29" s="13" t="s">
        <v>198</v>
      </c>
      <c r="C29" s="14">
        <v>44872</v>
      </c>
      <c r="D29" s="13" t="s">
        <v>199</v>
      </c>
      <c r="E29" s="13" t="s">
        <v>200</v>
      </c>
      <c r="F29" s="13" t="s">
        <v>201</v>
      </c>
      <c r="G29" s="13" t="s">
        <v>202</v>
      </c>
      <c r="H29" s="13">
        <v>1</v>
      </c>
      <c r="I29" s="13">
        <v>1665.78</v>
      </c>
      <c r="J29" s="13">
        <v>1665.78</v>
      </c>
      <c r="K29" s="13" t="s">
        <v>203</v>
      </c>
      <c r="L29" s="13" t="s">
        <v>56</v>
      </c>
      <c r="M29" s="17" t="s">
        <v>132</v>
      </c>
    </row>
    <row r="30" spans="1:13" ht="165">
      <c r="A30" s="17">
        <v>19</v>
      </c>
      <c r="B30" s="13" t="s">
        <v>204</v>
      </c>
      <c r="C30" s="14">
        <v>44872</v>
      </c>
      <c r="D30" s="13" t="s">
        <v>205</v>
      </c>
      <c r="E30" s="13" t="s">
        <v>206</v>
      </c>
      <c r="F30" s="13" t="s">
        <v>207</v>
      </c>
      <c r="G30" s="13" t="s">
        <v>208</v>
      </c>
      <c r="H30" s="13">
        <v>1</v>
      </c>
      <c r="I30" s="13">
        <v>2990.34</v>
      </c>
      <c r="J30" s="13">
        <v>2990.34</v>
      </c>
      <c r="K30" s="13" t="s">
        <v>209</v>
      </c>
      <c r="L30" s="13" t="s">
        <v>56</v>
      </c>
      <c r="M30" s="17" t="s">
        <v>132</v>
      </c>
    </row>
    <row r="31" spans="1:13" ht="255">
      <c r="A31" s="17">
        <v>20</v>
      </c>
      <c r="B31" s="13" t="s">
        <v>210</v>
      </c>
      <c r="C31" s="14">
        <v>44872</v>
      </c>
      <c r="D31" s="13" t="s">
        <v>211</v>
      </c>
      <c r="E31" s="13" t="s">
        <v>212</v>
      </c>
      <c r="F31" s="13" t="s">
        <v>213</v>
      </c>
      <c r="G31" s="13" t="s">
        <v>214</v>
      </c>
      <c r="H31" s="13">
        <v>1</v>
      </c>
      <c r="I31" s="13">
        <v>560</v>
      </c>
      <c r="J31" s="13">
        <v>560</v>
      </c>
      <c r="K31" s="13" t="s">
        <v>215</v>
      </c>
      <c r="L31" s="13" t="s">
        <v>216</v>
      </c>
      <c r="M31" s="17" t="s">
        <v>132</v>
      </c>
    </row>
    <row r="32" spans="1:13" ht="255">
      <c r="A32" s="17">
        <v>21</v>
      </c>
      <c r="B32" s="13" t="s">
        <v>217</v>
      </c>
      <c r="C32" s="14">
        <v>44872</v>
      </c>
      <c r="D32" s="13" t="s">
        <v>211</v>
      </c>
      <c r="E32" s="13" t="s">
        <v>212</v>
      </c>
      <c r="F32" s="13" t="s">
        <v>218</v>
      </c>
      <c r="G32" s="13" t="s">
        <v>219</v>
      </c>
      <c r="H32" s="13">
        <v>1</v>
      </c>
      <c r="I32" s="13">
        <v>672</v>
      </c>
      <c r="J32" s="13">
        <v>672</v>
      </c>
      <c r="K32" s="13" t="s">
        <v>220</v>
      </c>
      <c r="L32" s="13" t="s">
        <v>216</v>
      </c>
      <c r="M32" s="17" t="s">
        <v>132</v>
      </c>
    </row>
    <row r="33" spans="1:13" ht="23.25">
      <c r="A33" s="47" t="s">
        <v>221</v>
      </c>
      <c r="B33" s="48"/>
      <c r="C33" s="48"/>
      <c r="D33" s="48"/>
      <c r="E33" s="48"/>
      <c r="F33" s="48"/>
      <c r="G33" s="48"/>
      <c r="H33" s="48"/>
      <c r="I33" s="49"/>
      <c r="J33" s="18">
        <f>SUM(J12:J32)</f>
        <v>13844.480000000001</v>
      </c>
      <c r="K33" s="19"/>
      <c r="L33" s="19"/>
      <c r="M33" s="20"/>
    </row>
  </sheetData>
  <mergeCells count="1">
    <mergeCell ref="A33:I33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J4" sqref="J4"/>
    </sheetView>
  </sheetViews>
  <sheetFormatPr baseColWidth="10" defaultColWidth="11.42578125" defaultRowHeight="82.5" customHeight="1"/>
  <cols>
    <col min="1" max="2" width="11.42578125" style="8"/>
    <col min="3" max="3" width="11.85546875" style="8" customWidth="1"/>
    <col min="4" max="4" width="14.5703125" style="8" customWidth="1"/>
    <col min="5" max="5" width="22" style="8" customWidth="1"/>
    <col min="6" max="6" width="11.42578125" style="8"/>
    <col min="7" max="7" width="15.7109375" style="8" customWidth="1"/>
    <col min="8" max="10" width="11.5703125" style="8" customWidth="1"/>
    <col min="11" max="11" width="19" style="8" customWidth="1"/>
    <col min="12" max="12" width="13" style="8" customWidth="1"/>
    <col min="13" max="13" width="16.28515625" style="8" customWidth="1"/>
    <col min="14" max="16384" width="11.42578125" style="8"/>
  </cols>
  <sheetData>
    <row r="1" spans="1:13" ht="82.5" customHeight="1">
      <c r="A1" s="12" t="s">
        <v>3</v>
      </c>
      <c r="B1" s="12" t="s">
        <v>4</v>
      </c>
      <c r="C1" s="12" t="s">
        <v>5</v>
      </c>
      <c r="D1" s="12" t="s">
        <v>6</v>
      </c>
      <c r="E1" s="12" t="s">
        <v>7</v>
      </c>
      <c r="F1" s="12" t="s">
        <v>8</v>
      </c>
      <c r="G1" s="12" t="s">
        <v>9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</row>
    <row r="2" spans="1:13" ht="82.5" customHeight="1">
      <c r="A2" s="13">
        <v>1</v>
      </c>
      <c r="B2" s="13" t="s">
        <v>222</v>
      </c>
      <c r="C2" s="14">
        <v>44889</v>
      </c>
      <c r="D2" s="13" t="s">
        <v>223</v>
      </c>
      <c r="E2" s="13" t="s">
        <v>224</v>
      </c>
      <c r="F2" s="13" t="s">
        <v>225</v>
      </c>
      <c r="G2" s="13" t="s">
        <v>226</v>
      </c>
      <c r="H2" s="13">
        <v>17</v>
      </c>
      <c r="I2" s="13" t="s">
        <v>227</v>
      </c>
      <c r="J2" s="13" t="s">
        <v>228</v>
      </c>
      <c r="K2" s="13" t="s">
        <v>226</v>
      </c>
      <c r="L2" s="13" t="s">
        <v>94</v>
      </c>
      <c r="M2" s="13" t="s">
        <v>229</v>
      </c>
    </row>
    <row r="3" spans="1:13" ht="82.5" customHeight="1">
      <c r="B3" s="15"/>
      <c r="C3" s="15"/>
      <c r="D3" s="15"/>
      <c r="E3" s="15"/>
      <c r="F3" s="15"/>
      <c r="G3" s="15"/>
      <c r="H3" s="15"/>
      <c r="I3" s="15"/>
      <c r="J3" s="15">
        <v>36.380000000000003</v>
      </c>
      <c r="K3" s="15"/>
      <c r="L3" s="15"/>
      <c r="M3" s="15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16" zoomScale="70" zoomScaleNormal="70" workbookViewId="0">
      <selection activeCell="E20" sqref="E20"/>
    </sheetView>
  </sheetViews>
  <sheetFormatPr baseColWidth="10" defaultColWidth="11" defaultRowHeight="11.25"/>
  <cols>
    <col min="1" max="1" width="4.42578125" style="2" customWidth="1"/>
    <col min="2" max="2" width="20.85546875" style="2" customWidth="1"/>
    <col min="3" max="3" width="11.5703125" style="2" customWidth="1"/>
    <col min="4" max="4" width="12.28515625" style="2" customWidth="1"/>
    <col min="5" max="5" width="69.85546875" style="2" customWidth="1"/>
    <col min="6" max="6" width="36.140625" style="2" customWidth="1"/>
    <col min="7" max="7" width="34.7109375" style="2" customWidth="1"/>
    <col min="8" max="8" width="11.42578125" style="3"/>
    <col min="9" max="10" width="11.42578125" style="2"/>
    <col min="11" max="11" width="21.28515625" style="2" customWidth="1"/>
    <col min="12" max="12" width="37.28515625" style="2" customWidth="1"/>
    <col min="13" max="256" width="11.42578125" style="2"/>
    <col min="257" max="257" width="4.42578125" style="2" customWidth="1"/>
    <col min="258" max="258" width="20.85546875" style="2" customWidth="1"/>
    <col min="259" max="259" width="11.5703125" style="2" customWidth="1"/>
    <col min="260" max="260" width="12.28515625" style="2" customWidth="1"/>
    <col min="261" max="261" width="69.85546875" style="2" customWidth="1"/>
    <col min="262" max="262" width="36.140625" style="2" customWidth="1"/>
    <col min="263" max="263" width="34.7109375" style="2" customWidth="1"/>
    <col min="264" max="266" width="11.42578125" style="2"/>
    <col min="267" max="267" width="21.28515625" style="2" customWidth="1"/>
    <col min="268" max="268" width="37.28515625" style="2" customWidth="1"/>
    <col min="269" max="512" width="11.42578125" style="2"/>
    <col min="513" max="513" width="4.42578125" style="2" customWidth="1"/>
    <col min="514" max="514" width="20.85546875" style="2" customWidth="1"/>
    <col min="515" max="515" width="11.5703125" style="2" customWidth="1"/>
    <col min="516" max="516" width="12.28515625" style="2" customWidth="1"/>
    <col min="517" max="517" width="69.85546875" style="2" customWidth="1"/>
    <col min="518" max="518" width="36.140625" style="2" customWidth="1"/>
    <col min="519" max="519" width="34.7109375" style="2" customWidth="1"/>
    <col min="520" max="522" width="11.42578125" style="2"/>
    <col min="523" max="523" width="21.28515625" style="2" customWidth="1"/>
    <col min="524" max="524" width="37.28515625" style="2" customWidth="1"/>
    <col min="525" max="768" width="11.42578125" style="2"/>
    <col min="769" max="769" width="4.42578125" style="2" customWidth="1"/>
    <col min="770" max="770" width="20.85546875" style="2" customWidth="1"/>
    <col min="771" max="771" width="11.5703125" style="2" customWidth="1"/>
    <col min="772" max="772" width="12.28515625" style="2" customWidth="1"/>
    <col min="773" max="773" width="69.85546875" style="2" customWidth="1"/>
    <col min="774" max="774" width="36.140625" style="2" customWidth="1"/>
    <col min="775" max="775" width="34.7109375" style="2" customWidth="1"/>
    <col min="776" max="778" width="11.42578125" style="2"/>
    <col min="779" max="779" width="21.28515625" style="2" customWidth="1"/>
    <col min="780" max="780" width="37.28515625" style="2" customWidth="1"/>
    <col min="781" max="1024" width="11.42578125" style="2"/>
    <col min="1025" max="1025" width="4.42578125" style="2" customWidth="1"/>
    <col min="1026" max="1026" width="20.85546875" style="2" customWidth="1"/>
    <col min="1027" max="1027" width="11.5703125" style="2" customWidth="1"/>
    <col min="1028" max="1028" width="12.28515625" style="2" customWidth="1"/>
    <col min="1029" max="1029" width="69.85546875" style="2" customWidth="1"/>
    <col min="1030" max="1030" width="36.140625" style="2" customWidth="1"/>
    <col min="1031" max="1031" width="34.7109375" style="2" customWidth="1"/>
    <col min="1032" max="1034" width="11.42578125" style="2"/>
    <col min="1035" max="1035" width="21.28515625" style="2" customWidth="1"/>
    <col min="1036" max="1036" width="37.28515625" style="2" customWidth="1"/>
    <col min="1037" max="1280" width="11.42578125" style="2"/>
    <col min="1281" max="1281" width="4.42578125" style="2" customWidth="1"/>
    <col min="1282" max="1282" width="20.85546875" style="2" customWidth="1"/>
    <col min="1283" max="1283" width="11.5703125" style="2" customWidth="1"/>
    <col min="1284" max="1284" width="12.28515625" style="2" customWidth="1"/>
    <col min="1285" max="1285" width="69.85546875" style="2" customWidth="1"/>
    <col min="1286" max="1286" width="36.140625" style="2" customWidth="1"/>
    <col min="1287" max="1287" width="34.7109375" style="2" customWidth="1"/>
    <col min="1288" max="1290" width="11.42578125" style="2"/>
    <col min="1291" max="1291" width="21.28515625" style="2" customWidth="1"/>
    <col min="1292" max="1292" width="37.28515625" style="2" customWidth="1"/>
    <col min="1293" max="1536" width="11.42578125" style="2"/>
    <col min="1537" max="1537" width="4.42578125" style="2" customWidth="1"/>
    <col min="1538" max="1538" width="20.85546875" style="2" customWidth="1"/>
    <col min="1539" max="1539" width="11.5703125" style="2" customWidth="1"/>
    <col min="1540" max="1540" width="12.28515625" style="2" customWidth="1"/>
    <col min="1541" max="1541" width="69.85546875" style="2" customWidth="1"/>
    <col min="1542" max="1542" width="36.140625" style="2" customWidth="1"/>
    <col min="1543" max="1543" width="34.7109375" style="2" customWidth="1"/>
    <col min="1544" max="1546" width="11.42578125" style="2"/>
    <col min="1547" max="1547" width="21.28515625" style="2" customWidth="1"/>
    <col min="1548" max="1548" width="37.28515625" style="2" customWidth="1"/>
    <col min="1549" max="1792" width="11.42578125" style="2"/>
    <col min="1793" max="1793" width="4.42578125" style="2" customWidth="1"/>
    <col min="1794" max="1794" width="20.85546875" style="2" customWidth="1"/>
    <col min="1795" max="1795" width="11.5703125" style="2" customWidth="1"/>
    <col min="1796" max="1796" width="12.28515625" style="2" customWidth="1"/>
    <col min="1797" max="1797" width="69.85546875" style="2" customWidth="1"/>
    <col min="1798" max="1798" width="36.140625" style="2" customWidth="1"/>
    <col min="1799" max="1799" width="34.7109375" style="2" customWidth="1"/>
    <col min="1800" max="1802" width="11.42578125" style="2"/>
    <col min="1803" max="1803" width="21.28515625" style="2" customWidth="1"/>
    <col min="1804" max="1804" width="37.28515625" style="2" customWidth="1"/>
    <col min="1805" max="2048" width="11.42578125" style="2"/>
    <col min="2049" max="2049" width="4.42578125" style="2" customWidth="1"/>
    <col min="2050" max="2050" width="20.85546875" style="2" customWidth="1"/>
    <col min="2051" max="2051" width="11.5703125" style="2" customWidth="1"/>
    <col min="2052" max="2052" width="12.28515625" style="2" customWidth="1"/>
    <col min="2053" max="2053" width="69.85546875" style="2" customWidth="1"/>
    <col min="2054" max="2054" width="36.140625" style="2" customWidth="1"/>
    <col min="2055" max="2055" width="34.7109375" style="2" customWidth="1"/>
    <col min="2056" max="2058" width="11.42578125" style="2"/>
    <col min="2059" max="2059" width="21.28515625" style="2" customWidth="1"/>
    <col min="2060" max="2060" width="37.28515625" style="2" customWidth="1"/>
    <col min="2061" max="2304" width="11.42578125" style="2"/>
    <col min="2305" max="2305" width="4.42578125" style="2" customWidth="1"/>
    <col min="2306" max="2306" width="20.85546875" style="2" customWidth="1"/>
    <col min="2307" max="2307" width="11.5703125" style="2" customWidth="1"/>
    <col min="2308" max="2308" width="12.28515625" style="2" customWidth="1"/>
    <col min="2309" max="2309" width="69.85546875" style="2" customWidth="1"/>
    <col min="2310" max="2310" width="36.140625" style="2" customWidth="1"/>
    <col min="2311" max="2311" width="34.7109375" style="2" customWidth="1"/>
    <col min="2312" max="2314" width="11.42578125" style="2"/>
    <col min="2315" max="2315" width="21.28515625" style="2" customWidth="1"/>
    <col min="2316" max="2316" width="37.28515625" style="2" customWidth="1"/>
    <col min="2317" max="2560" width="11.42578125" style="2"/>
    <col min="2561" max="2561" width="4.42578125" style="2" customWidth="1"/>
    <col min="2562" max="2562" width="20.85546875" style="2" customWidth="1"/>
    <col min="2563" max="2563" width="11.5703125" style="2" customWidth="1"/>
    <col min="2564" max="2564" width="12.28515625" style="2" customWidth="1"/>
    <col min="2565" max="2565" width="69.85546875" style="2" customWidth="1"/>
    <col min="2566" max="2566" width="36.140625" style="2" customWidth="1"/>
    <col min="2567" max="2567" width="34.7109375" style="2" customWidth="1"/>
    <col min="2568" max="2570" width="11.42578125" style="2"/>
    <col min="2571" max="2571" width="21.28515625" style="2" customWidth="1"/>
    <col min="2572" max="2572" width="37.28515625" style="2" customWidth="1"/>
    <col min="2573" max="2816" width="11.42578125" style="2"/>
    <col min="2817" max="2817" width="4.42578125" style="2" customWidth="1"/>
    <col min="2818" max="2818" width="20.85546875" style="2" customWidth="1"/>
    <col min="2819" max="2819" width="11.5703125" style="2" customWidth="1"/>
    <col min="2820" max="2820" width="12.28515625" style="2" customWidth="1"/>
    <col min="2821" max="2821" width="69.85546875" style="2" customWidth="1"/>
    <col min="2822" max="2822" width="36.140625" style="2" customWidth="1"/>
    <col min="2823" max="2823" width="34.7109375" style="2" customWidth="1"/>
    <col min="2824" max="2826" width="11.42578125" style="2"/>
    <col min="2827" max="2827" width="21.28515625" style="2" customWidth="1"/>
    <col min="2828" max="2828" width="37.28515625" style="2" customWidth="1"/>
    <col min="2829" max="3072" width="11.42578125" style="2"/>
    <col min="3073" max="3073" width="4.42578125" style="2" customWidth="1"/>
    <col min="3074" max="3074" width="20.85546875" style="2" customWidth="1"/>
    <col min="3075" max="3075" width="11.5703125" style="2" customWidth="1"/>
    <col min="3076" max="3076" width="12.28515625" style="2" customWidth="1"/>
    <col min="3077" max="3077" width="69.85546875" style="2" customWidth="1"/>
    <col min="3078" max="3078" width="36.140625" style="2" customWidth="1"/>
    <col min="3079" max="3079" width="34.7109375" style="2" customWidth="1"/>
    <col min="3080" max="3082" width="11.42578125" style="2"/>
    <col min="3083" max="3083" width="21.28515625" style="2" customWidth="1"/>
    <col min="3084" max="3084" width="37.28515625" style="2" customWidth="1"/>
    <col min="3085" max="3328" width="11.42578125" style="2"/>
    <col min="3329" max="3329" width="4.42578125" style="2" customWidth="1"/>
    <col min="3330" max="3330" width="20.85546875" style="2" customWidth="1"/>
    <col min="3331" max="3331" width="11.5703125" style="2" customWidth="1"/>
    <col min="3332" max="3332" width="12.28515625" style="2" customWidth="1"/>
    <col min="3333" max="3333" width="69.85546875" style="2" customWidth="1"/>
    <col min="3334" max="3334" width="36.140625" style="2" customWidth="1"/>
    <col min="3335" max="3335" width="34.7109375" style="2" customWidth="1"/>
    <col min="3336" max="3338" width="11.42578125" style="2"/>
    <col min="3339" max="3339" width="21.28515625" style="2" customWidth="1"/>
    <col min="3340" max="3340" width="37.28515625" style="2" customWidth="1"/>
    <col min="3341" max="3584" width="11.42578125" style="2"/>
    <col min="3585" max="3585" width="4.42578125" style="2" customWidth="1"/>
    <col min="3586" max="3586" width="20.85546875" style="2" customWidth="1"/>
    <col min="3587" max="3587" width="11.5703125" style="2" customWidth="1"/>
    <col min="3588" max="3588" width="12.28515625" style="2" customWidth="1"/>
    <col min="3589" max="3589" width="69.85546875" style="2" customWidth="1"/>
    <col min="3590" max="3590" width="36.140625" style="2" customWidth="1"/>
    <col min="3591" max="3591" width="34.7109375" style="2" customWidth="1"/>
    <col min="3592" max="3594" width="11.42578125" style="2"/>
    <col min="3595" max="3595" width="21.28515625" style="2" customWidth="1"/>
    <col min="3596" max="3596" width="37.28515625" style="2" customWidth="1"/>
    <col min="3597" max="3840" width="11.42578125" style="2"/>
    <col min="3841" max="3841" width="4.42578125" style="2" customWidth="1"/>
    <col min="3842" max="3842" width="20.85546875" style="2" customWidth="1"/>
    <col min="3843" max="3843" width="11.5703125" style="2" customWidth="1"/>
    <col min="3844" max="3844" width="12.28515625" style="2" customWidth="1"/>
    <col min="3845" max="3845" width="69.85546875" style="2" customWidth="1"/>
    <col min="3846" max="3846" width="36.140625" style="2" customWidth="1"/>
    <col min="3847" max="3847" width="34.7109375" style="2" customWidth="1"/>
    <col min="3848" max="3850" width="11.42578125" style="2"/>
    <col min="3851" max="3851" width="21.28515625" style="2" customWidth="1"/>
    <col min="3852" max="3852" width="37.28515625" style="2" customWidth="1"/>
    <col min="3853" max="4096" width="11.42578125" style="2"/>
    <col min="4097" max="4097" width="4.42578125" style="2" customWidth="1"/>
    <col min="4098" max="4098" width="20.85546875" style="2" customWidth="1"/>
    <col min="4099" max="4099" width="11.5703125" style="2" customWidth="1"/>
    <col min="4100" max="4100" width="12.28515625" style="2" customWidth="1"/>
    <col min="4101" max="4101" width="69.85546875" style="2" customWidth="1"/>
    <col min="4102" max="4102" width="36.140625" style="2" customWidth="1"/>
    <col min="4103" max="4103" width="34.7109375" style="2" customWidth="1"/>
    <col min="4104" max="4106" width="11.42578125" style="2"/>
    <col min="4107" max="4107" width="21.28515625" style="2" customWidth="1"/>
    <col min="4108" max="4108" width="37.28515625" style="2" customWidth="1"/>
    <col min="4109" max="4352" width="11.42578125" style="2"/>
    <col min="4353" max="4353" width="4.42578125" style="2" customWidth="1"/>
    <col min="4354" max="4354" width="20.85546875" style="2" customWidth="1"/>
    <col min="4355" max="4355" width="11.5703125" style="2" customWidth="1"/>
    <col min="4356" max="4356" width="12.28515625" style="2" customWidth="1"/>
    <col min="4357" max="4357" width="69.85546875" style="2" customWidth="1"/>
    <col min="4358" max="4358" width="36.140625" style="2" customWidth="1"/>
    <col min="4359" max="4359" width="34.7109375" style="2" customWidth="1"/>
    <col min="4360" max="4362" width="11.42578125" style="2"/>
    <col min="4363" max="4363" width="21.28515625" style="2" customWidth="1"/>
    <col min="4364" max="4364" width="37.28515625" style="2" customWidth="1"/>
    <col min="4365" max="4608" width="11.42578125" style="2"/>
    <col min="4609" max="4609" width="4.42578125" style="2" customWidth="1"/>
    <col min="4610" max="4610" width="20.85546875" style="2" customWidth="1"/>
    <col min="4611" max="4611" width="11.5703125" style="2" customWidth="1"/>
    <col min="4612" max="4612" width="12.28515625" style="2" customWidth="1"/>
    <col min="4613" max="4613" width="69.85546875" style="2" customWidth="1"/>
    <col min="4614" max="4614" width="36.140625" style="2" customWidth="1"/>
    <col min="4615" max="4615" width="34.7109375" style="2" customWidth="1"/>
    <col min="4616" max="4618" width="11.42578125" style="2"/>
    <col min="4619" max="4619" width="21.28515625" style="2" customWidth="1"/>
    <col min="4620" max="4620" width="37.28515625" style="2" customWidth="1"/>
    <col min="4621" max="4864" width="11.42578125" style="2"/>
    <col min="4865" max="4865" width="4.42578125" style="2" customWidth="1"/>
    <col min="4866" max="4866" width="20.85546875" style="2" customWidth="1"/>
    <col min="4867" max="4867" width="11.5703125" style="2" customWidth="1"/>
    <col min="4868" max="4868" width="12.28515625" style="2" customWidth="1"/>
    <col min="4869" max="4869" width="69.85546875" style="2" customWidth="1"/>
    <col min="4870" max="4870" width="36.140625" style="2" customWidth="1"/>
    <col min="4871" max="4871" width="34.7109375" style="2" customWidth="1"/>
    <col min="4872" max="4874" width="11.42578125" style="2"/>
    <col min="4875" max="4875" width="21.28515625" style="2" customWidth="1"/>
    <col min="4876" max="4876" width="37.28515625" style="2" customWidth="1"/>
    <col min="4877" max="5120" width="11.42578125" style="2"/>
    <col min="5121" max="5121" width="4.42578125" style="2" customWidth="1"/>
    <col min="5122" max="5122" width="20.85546875" style="2" customWidth="1"/>
    <col min="5123" max="5123" width="11.5703125" style="2" customWidth="1"/>
    <col min="5124" max="5124" width="12.28515625" style="2" customWidth="1"/>
    <col min="5125" max="5125" width="69.85546875" style="2" customWidth="1"/>
    <col min="5126" max="5126" width="36.140625" style="2" customWidth="1"/>
    <col min="5127" max="5127" width="34.7109375" style="2" customWidth="1"/>
    <col min="5128" max="5130" width="11.42578125" style="2"/>
    <col min="5131" max="5131" width="21.28515625" style="2" customWidth="1"/>
    <col min="5132" max="5132" width="37.28515625" style="2" customWidth="1"/>
    <col min="5133" max="5376" width="11.42578125" style="2"/>
    <col min="5377" max="5377" width="4.42578125" style="2" customWidth="1"/>
    <col min="5378" max="5378" width="20.85546875" style="2" customWidth="1"/>
    <col min="5379" max="5379" width="11.5703125" style="2" customWidth="1"/>
    <col min="5380" max="5380" width="12.28515625" style="2" customWidth="1"/>
    <col min="5381" max="5381" width="69.85546875" style="2" customWidth="1"/>
    <col min="5382" max="5382" width="36.140625" style="2" customWidth="1"/>
    <col min="5383" max="5383" width="34.7109375" style="2" customWidth="1"/>
    <col min="5384" max="5386" width="11.42578125" style="2"/>
    <col min="5387" max="5387" width="21.28515625" style="2" customWidth="1"/>
    <col min="5388" max="5388" width="37.28515625" style="2" customWidth="1"/>
    <col min="5389" max="5632" width="11.42578125" style="2"/>
    <col min="5633" max="5633" width="4.42578125" style="2" customWidth="1"/>
    <col min="5634" max="5634" width="20.85546875" style="2" customWidth="1"/>
    <col min="5635" max="5635" width="11.5703125" style="2" customWidth="1"/>
    <col min="5636" max="5636" width="12.28515625" style="2" customWidth="1"/>
    <col min="5637" max="5637" width="69.85546875" style="2" customWidth="1"/>
    <col min="5638" max="5638" width="36.140625" style="2" customWidth="1"/>
    <col min="5639" max="5639" width="34.7109375" style="2" customWidth="1"/>
    <col min="5640" max="5642" width="11.42578125" style="2"/>
    <col min="5643" max="5643" width="21.28515625" style="2" customWidth="1"/>
    <col min="5644" max="5644" width="37.28515625" style="2" customWidth="1"/>
    <col min="5645" max="5888" width="11.42578125" style="2"/>
    <col min="5889" max="5889" width="4.42578125" style="2" customWidth="1"/>
    <col min="5890" max="5890" width="20.85546875" style="2" customWidth="1"/>
    <col min="5891" max="5891" width="11.5703125" style="2" customWidth="1"/>
    <col min="5892" max="5892" width="12.28515625" style="2" customWidth="1"/>
    <col min="5893" max="5893" width="69.85546875" style="2" customWidth="1"/>
    <col min="5894" max="5894" width="36.140625" style="2" customWidth="1"/>
    <col min="5895" max="5895" width="34.7109375" style="2" customWidth="1"/>
    <col min="5896" max="5898" width="11.42578125" style="2"/>
    <col min="5899" max="5899" width="21.28515625" style="2" customWidth="1"/>
    <col min="5900" max="5900" width="37.28515625" style="2" customWidth="1"/>
    <col min="5901" max="6144" width="11.42578125" style="2"/>
    <col min="6145" max="6145" width="4.42578125" style="2" customWidth="1"/>
    <col min="6146" max="6146" width="20.85546875" style="2" customWidth="1"/>
    <col min="6147" max="6147" width="11.5703125" style="2" customWidth="1"/>
    <col min="6148" max="6148" width="12.28515625" style="2" customWidth="1"/>
    <col min="6149" max="6149" width="69.85546875" style="2" customWidth="1"/>
    <col min="6150" max="6150" width="36.140625" style="2" customWidth="1"/>
    <col min="6151" max="6151" width="34.7109375" style="2" customWidth="1"/>
    <col min="6152" max="6154" width="11.42578125" style="2"/>
    <col min="6155" max="6155" width="21.28515625" style="2" customWidth="1"/>
    <col min="6156" max="6156" width="37.28515625" style="2" customWidth="1"/>
    <col min="6157" max="6400" width="11.42578125" style="2"/>
    <col min="6401" max="6401" width="4.42578125" style="2" customWidth="1"/>
    <col min="6402" max="6402" width="20.85546875" style="2" customWidth="1"/>
    <col min="6403" max="6403" width="11.5703125" style="2" customWidth="1"/>
    <col min="6404" max="6404" width="12.28515625" style="2" customWidth="1"/>
    <col min="6405" max="6405" width="69.85546875" style="2" customWidth="1"/>
    <col min="6406" max="6406" width="36.140625" style="2" customWidth="1"/>
    <col min="6407" max="6407" width="34.7109375" style="2" customWidth="1"/>
    <col min="6408" max="6410" width="11.42578125" style="2"/>
    <col min="6411" max="6411" width="21.28515625" style="2" customWidth="1"/>
    <col min="6412" max="6412" width="37.28515625" style="2" customWidth="1"/>
    <col min="6413" max="6656" width="11.42578125" style="2"/>
    <col min="6657" max="6657" width="4.42578125" style="2" customWidth="1"/>
    <col min="6658" max="6658" width="20.85546875" style="2" customWidth="1"/>
    <col min="6659" max="6659" width="11.5703125" style="2" customWidth="1"/>
    <col min="6660" max="6660" width="12.28515625" style="2" customWidth="1"/>
    <col min="6661" max="6661" width="69.85546875" style="2" customWidth="1"/>
    <col min="6662" max="6662" width="36.140625" style="2" customWidth="1"/>
    <col min="6663" max="6663" width="34.7109375" style="2" customWidth="1"/>
    <col min="6664" max="6666" width="11.42578125" style="2"/>
    <col min="6667" max="6667" width="21.28515625" style="2" customWidth="1"/>
    <col min="6668" max="6668" width="37.28515625" style="2" customWidth="1"/>
    <col min="6669" max="6912" width="11.42578125" style="2"/>
    <col min="6913" max="6913" width="4.42578125" style="2" customWidth="1"/>
    <col min="6914" max="6914" width="20.85546875" style="2" customWidth="1"/>
    <col min="6915" max="6915" width="11.5703125" style="2" customWidth="1"/>
    <col min="6916" max="6916" width="12.28515625" style="2" customWidth="1"/>
    <col min="6917" max="6917" width="69.85546875" style="2" customWidth="1"/>
    <col min="6918" max="6918" width="36.140625" style="2" customWidth="1"/>
    <col min="6919" max="6919" width="34.7109375" style="2" customWidth="1"/>
    <col min="6920" max="6922" width="11.42578125" style="2"/>
    <col min="6923" max="6923" width="21.28515625" style="2" customWidth="1"/>
    <col min="6924" max="6924" width="37.28515625" style="2" customWidth="1"/>
    <col min="6925" max="7168" width="11.42578125" style="2"/>
    <col min="7169" max="7169" width="4.42578125" style="2" customWidth="1"/>
    <col min="7170" max="7170" width="20.85546875" style="2" customWidth="1"/>
    <col min="7171" max="7171" width="11.5703125" style="2" customWidth="1"/>
    <col min="7172" max="7172" width="12.28515625" style="2" customWidth="1"/>
    <col min="7173" max="7173" width="69.85546875" style="2" customWidth="1"/>
    <col min="7174" max="7174" width="36.140625" style="2" customWidth="1"/>
    <col min="7175" max="7175" width="34.7109375" style="2" customWidth="1"/>
    <col min="7176" max="7178" width="11.42578125" style="2"/>
    <col min="7179" max="7179" width="21.28515625" style="2" customWidth="1"/>
    <col min="7180" max="7180" width="37.28515625" style="2" customWidth="1"/>
    <col min="7181" max="7424" width="11.42578125" style="2"/>
    <col min="7425" max="7425" width="4.42578125" style="2" customWidth="1"/>
    <col min="7426" max="7426" width="20.85546875" style="2" customWidth="1"/>
    <col min="7427" max="7427" width="11.5703125" style="2" customWidth="1"/>
    <col min="7428" max="7428" width="12.28515625" style="2" customWidth="1"/>
    <col min="7429" max="7429" width="69.85546875" style="2" customWidth="1"/>
    <col min="7430" max="7430" width="36.140625" style="2" customWidth="1"/>
    <col min="7431" max="7431" width="34.7109375" style="2" customWidth="1"/>
    <col min="7432" max="7434" width="11.42578125" style="2"/>
    <col min="7435" max="7435" width="21.28515625" style="2" customWidth="1"/>
    <col min="7436" max="7436" width="37.28515625" style="2" customWidth="1"/>
    <col min="7437" max="7680" width="11.42578125" style="2"/>
    <col min="7681" max="7681" width="4.42578125" style="2" customWidth="1"/>
    <col min="7682" max="7682" width="20.85546875" style="2" customWidth="1"/>
    <col min="7683" max="7683" width="11.5703125" style="2" customWidth="1"/>
    <col min="7684" max="7684" width="12.28515625" style="2" customWidth="1"/>
    <col min="7685" max="7685" width="69.85546875" style="2" customWidth="1"/>
    <col min="7686" max="7686" width="36.140625" style="2" customWidth="1"/>
    <col min="7687" max="7687" width="34.7109375" style="2" customWidth="1"/>
    <col min="7688" max="7690" width="11.42578125" style="2"/>
    <col min="7691" max="7691" width="21.28515625" style="2" customWidth="1"/>
    <col min="7692" max="7692" width="37.28515625" style="2" customWidth="1"/>
    <col min="7693" max="7936" width="11.42578125" style="2"/>
    <col min="7937" max="7937" width="4.42578125" style="2" customWidth="1"/>
    <col min="7938" max="7938" width="20.85546875" style="2" customWidth="1"/>
    <col min="7939" max="7939" width="11.5703125" style="2" customWidth="1"/>
    <col min="7940" max="7940" width="12.28515625" style="2" customWidth="1"/>
    <col min="7941" max="7941" width="69.85546875" style="2" customWidth="1"/>
    <col min="7942" max="7942" width="36.140625" style="2" customWidth="1"/>
    <col min="7943" max="7943" width="34.7109375" style="2" customWidth="1"/>
    <col min="7944" max="7946" width="11.42578125" style="2"/>
    <col min="7947" max="7947" width="21.28515625" style="2" customWidth="1"/>
    <col min="7948" max="7948" width="37.28515625" style="2" customWidth="1"/>
    <col min="7949" max="8192" width="11.42578125" style="2"/>
    <col min="8193" max="8193" width="4.42578125" style="2" customWidth="1"/>
    <col min="8194" max="8194" width="20.85546875" style="2" customWidth="1"/>
    <col min="8195" max="8195" width="11.5703125" style="2" customWidth="1"/>
    <col min="8196" max="8196" width="12.28515625" style="2" customWidth="1"/>
    <col min="8197" max="8197" width="69.85546875" style="2" customWidth="1"/>
    <col min="8198" max="8198" width="36.140625" style="2" customWidth="1"/>
    <col min="8199" max="8199" width="34.7109375" style="2" customWidth="1"/>
    <col min="8200" max="8202" width="11.42578125" style="2"/>
    <col min="8203" max="8203" width="21.28515625" style="2" customWidth="1"/>
    <col min="8204" max="8204" width="37.28515625" style="2" customWidth="1"/>
    <col min="8205" max="8448" width="11.42578125" style="2"/>
    <col min="8449" max="8449" width="4.42578125" style="2" customWidth="1"/>
    <col min="8450" max="8450" width="20.85546875" style="2" customWidth="1"/>
    <col min="8451" max="8451" width="11.5703125" style="2" customWidth="1"/>
    <col min="8452" max="8452" width="12.28515625" style="2" customWidth="1"/>
    <col min="8453" max="8453" width="69.85546875" style="2" customWidth="1"/>
    <col min="8454" max="8454" width="36.140625" style="2" customWidth="1"/>
    <col min="8455" max="8455" width="34.7109375" style="2" customWidth="1"/>
    <col min="8456" max="8458" width="11.42578125" style="2"/>
    <col min="8459" max="8459" width="21.28515625" style="2" customWidth="1"/>
    <col min="8460" max="8460" width="37.28515625" style="2" customWidth="1"/>
    <col min="8461" max="8704" width="11.42578125" style="2"/>
    <col min="8705" max="8705" width="4.42578125" style="2" customWidth="1"/>
    <col min="8706" max="8706" width="20.85546875" style="2" customWidth="1"/>
    <col min="8707" max="8707" width="11.5703125" style="2" customWidth="1"/>
    <col min="8708" max="8708" width="12.28515625" style="2" customWidth="1"/>
    <col min="8709" max="8709" width="69.85546875" style="2" customWidth="1"/>
    <col min="8710" max="8710" width="36.140625" style="2" customWidth="1"/>
    <col min="8711" max="8711" width="34.7109375" style="2" customWidth="1"/>
    <col min="8712" max="8714" width="11.42578125" style="2"/>
    <col min="8715" max="8715" width="21.28515625" style="2" customWidth="1"/>
    <col min="8716" max="8716" width="37.28515625" style="2" customWidth="1"/>
    <col min="8717" max="8960" width="11.42578125" style="2"/>
    <col min="8961" max="8961" width="4.42578125" style="2" customWidth="1"/>
    <col min="8962" max="8962" width="20.85546875" style="2" customWidth="1"/>
    <col min="8963" max="8963" width="11.5703125" style="2" customWidth="1"/>
    <col min="8964" max="8964" width="12.28515625" style="2" customWidth="1"/>
    <col min="8965" max="8965" width="69.85546875" style="2" customWidth="1"/>
    <col min="8966" max="8966" width="36.140625" style="2" customWidth="1"/>
    <col min="8967" max="8967" width="34.7109375" style="2" customWidth="1"/>
    <col min="8968" max="8970" width="11.42578125" style="2"/>
    <col min="8971" max="8971" width="21.28515625" style="2" customWidth="1"/>
    <col min="8972" max="8972" width="37.28515625" style="2" customWidth="1"/>
    <col min="8973" max="9216" width="11.42578125" style="2"/>
    <col min="9217" max="9217" width="4.42578125" style="2" customWidth="1"/>
    <col min="9218" max="9218" width="20.85546875" style="2" customWidth="1"/>
    <col min="9219" max="9219" width="11.5703125" style="2" customWidth="1"/>
    <col min="9220" max="9220" width="12.28515625" style="2" customWidth="1"/>
    <col min="9221" max="9221" width="69.85546875" style="2" customWidth="1"/>
    <col min="9222" max="9222" width="36.140625" style="2" customWidth="1"/>
    <col min="9223" max="9223" width="34.7109375" style="2" customWidth="1"/>
    <col min="9224" max="9226" width="11.42578125" style="2"/>
    <col min="9227" max="9227" width="21.28515625" style="2" customWidth="1"/>
    <col min="9228" max="9228" width="37.28515625" style="2" customWidth="1"/>
    <col min="9229" max="9472" width="11.42578125" style="2"/>
    <col min="9473" max="9473" width="4.42578125" style="2" customWidth="1"/>
    <col min="9474" max="9474" width="20.85546875" style="2" customWidth="1"/>
    <col min="9475" max="9475" width="11.5703125" style="2" customWidth="1"/>
    <col min="9476" max="9476" width="12.28515625" style="2" customWidth="1"/>
    <col min="9477" max="9477" width="69.85546875" style="2" customWidth="1"/>
    <col min="9478" max="9478" width="36.140625" style="2" customWidth="1"/>
    <col min="9479" max="9479" width="34.7109375" style="2" customWidth="1"/>
    <col min="9480" max="9482" width="11.42578125" style="2"/>
    <col min="9483" max="9483" width="21.28515625" style="2" customWidth="1"/>
    <col min="9484" max="9484" width="37.28515625" style="2" customWidth="1"/>
    <col min="9485" max="9728" width="11.42578125" style="2"/>
    <col min="9729" max="9729" width="4.42578125" style="2" customWidth="1"/>
    <col min="9730" max="9730" width="20.85546875" style="2" customWidth="1"/>
    <col min="9731" max="9731" width="11.5703125" style="2" customWidth="1"/>
    <col min="9732" max="9732" width="12.28515625" style="2" customWidth="1"/>
    <col min="9733" max="9733" width="69.85546875" style="2" customWidth="1"/>
    <col min="9734" max="9734" width="36.140625" style="2" customWidth="1"/>
    <col min="9735" max="9735" width="34.7109375" style="2" customWidth="1"/>
    <col min="9736" max="9738" width="11.42578125" style="2"/>
    <col min="9739" max="9739" width="21.28515625" style="2" customWidth="1"/>
    <col min="9740" max="9740" width="37.28515625" style="2" customWidth="1"/>
    <col min="9741" max="9984" width="11.42578125" style="2"/>
    <col min="9985" max="9985" width="4.42578125" style="2" customWidth="1"/>
    <col min="9986" max="9986" width="20.85546875" style="2" customWidth="1"/>
    <col min="9987" max="9987" width="11.5703125" style="2" customWidth="1"/>
    <col min="9988" max="9988" width="12.28515625" style="2" customWidth="1"/>
    <col min="9989" max="9989" width="69.85546875" style="2" customWidth="1"/>
    <col min="9990" max="9990" width="36.140625" style="2" customWidth="1"/>
    <col min="9991" max="9991" width="34.7109375" style="2" customWidth="1"/>
    <col min="9992" max="9994" width="11.42578125" style="2"/>
    <col min="9995" max="9995" width="21.28515625" style="2" customWidth="1"/>
    <col min="9996" max="9996" width="37.28515625" style="2" customWidth="1"/>
    <col min="9997" max="10240" width="11.42578125" style="2"/>
    <col min="10241" max="10241" width="4.42578125" style="2" customWidth="1"/>
    <col min="10242" max="10242" width="20.85546875" style="2" customWidth="1"/>
    <col min="10243" max="10243" width="11.5703125" style="2" customWidth="1"/>
    <col min="10244" max="10244" width="12.28515625" style="2" customWidth="1"/>
    <col min="10245" max="10245" width="69.85546875" style="2" customWidth="1"/>
    <col min="10246" max="10246" width="36.140625" style="2" customWidth="1"/>
    <col min="10247" max="10247" width="34.7109375" style="2" customWidth="1"/>
    <col min="10248" max="10250" width="11.42578125" style="2"/>
    <col min="10251" max="10251" width="21.28515625" style="2" customWidth="1"/>
    <col min="10252" max="10252" width="37.28515625" style="2" customWidth="1"/>
    <col min="10253" max="10496" width="11.42578125" style="2"/>
    <col min="10497" max="10497" width="4.42578125" style="2" customWidth="1"/>
    <col min="10498" max="10498" width="20.85546875" style="2" customWidth="1"/>
    <col min="10499" max="10499" width="11.5703125" style="2" customWidth="1"/>
    <col min="10500" max="10500" width="12.28515625" style="2" customWidth="1"/>
    <col min="10501" max="10501" width="69.85546875" style="2" customWidth="1"/>
    <col min="10502" max="10502" width="36.140625" style="2" customWidth="1"/>
    <col min="10503" max="10503" width="34.7109375" style="2" customWidth="1"/>
    <col min="10504" max="10506" width="11.42578125" style="2"/>
    <col min="10507" max="10507" width="21.28515625" style="2" customWidth="1"/>
    <col min="10508" max="10508" width="37.28515625" style="2" customWidth="1"/>
    <col min="10509" max="10752" width="11.42578125" style="2"/>
    <col min="10753" max="10753" width="4.42578125" style="2" customWidth="1"/>
    <col min="10754" max="10754" width="20.85546875" style="2" customWidth="1"/>
    <col min="10755" max="10755" width="11.5703125" style="2" customWidth="1"/>
    <col min="10756" max="10756" width="12.28515625" style="2" customWidth="1"/>
    <col min="10757" max="10757" width="69.85546875" style="2" customWidth="1"/>
    <col min="10758" max="10758" width="36.140625" style="2" customWidth="1"/>
    <col min="10759" max="10759" width="34.7109375" style="2" customWidth="1"/>
    <col min="10760" max="10762" width="11.42578125" style="2"/>
    <col min="10763" max="10763" width="21.28515625" style="2" customWidth="1"/>
    <col min="10764" max="10764" width="37.28515625" style="2" customWidth="1"/>
    <col min="10765" max="11008" width="11.42578125" style="2"/>
    <col min="11009" max="11009" width="4.42578125" style="2" customWidth="1"/>
    <col min="11010" max="11010" width="20.85546875" style="2" customWidth="1"/>
    <col min="11011" max="11011" width="11.5703125" style="2" customWidth="1"/>
    <col min="11012" max="11012" width="12.28515625" style="2" customWidth="1"/>
    <col min="11013" max="11013" width="69.85546875" style="2" customWidth="1"/>
    <col min="11014" max="11014" width="36.140625" style="2" customWidth="1"/>
    <col min="11015" max="11015" width="34.7109375" style="2" customWidth="1"/>
    <col min="11016" max="11018" width="11.42578125" style="2"/>
    <col min="11019" max="11019" width="21.28515625" style="2" customWidth="1"/>
    <col min="11020" max="11020" width="37.28515625" style="2" customWidth="1"/>
    <col min="11021" max="11264" width="11.42578125" style="2"/>
    <col min="11265" max="11265" width="4.42578125" style="2" customWidth="1"/>
    <col min="11266" max="11266" width="20.85546875" style="2" customWidth="1"/>
    <col min="11267" max="11267" width="11.5703125" style="2" customWidth="1"/>
    <col min="11268" max="11268" width="12.28515625" style="2" customWidth="1"/>
    <col min="11269" max="11269" width="69.85546875" style="2" customWidth="1"/>
    <col min="11270" max="11270" width="36.140625" style="2" customWidth="1"/>
    <col min="11271" max="11271" width="34.7109375" style="2" customWidth="1"/>
    <col min="11272" max="11274" width="11.42578125" style="2"/>
    <col min="11275" max="11275" width="21.28515625" style="2" customWidth="1"/>
    <col min="11276" max="11276" width="37.28515625" style="2" customWidth="1"/>
    <col min="11277" max="11520" width="11.42578125" style="2"/>
    <col min="11521" max="11521" width="4.42578125" style="2" customWidth="1"/>
    <col min="11522" max="11522" width="20.85546875" style="2" customWidth="1"/>
    <col min="11523" max="11523" width="11.5703125" style="2" customWidth="1"/>
    <col min="11524" max="11524" width="12.28515625" style="2" customWidth="1"/>
    <col min="11525" max="11525" width="69.85546875" style="2" customWidth="1"/>
    <col min="11526" max="11526" width="36.140625" style="2" customWidth="1"/>
    <col min="11527" max="11527" width="34.7109375" style="2" customWidth="1"/>
    <col min="11528" max="11530" width="11.42578125" style="2"/>
    <col min="11531" max="11531" width="21.28515625" style="2" customWidth="1"/>
    <col min="11532" max="11532" width="37.28515625" style="2" customWidth="1"/>
    <col min="11533" max="11776" width="11.42578125" style="2"/>
    <col min="11777" max="11777" width="4.42578125" style="2" customWidth="1"/>
    <col min="11778" max="11778" width="20.85546875" style="2" customWidth="1"/>
    <col min="11779" max="11779" width="11.5703125" style="2" customWidth="1"/>
    <col min="11780" max="11780" width="12.28515625" style="2" customWidth="1"/>
    <col min="11781" max="11781" width="69.85546875" style="2" customWidth="1"/>
    <col min="11782" max="11782" width="36.140625" style="2" customWidth="1"/>
    <col min="11783" max="11783" width="34.7109375" style="2" customWidth="1"/>
    <col min="11784" max="11786" width="11.42578125" style="2"/>
    <col min="11787" max="11787" width="21.28515625" style="2" customWidth="1"/>
    <col min="11788" max="11788" width="37.28515625" style="2" customWidth="1"/>
    <col min="11789" max="12032" width="11.42578125" style="2"/>
    <col min="12033" max="12033" width="4.42578125" style="2" customWidth="1"/>
    <col min="12034" max="12034" width="20.85546875" style="2" customWidth="1"/>
    <col min="12035" max="12035" width="11.5703125" style="2" customWidth="1"/>
    <col min="12036" max="12036" width="12.28515625" style="2" customWidth="1"/>
    <col min="12037" max="12037" width="69.85546875" style="2" customWidth="1"/>
    <col min="12038" max="12038" width="36.140625" style="2" customWidth="1"/>
    <col min="12039" max="12039" width="34.7109375" style="2" customWidth="1"/>
    <col min="12040" max="12042" width="11.42578125" style="2"/>
    <col min="12043" max="12043" width="21.28515625" style="2" customWidth="1"/>
    <col min="12044" max="12044" width="37.28515625" style="2" customWidth="1"/>
    <col min="12045" max="12288" width="11.42578125" style="2"/>
    <col min="12289" max="12289" width="4.42578125" style="2" customWidth="1"/>
    <col min="12290" max="12290" width="20.85546875" style="2" customWidth="1"/>
    <col min="12291" max="12291" width="11.5703125" style="2" customWidth="1"/>
    <col min="12292" max="12292" width="12.28515625" style="2" customWidth="1"/>
    <col min="12293" max="12293" width="69.85546875" style="2" customWidth="1"/>
    <col min="12294" max="12294" width="36.140625" style="2" customWidth="1"/>
    <col min="12295" max="12295" width="34.7109375" style="2" customWidth="1"/>
    <col min="12296" max="12298" width="11.42578125" style="2"/>
    <col min="12299" max="12299" width="21.28515625" style="2" customWidth="1"/>
    <col min="12300" max="12300" width="37.28515625" style="2" customWidth="1"/>
    <col min="12301" max="12544" width="11.42578125" style="2"/>
    <col min="12545" max="12545" width="4.42578125" style="2" customWidth="1"/>
    <col min="12546" max="12546" width="20.85546875" style="2" customWidth="1"/>
    <col min="12547" max="12547" width="11.5703125" style="2" customWidth="1"/>
    <col min="12548" max="12548" width="12.28515625" style="2" customWidth="1"/>
    <col min="12549" max="12549" width="69.85546875" style="2" customWidth="1"/>
    <col min="12550" max="12550" width="36.140625" style="2" customWidth="1"/>
    <col min="12551" max="12551" width="34.7109375" style="2" customWidth="1"/>
    <col min="12552" max="12554" width="11.42578125" style="2"/>
    <col min="12555" max="12555" width="21.28515625" style="2" customWidth="1"/>
    <col min="12556" max="12556" width="37.28515625" style="2" customWidth="1"/>
    <col min="12557" max="12800" width="11.42578125" style="2"/>
    <col min="12801" max="12801" width="4.42578125" style="2" customWidth="1"/>
    <col min="12802" max="12802" width="20.85546875" style="2" customWidth="1"/>
    <col min="12803" max="12803" width="11.5703125" style="2" customWidth="1"/>
    <col min="12804" max="12804" width="12.28515625" style="2" customWidth="1"/>
    <col min="12805" max="12805" width="69.85546875" style="2" customWidth="1"/>
    <col min="12806" max="12806" width="36.140625" style="2" customWidth="1"/>
    <col min="12807" max="12807" width="34.7109375" style="2" customWidth="1"/>
    <col min="12808" max="12810" width="11.42578125" style="2"/>
    <col min="12811" max="12811" width="21.28515625" style="2" customWidth="1"/>
    <col min="12812" max="12812" width="37.28515625" style="2" customWidth="1"/>
    <col min="12813" max="13056" width="11.42578125" style="2"/>
    <col min="13057" max="13057" width="4.42578125" style="2" customWidth="1"/>
    <col min="13058" max="13058" width="20.85546875" style="2" customWidth="1"/>
    <col min="13059" max="13059" width="11.5703125" style="2" customWidth="1"/>
    <col min="13060" max="13060" width="12.28515625" style="2" customWidth="1"/>
    <col min="13061" max="13061" width="69.85546875" style="2" customWidth="1"/>
    <col min="13062" max="13062" width="36.140625" style="2" customWidth="1"/>
    <col min="13063" max="13063" width="34.7109375" style="2" customWidth="1"/>
    <col min="13064" max="13066" width="11.42578125" style="2"/>
    <col min="13067" max="13067" width="21.28515625" style="2" customWidth="1"/>
    <col min="13068" max="13068" width="37.28515625" style="2" customWidth="1"/>
    <col min="13069" max="13312" width="11.42578125" style="2"/>
    <col min="13313" max="13313" width="4.42578125" style="2" customWidth="1"/>
    <col min="13314" max="13314" width="20.85546875" style="2" customWidth="1"/>
    <col min="13315" max="13315" width="11.5703125" style="2" customWidth="1"/>
    <col min="13316" max="13316" width="12.28515625" style="2" customWidth="1"/>
    <col min="13317" max="13317" width="69.85546875" style="2" customWidth="1"/>
    <col min="13318" max="13318" width="36.140625" style="2" customWidth="1"/>
    <col min="13319" max="13319" width="34.7109375" style="2" customWidth="1"/>
    <col min="13320" max="13322" width="11.42578125" style="2"/>
    <col min="13323" max="13323" width="21.28515625" style="2" customWidth="1"/>
    <col min="13324" max="13324" width="37.28515625" style="2" customWidth="1"/>
    <col min="13325" max="13568" width="11.42578125" style="2"/>
    <col min="13569" max="13569" width="4.42578125" style="2" customWidth="1"/>
    <col min="13570" max="13570" width="20.85546875" style="2" customWidth="1"/>
    <col min="13571" max="13571" width="11.5703125" style="2" customWidth="1"/>
    <col min="13572" max="13572" width="12.28515625" style="2" customWidth="1"/>
    <col min="13573" max="13573" width="69.85546875" style="2" customWidth="1"/>
    <col min="13574" max="13574" width="36.140625" style="2" customWidth="1"/>
    <col min="13575" max="13575" width="34.7109375" style="2" customWidth="1"/>
    <col min="13576" max="13578" width="11.42578125" style="2"/>
    <col min="13579" max="13579" width="21.28515625" style="2" customWidth="1"/>
    <col min="13580" max="13580" width="37.28515625" style="2" customWidth="1"/>
    <col min="13581" max="13824" width="11.42578125" style="2"/>
    <col min="13825" max="13825" width="4.42578125" style="2" customWidth="1"/>
    <col min="13826" max="13826" width="20.85546875" style="2" customWidth="1"/>
    <col min="13827" max="13827" width="11.5703125" style="2" customWidth="1"/>
    <col min="13828" max="13828" width="12.28515625" style="2" customWidth="1"/>
    <col min="13829" max="13829" width="69.85546875" style="2" customWidth="1"/>
    <col min="13830" max="13830" width="36.140625" style="2" customWidth="1"/>
    <col min="13831" max="13831" width="34.7109375" style="2" customWidth="1"/>
    <col min="13832" max="13834" width="11.42578125" style="2"/>
    <col min="13835" max="13835" width="21.28515625" style="2" customWidth="1"/>
    <col min="13836" max="13836" width="37.28515625" style="2" customWidth="1"/>
    <col min="13837" max="14080" width="11.42578125" style="2"/>
    <col min="14081" max="14081" width="4.42578125" style="2" customWidth="1"/>
    <col min="14082" max="14082" width="20.85546875" style="2" customWidth="1"/>
    <col min="14083" max="14083" width="11.5703125" style="2" customWidth="1"/>
    <col min="14084" max="14084" width="12.28515625" style="2" customWidth="1"/>
    <col min="14085" max="14085" width="69.85546875" style="2" customWidth="1"/>
    <col min="14086" max="14086" width="36.140625" style="2" customWidth="1"/>
    <col min="14087" max="14087" width="34.7109375" style="2" customWidth="1"/>
    <col min="14088" max="14090" width="11.42578125" style="2"/>
    <col min="14091" max="14091" width="21.28515625" style="2" customWidth="1"/>
    <col min="14092" max="14092" width="37.28515625" style="2" customWidth="1"/>
    <col min="14093" max="14336" width="11.42578125" style="2"/>
    <col min="14337" max="14337" width="4.42578125" style="2" customWidth="1"/>
    <col min="14338" max="14338" width="20.85546875" style="2" customWidth="1"/>
    <col min="14339" max="14339" width="11.5703125" style="2" customWidth="1"/>
    <col min="14340" max="14340" width="12.28515625" style="2" customWidth="1"/>
    <col min="14341" max="14341" width="69.85546875" style="2" customWidth="1"/>
    <col min="14342" max="14342" width="36.140625" style="2" customWidth="1"/>
    <col min="14343" max="14343" width="34.7109375" style="2" customWidth="1"/>
    <col min="14344" max="14346" width="11.42578125" style="2"/>
    <col min="14347" max="14347" width="21.28515625" style="2" customWidth="1"/>
    <col min="14348" max="14348" width="37.28515625" style="2" customWidth="1"/>
    <col min="14349" max="14592" width="11.42578125" style="2"/>
    <col min="14593" max="14593" width="4.42578125" style="2" customWidth="1"/>
    <col min="14594" max="14594" width="20.85546875" style="2" customWidth="1"/>
    <col min="14595" max="14595" width="11.5703125" style="2" customWidth="1"/>
    <col min="14596" max="14596" width="12.28515625" style="2" customWidth="1"/>
    <col min="14597" max="14597" width="69.85546875" style="2" customWidth="1"/>
    <col min="14598" max="14598" width="36.140625" style="2" customWidth="1"/>
    <col min="14599" max="14599" width="34.7109375" style="2" customWidth="1"/>
    <col min="14600" max="14602" width="11.42578125" style="2"/>
    <col min="14603" max="14603" width="21.28515625" style="2" customWidth="1"/>
    <col min="14604" max="14604" width="37.28515625" style="2" customWidth="1"/>
    <col min="14605" max="14848" width="11.42578125" style="2"/>
    <col min="14849" max="14849" width="4.42578125" style="2" customWidth="1"/>
    <col min="14850" max="14850" width="20.85546875" style="2" customWidth="1"/>
    <col min="14851" max="14851" width="11.5703125" style="2" customWidth="1"/>
    <col min="14852" max="14852" width="12.28515625" style="2" customWidth="1"/>
    <col min="14853" max="14853" width="69.85546875" style="2" customWidth="1"/>
    <col min="14854" max="14854" width="36.140625" style="2" customWidth="1"/>
    <col min="14855" max="14855" width="34.7109375" style="2" customWidth="1"/>
    <col min="14856" max="14858" width="11.42578125" style="2"/>
    <col min="14859" max="14859" width="21.28515625" style="2" customWidth="1"/>
    <col min="14860" max="14860" width="37.28515625" style="2" customWidth="1"/>
    <col min="14861" max="15104" width="11.42578125" style="2"/>
    <col min="15105" max="15105" width="4.42578125" style="2" customWidth="1"/>
    <col min="15106" max="15106" width="20.85546875" style="2" customWidth="1"/>
    <col min="15107" max="15107" width="11.5703125" style="2" customWidth="1"/>
    <col min="15108" max="15108" width="12.28515625" style="2" customWidth="1"/>
    <col min="15109" max="15109" width="69.85546875" style="2" customWidth="1"/>
    <col min="15110" max="15110" width="36.140625" style="2" customWidth="1"/>
    <col min="15111" max="15111" width="34.7109375" style="2" customWidth="1"/>
    <col min="15112" max="15114" width="11.42578125" style="2"/>
    <col min="15115" max="15115" width="21.28515625" style="2" customWidth="1"/>
    <col min="15116" max="15116" width="37.28515625" style="2" customWidth="1"/>
    <col min="15117" max="15360" width="11.42578125" style="2"/>
    <col min="15361" max="15361" width="4.42578125" style="2" customWidth="1"/>
    <col min="15362" max="15362" width="20.85546875" style="2" customWidth="1"/>
    <col min="15363" max="15363" width="11.5703125" style="2" customWidth="1"/>
    <col min="15364" max="15364" width="12.28515625" style="2" customWidth="1"/>
    <col min="15365" max="15365" width="69.85546875" style="2" customWidth="1"/>
    <col min="15366" max="15366" width="36.140625" style="2" customWidth="1"/>
    <col min="15367" max="15367" width="34.7109375" style="2" customWidth="1"/>
    <col min="15368" max="15370" width="11.42578125" style="2"/>
    <col min="15371" max="15371" width="21.28515625" style="2" customWidth="1"/>
    <col min="15372" max="15372" width="37.28515625" style="2" customWidth="1"/>
    <col min="15373" max="15616" width="11.42578125" style="2"/>
    <col min="15617" max="15617" width="4.42578125" style="2" customWidth="1"/>
    <col min="15618" max="15618" width="20.85546875" style="2" customWidth="1"/>
    <col min="15619" max="15619" width="11.5703125" style="2" customWidth="1"/>
    <col min="15620" max="15620" width="12.28515625" style="2" customWidth="1"/>
    <col min="15621" max="15621" width="69.85546875" style="2" customWidth="1"/>
    <col min="15622" max="15622" width="36.140625" style="2" customWidth="1"/>
    <col min="15623" max="15623" width="34.7109375" style="2" customWidth="1"/>
    <col min="15624" max="15626" width="11.42578125" style="2"/>
    <col min="15627" max="15627" width="21.28515625" style="2" customWidth="1"/>
    <col min="15628" max="15628" width="37.28515625" style="2" customWidth="1"/>
    <col min="15629" max="15872" width="11.42578125" style="2"/>
    <col min="15873" max="15873" width="4.42578125" style="2" customWidth="1"/>
    <col min="15874" max="15874" width="20.85546875" style="2" customWidth="1"/>
    <col min="15875" max="15875" width="11.5703125" style="2" customWidth="1"/>
    <col min="15876" max="15876" width="12.28515625" style="2" customWidth="1"/>
    <col min="15877" max="15877" width="69.85546875" style="2" customWidth="1"/>
    <col min="15878" max="15878" width="36.140625" style="2" customWidth="1"/>
    <col min="15879" max="15879" width="34.7109375" style="2" customWidth="1"/>
    <col min="15880" max="15882" width="11.42578125" style="2"/>
    <col min="15883" max="15883" width="21.28515625" style="2" customWidth="1"/>
    <col min="15884" max="15884" width="37.28515625" style="2" customWidth="1"/>
    <col min="15885" max="16128" width="11.42578125" style="2"/>
    <col min="16129" max="16129" width="4.42578125" style="2" customWidth="1"/>
    <col min="16130" max="16130" width="20.85546875" style="2" customWidth="1"/>
    <col min="16131" max="16131" width="11.5703125" style="2" customWidth="1"/>
    <col min="16132" max="16132" width="12.28515625" style="2" customWidth="1"/>
    <col min="16133" max="16133" width="69.85546875" style="2" customWidth="1"/>
    <col min="16134" max="16134" width="36.140625" style="2" customWidth="1"/>
    <col min="16135" max="16135" width="34.7109375" style="2" customWidth="1"/>
    <col min="16136" max="16138" width="11.42578125" style="2"/>
    <col min="16139" max="16139" width="21.28515625" style="2" customWidth="1"/>
    <col min="16140" max="16140" width="37.28515625" style="2" customWidth="1"/>
    <col min="16141" max="16384" width="11.42578125" style="2"/>
  </cols>
  <sheetData>
    <row r="1" spans="1:12" ht="18.75">
      <c r="A1" s="50" t="s">
        <v>230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38.25">
      <c r="A3" s="4" t="s">
        <v>231</v>
      </c>
      <c r="B3" s="4" t="s">
        <v>232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233</v>
      </c>
      <c r="J3" s="4" t="s">
        <v>12</v>
      </c>
      <c r="K3" s="4" t="s">
        <v>13</v>
      </c>
      <c r="L3" s="4" t="s">
        <v>14</v>
      </c>
    </row>
    <row r="4" spans="1:12" ht="25.5">
      <c r="A4" s="5">
        <v>1</v>
      </c>
      <c r="B4" s="5" t="s">
        <v>234</v>
      </c>
      <c r="C4" s="6">
        <v>44889</v>
      </c>
      <c r="D4" s="7">
        <v>333100013</v>
      </c>
      <c r="E4" s="5" t="s">
        <v>194</v>
      </c>
      <c r="F4" s="8" t="s">
        <v>235</v>
      </c>
      <c r="G4" s="7" t="s">
        <v>236</v>
      </c>
      <c r="H4" s="9" t="s">
        <v>237</v>
      </c>
      <c r="I4" s="9" t="s">
        <v>238</v>
      </c>
      <c r="J4" s="10">
        <v>1103.27</v>
      </c>
      <c r="K4" s="7" t="s">
        <v>239</v>
      </c>
      <c r="L4" s="5" t="s">
        <v>21</v>
      </c>
    </row>
    <row r="5" spans="1:12" ht="25.5">
      <c r="A5" s="5">
        <v>2</v>
      </c>
      <c r="B5" s="5" t="s">
        <v>240</v>
      </c>
      <c r="C5" s="6">
        <v>44887</v>
      </c>
      <c r="D5" s="7">
        <v>4911300116</v>
      </c>
      <c r="E5" s="5" t="s">
        <v>241</v>
      </c>
      <c r="F5" s="5" t="s">
        <v>242</v>
      </c>
      <c r="G5" s="7" t="s">
        <v>243</v>
      </c>
      <c r="H5" s="9" t="s">
        <v>237</v>
      </c>
      <c r="I5" s="9" t="s">
        <v>244</v>
      </c>
      <c r="J5" s="10">
        <v>1863</v>
      </c>
      <c r="K5" s="7" t="s">
        <v>245</v>
      </c>
      <c r="L5" s="5" t="s">
        <v>154</v>
      </c>
    </row>
    <row r="6" spans="1:12" ht="25.5">
      <c r="A6" s="5">
        <v>3</v>
      </c>
      <c r="B6" s="5" t="s">
        <v>246</v>
      </c>
      <c r="C6" s="6">
        <v>44887</v>
      </c>
      <c r="D6" s="7">
        <v>333800212</v>
      </c>
      <c r="E6" s="5" t="s">
        <v>247</v>
      </c>
      <c r="F6" s="8" t="s">
        <v>242</v>
      </c>
      <c r="G6" s="7" t="s">
        <v>243</v>
      </c>
      <c r="H6" s="9" t="s">
        <v>237</v>
      </c>
      <c r="I6" s="9" t="s">
        <v>248</v>
      </c>
      <c r="J6" s="10">
        <v>59.14</v>
      </c>
      <c r="K6" s="7" t="s">
        <v>249</v>
      </c>
      <c r="L6" s="8"/>
    </row>
    <row r="7" spans="1:12" ht="63.75">
      <c r="A7" s="5">
        <v>4</v>
      </c>
      <c r="B7" s="5" t="s">
        <v>250</v>
      </c>
      <c r="C7" s="6">
        <v>44887</v>
      </c>
      <c r="D7" s="7">
        <v>871410011</v>
      </c>
      <c r="E7" s="5" t="s">
        <v>251</v>
      </c>
      <c r="F7" s="8" t="s">
        <v>242</v>
      </c>
      <c r="G7" s="7" t="s">
        <v>243</v>
      </c>
      <c r="H7" s="9" t="s">
        <v>237</v>
      </c>
      <c r="I7" s="9" t="s">
        <v>252</v>
      </c>
      <c r="J7" s="10">
        <v>875</v>
      </c>
      <c r="K7" s="7" t="s">
        <v>253</v>
      </c>
      <c r="L7" s="5" t="s">
        <v>56</v>
      </c>
    </row>
    <row r="8" spans="1:12" ht="25.5">
      <c r="A8" s="5">
        <v>5</v>
      </c>
      <c r="B8" s="5" t="s">
        <v>254</v>
      </c>
      <c r="C8" s="6">
        <v>44887</v>
      </c>
      <c r="D8" s="7">
        <v>333800212</v>
      </c>
      <c r="E8" s="5" t="s">
        <v>247</v>
      </c>
      <c r="F8" s="8" t="s">
        <v>242</v>
      </c>
      <c r="G8" s="7" t="s">
        <v>243</v>
      </c>
      <c r="H8" s="9" t="s">
        <v>237</v>
      </c>
      <c r="I8" s="9" t="s">
        <v>255</v>
      </c>
      <c r="J8" s="10">
        <v>112.5</v>
      </c>
      <c r="K8" s="7" t="s">
        <v>256</v>
      </c>
      <c r="L8" s="5" t="s">
        <v>21</v>
      </c>
    </row>
    <row r="9" spans="1:12" ht="25.5">
      <c r="A9" s="5">
        <v>6</v>
      </c>
      <c r="B9" s="5" t="s">
        <v>257</v>
      </c>
      <c r="C9" s="6">
        <v>44887</v>
      </c>
      <c r="D9" s="7">
        <v>4911300116</v>
      </c>
      <c r="E9" s="5" t="s">
        <v>241</v>
      </c>
      <c r="F9" s="8" t="s">
        <v>242</v>
      </c>
      <c r="G9" s="7" t="s">
        <v>258</v>
      </c>
      <c r="H9" s="9" t="s">
        <v>237</v>
      </c>
      <c r="I9" s="9" t="s">
        <v>259</v>
      </c>
      <c r="J9" s="10">
        <v>61</v>
      </c>
      <c r="K9" s="7" t="s">
        <v>245</v>
      </c>
      <c r="L9" s="5" t="s">
        <v>154</v>
      </c>
    </row>
    <row r="10" spans="1:12" ht="63.75">
      <c r="A10" s="5">
        <v>7</v>
      </c>
      <c r="B10" s="5" t="s">
        <v>260</v>
      </c>
      <c r="C10" s="6">
        <v>44887</v>
      </c>
      <c r="D10" s="7">
        <v>871410011</v>
      </c>
      <c r="E10" s="5" t="s">
        <v>251</v>
      </c>
      <c r="F10" s="8" t="s">
        <v>242</v>
      </c>
      <c r="G10" s="7" t="s">
        <v>243</v>
      </c>
      <c r="H10" s="9" t="s">
        <v>237</v>
      </c>
      <c r="I10" s="9" t="s">
        <v>261</v>
      </c>
      <c r="J10" s="10">
        <v>287</v>
      </c>
      <c r="K10" s="7" t="s">
        <v>245</v>
      </c>
      <c r="L10" s="5" t="s">
        <v>56</v>
      </c>
    </row>
    <row r="11" spans="1:12" ht="25.5">
      <c r="A11" s="5">
        <v>8</v>
      </c>
      <c r="B11" s="5" t="s">
        <v>262</v>
      </c>
      <c r="C11" s="6">
        <v>44887</v>
      </c>
      <c r="D11" s="7">
        <v>4911300116</v>
      </c>
      <c r="E11" s="5" t="s">
        <v>241</v>
      </c>
      <c r="F11" s="8" t="s">
        <v>242</v>
      </c>
      <c r="G11" s="7" t="s">
        <v>263</v>
      </c>
      <c r="H11" s="9" t="s">
        <v>237</v>
      </c>
      <c r="I11" s="9" t="s">
        <v>264</v>
      </c>
      <c r="J11" s="10">
        <v>135</v>
      </c>
      <c r="K11" s="7" t="s">
        <v>245</v>
      </c>
      <c r="L11" s="5" t="s">
        <v>154</v>
      </c>
    </row>
    <row r="12" spans="1:12" ht="63.75">
      <c r="A12" s="5">
        <v>9</v>
      </c>
      <c r="B12" s="5" t="s">
        <v>265</v>
      </c>
      <c r="C12" s="6">
        <v>44887</v>
      </c>
      <c r="D12" s="7">
        <v>871410011</v>
      </c>
      <c r="E12" s="5" t="s">
        <v>251</v>
      </c>
      <c r="F12" s="8" t="s">
        <v>242</v>
      </c>
      <c r="G12" s="7" t="s">
        <v>243</v>
      </c>
      <c r="H12" s="9" t="s">
        <v>237</v>
      </c>
      <c r="I12" s="9" t="s">
        <v>266</v>
      </c>
      <c r="J12" s="10">
        <v>110</v>
      </c>
      <c r="K12" s="7" t="s">
        <v>245</v>
      </c>
      <c r="L12" s="5" t="s">
        <v>56</v>
      </c>
    </row>
    <row r="13" spans="1:12" ht="63.75">
      <c r="A13" s="5">
        <v>10</v>
      </c>
      <c r="B13" s="5" t="s">
        <v>267</v>
      </c>
      <c r="C13" s="6">
        <v>44887</v>
      </c>
      <c r="D13" s="7">
        <v>842200011</v>
      </c>
      <c r="E13" s="5" t="s">
        <v>268</v>
      </c>
      <c r="F13" s="8" t="s">
        <v>269</v>
      </c>
      <c r="G13" s="7" t="s">
        <v>270</v>
      </c>
      <c r="H13" s="9" t="s">
        <v>237</v>
      </c>
      <c r="I13" s="9" t="s">
        <v>271</v>
      </c>
      <c r="J13" s="10">
        <v>55</v>
      </c>
      <c r="K13" s="7" t="s">
        <v>272</v>
      </c>
      <c r="L13" s="5" t="s">
        <v>56</v>
      </c>
    </row>
    <row r="14" spans="1:12" ht="25.5">
      <c r="A14" s="5">
        <v>11</v>
      </c>
      <c r="B14" s="5" t="s">
        <v>273</v>
      </c>
      <c r="C14" s="6">
        <v>44887</v>
      </c>
      <c r="D14" s="7">
        <v>333800212</v>
      </c>
      <c r="E14" s="5" t="s">
        <v>247</v>
      </c>
      <c r="F14" s="8" t="s">
        <v>242</v>
      </c>
      <c r="G14" s="7" t="s">
        <v>243</v>
      </c>
      <c r="H14" s="9" t="s">
        <v>237</v>
      </c>
      <c r="I14" s="9" t="s">
        <v>274</v>
      </c>
      <c r="J14" s="10">
        <v>120</v>
      </c>
      <c r="K14" s="7" t="s">
        <v>256</v>
      </c>
      <c r="L14" s="5" t="s">
        <v>21</v>
      </c>
    </row>
    <row r="15" spans="1:12" ht="25.5">
      <c r="A15" s="5">
        <v>12</v>
      </c>
      <c r="B15" s="5" t="s">
        <v>275</v>
      </c>
      <c r="C15" s="6">
        <v>44887</v>
      </c>
      <c r="D15" s="7">
        <v>4911300116</v>
      </c>
      <c r="E15" s="5" t="s">
        <v>241</v>
      </c>
      <c r="F15" s="8" t="s">
        <v>242</v>
      </c>
      <c r="G15" s="7" t="s">
        <v>243</v>
      </c>
      <c r="H15" s="9" t="s">
        <v>237</v>
      </c>
      <c r="I15" s="9" t="s">
        <v>276</v>
      </c>
      <c r="J15" s="10">
        <v>274</v>
      </c>
      <c r="K15" s="7" t="s">
        <v>256</v>
      </c>
      <c r="L15" s="5" t="s">
        <v>154</v>
      </c>
    </row>
    <row r="16" spans="1:12" ht="63.75">
      <c r="A16" s="5">
        <v>13</v>
      </c>
      <c r="B16" s="5" t="s">
        <v>277</v>
      </c>
      <c r="C16" s="6">
        <v>44887</v>
      </c>
      <c r="D16" s="7">
        <v>871410011</v>
      </c>
      <c r="E16" s="5" t="s">
        <v>251</v>
      </c>
      <c r="F16" s="5" t="s">
        <v>242</v>
      </c>
      <c r="G16" s="7" t="s">
        <v>243</v>
      </c>
      <c r="H16" s="9" t="s">
        <v>237</v>
      </c>
      <c r="I16" s="9" t="s">
        <v>278</v>
      </c>
      <c r="J16" s="10">
        <v>168</v>
      </c>
      <c r="K16" s="7" t="s">
        <v>256</v>
      </c>
      <c r="L16" s="5" t="s">
        <v>56</v>
      </c>
    </row>
    <row r="17" spans="1:12" ht="25.5">
      <c r="A17" s="5">
        <v>14</v>
      </c>
      <c r="B17" s="5" t="s">
        <v>279</v>
      </c>
      <c r="C17" s="6">
        <v>44886</v>
      </c>
      <c r="D17" s="7">
        <v>445151118</v>
      </c>
      <c r="E17" s="5" t="s">
        <v>280</v>
      </c>
      <c r="F17" s="8" t="s">
        <v>281</v>
      </c>
      <c r="G17" s="7" t="s">
        <v>282</v>
      </c>
      <c r="H17" s="9" t="s">
        <v>237</v>
      </c>
      <c r="I17" s="9" t="s">
        <v>283</v>
      </c>
      <c r="J17" s="10">
        <v>3076</v>
      </c>
      <c r="K17" s="7" t="s">
        <v>245</v>
      </c>
      <c r="L17" s="5" t="s">
        <v>94</v>
      </c>
    </row>
    <row r="18" spans="1:12" ht="38.25">
      <c r="A18" s="5">
        <v>15</v>
      </c>
      <c r="B18" s="5" t="s">
        <v>284</v>
      </c>
      <c r="C18" s="6">
        <v>44882</v>
      </c>
      <c r="D18" s="7">
        <v>661100011</v>
      </c>
      <c r="E18" s="5" t="s">
        <v>59</v>
      </c>
      <c r="F18" s="8" t="s">
        <v>285</v>
      </c>
      <c r="G18" s="7" t="s">
        <v>286</v>
      </c>
      <c r="H18" s="9" t="s">
        <v>237</v>
      </c>
      <c r="I18" s="9" t="s">
        <v>287</v>
      </c>
      <c r="J18" s="10">
        <v>3860</v>
      </c>
      <c r="K18" s="7" t="s">
        <v>256</v>
      </c>
      <c r="L18" s="5" t="s">
        <v>56</v>
      </c>
    </row>
    <row r="19" spans="1:12" ht="25.5">
      <c r="A19" s="5">
        <v>16</v>
      </c>
      <c r="B19" s="5" t="s">
        <v>288</v>
      </c>
      <c r="C19" s="6">
        <v>44880</v>
      </c>
      <c r="D19" s="7">
        <v>334200111</v>
      </c>
      <c r="E19" s="5" t="s">
        <v>289</v>
      </c>
      <c r="F19" s="8" t="s">
        <v>290</v>
      </c>
      <c r="G19" s="7" t="s">
        <v>291</v>
      </c>
      <c r="H19" s="9" t="s">
        <v>237</v>
      </c>
      <c r="I19" s="9" t="s">
        <v>292</v>
      </c>
      <c r="J19" s="10">
        <v>61.38</v>
      </c>
      <c r="K19" s="7" t="s">
        <v>293</v>
      </c>
      <c r="L19" s="5" t="s">
        <v>21</v>
      </c>
    </row>
    <row r="20" spans="1:12" ht="25.5">
      <c r="A20" s="5">
        <v>17</v>
      </c>
      <c r="B20" s="5" t="s">
        <v>294</v>
      </c>
      <c r="C20" s="6">
        <v>44872</v>
      </c>
      <c r="D20" s="7">
        <v>852500013</v>
      </c>
      <c r="E20" s="5" t="s">
        <v>295</v>
      </c>
      <c r="F20" s="8" t="s">
        <v>296</v>
      </c>
      <c r="G20" s="7" t="s">
        <v>297</v>
      </c>
      <c r="H20" s="9" t="s">
        <v>237</v>
      </c>
      <c r="I20" s="9" t="s">
        <v>298</v>
      </c>
      <c r="J20" s="10">
        <v>2218.5</v>
      </c>
      <c r="K20" s="7" t="s">
        <v>253</v>
      </c>
      <c r="L20" s="5" t="s">
        <v>56</v>
      </c>
    </row>
    <row r="21" spans="1:12" ht="25.5">
      <c r="A21" s="5">
        <v>18</v>
      </c>
      <c r="B21" s="5" t="s">
        <v>299</v>
      </c>
      <c r="C21" s="6">
        <v>44868</v>
      </c>
      <c r="D21" s="7">
        <v>333100013</v>
      </c>
      <c r="E21" s="5" t="s">
        <v>194</v>
      </c>
      <c r="F21" s="8" t="s">
        <v>235</v>
      </c>
      <c r="G21" s="7" t="s">
        <v>300</v>
      </c>
      <c r="H21" s="9" t="s">
        <v>237</v>
      </c>
      <c r="I21" s="9" t="s">
        <v>301</v>
      </c>
      <c r="J21" s="10">
        <v>548.54999999999995</v>
      </c>
      <c r="K21" s="7" t="s">
        <v>245</v>
      </c>
      <c r="L21" s="5" t="s">
        <v>21</v>
      </c>
    </row>
    <row r="22" spans="1:12" ht="12.75">
      <c r="J22" s="11">
        <f>SUM(J4:J21)</f>
        <v>14987.339999999998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5"/>
  <sheetViews>
    <sheetView workbookViewId="0">
      <selection activeCell="D5" sqref="D5"/>
    </sheetView>
  </sheetViews>
  <sheetFormatPr baseColWidth="10" defaultColWidth="11" defaultRowHeight="15"/>
  <sheetData>
    <row r="3" spans="4:4">
      <c r="D3" s="1">
        <f>'U ZONAL'!J92+'D AZOGUES'!J33+'DD GUALACEO'!J3+'D MORONA'!J22</f>
        <v>36871.46</v>
      </c>
    </row>
    <row r="5" spans="4:4">
      <c r="D5">
        <v>36871.46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U ZONAL</vt:lpstr>
      <vt:lpstr>D AZOGUES</vt:lpstr>
      <vt:lpstr>DD GUALACEO</vt:lpstr>
      <vt:lpstr>D MORONA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Juan Luis Fierro Erazo</cp:lastModifiedBy>
  <cp:lastPrinted>2022-12-12T16:32:58Z</cp:lastPrinted>
  <dcterms:created xsi:type="dcterms:W3CDTF">2015-07-31T19:42:00Z</dcterms:created>
  <dcterms:modified xsi:type="dcterms:W3CDTF">2022-12-12T16:33:06Z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BBBF402E105546E38D71B5BDABFF8465</vt:lpwstr>
  </property>
  <property fmtid="{D5CDD505-2E9C-101B-9397-08002B2CF9AE}" pid="3" name="KSOProductBuildVer">
    <vt:lpwstr>3082-11.2.0.11417</vt:lpwstr>
  </property>
</Properties>
</file>