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.fierro\Documents\MIES TRABAJO EN CASA\lotaip\LOTAIP NOV 2022\i_Procesos de contrataciones\"/>
    </mc:Choice>
  </mc:AlternateContent>
  <bookViews>
    <workbookView xWindow="0" yWindow="0" windowWidth="28800" windowHeight="11400"/>
  </bookViews>
  <sheets>
    <sheet name="CZ8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2" l="1"/>
  <c r="J17" i="2"/>
  <c r="J16" i="2"/>
  <c r="J15" i="2"/>
  <c r="J14" i="2"/>
  <c r="J13" i="2"/>
  <c r="J12" i="2"/>
  <c r="J11" i="2"/>
  <c r="J10" i="2"/>
  <c r="J9" i="2"/>
  <c r="J8" i="2"/>
  <c r="J7" i="2"/>
  <c r="J6" i="2"/>
  <c r="J20" i="2" l="1"/>
</calcChain>
</file>

<file path=xl/sharedStrings.xml><?xml version="1.0" encoding="utf-8"?>
<sst xmlns="http://schemas.openxmlformats.org/spreadsheetml/2006/main" count="121" uniqueCount="80">
  <si>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</si>
  <si>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</si>
  <si>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</si>
  <si>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</si>
  <si>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</si>
  <si>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</si>
  <si>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</si>
  <si>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</si>
  <si>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</si>
  <si>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</si>
  <si>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</si>
  <si>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</si>
  <si>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</si>
  <si>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 xml:space="preserve">MINISTERIO DE INCLUSIÓN ECONOMICA Y SOCIAL </t>
  </si>
  <si>
    <t xml:space="preserve">COORDINACION ZONAL 8 </t>
  </si>
  <si>
    <t>TOTAL</t>
  </si>
  <si>
    <t>CHALECO EN GABARDINA</t>
  </si>
  <si>
    <t>DETERGENTE PARA ARTICULOS DE TOCADOR</t>
  </si>
  <si>
    <t>RESMA DE PAPEL BOND A4 DE 75 GR</t>
  </si>
  <si>
    <t>ADQUISICION DE SUMINISTROS DE OFICINA PARA LA CASA HOGAR INFANTO JUVENIL FEMENINO</t>
  </si>
  <si>
    <t>INFIMAS CUANTIAS CORRESPONDIENTES AL MES DE NOVIEMBRE 2022</t>
  </si>
  <si>
    <t>001-001-0000016</t>
  </si>
  <si>
    <t>35321.00.1</t>
  </si>
  <si>
    <t>ASUNCION ASUNCION ANGIE ANDREINA</t>
  </si>
  <si>
    <t>ADQUISICION DESUMINISTROS DE ASEO PARA LA CASA HOGAR INFANTO JUVENIL FEMENINO</t>
  </si>
  <si>
    <t>SE ADJUNTAN TDR INFORME DE NECESIDAD CERTIFICACION PRESUPUESTARIA CERTIFICACION PAC VERIFICACION DE CATALOGO ELECTRONICO MEMORANDO DE AUTORIZACION DE PROCESO, INFORME DE SATISFACCION DOCUMENTOS DEL PROVEDOR</t>
  </si>
  <si>
    <t>Otros Bienes</t>
  </si>
  <si>
    <t>001-001-0000018</t>
  </si>
  <si>
    <t>28226.00.6</t>
  </si>
  <si>
    <t>ADQUISICION DE VESTUARIO, LENCERIA, Y ACCESORIOS PARA LAS NIÑA Y ADOLESCENTES DE LA CASA HOGAR INFANTO JUVENIL FEMENINO</t>
  </si>
  <si>
    <t>001-002-000000082</t>
  </si>
  <si>
    <t>32129.04.1</t>
  </si>
  <si>
    <t>NUÑEZ ZAMORA GLORIA ARGENTINA</t>
  </si>
  <si>
    <t>impresión de 700 unidades de fundas shopping tamaño 30 x 30 cm de fuelle 10cm en papel kraf, con cordón de cabuya y papel reciclado, con logotipo</t>
  </si>
  <si>
    <t>001-001-0000244</t>
  </si>
  <si>
    <t>GARCIA PACHECO KAREN IVONNE</t>
  </si>
  <si>
    <t>001-001-000240</t>
  </si>
  <si>
    <t>83610.00.1</t>
  </si>
  <si>
    <t>SERVICIOS DE PLANIFICACION, CREACION Y EJECUCION DE LA TOTALIDAD O DE PARTE DE LAS CAMPANAS DE PUBLICIDAD, INCLUIDA LA SELECCION DE LOS MEDIOS DE INFORMACION QUE SE VAN A UTILIZAR, EL DISENO DE ANUNCIOS, ILUSTRACIONES, CARTELES, ETC., CONFECCION DE GUIONE</t>
  </si>
  <si>
    <t>COMPRA DE MATERIALES DE DIFUSIÓN PARA EL POSICIONAMIENTO DE LA ESTRATEGIA VIVO JOVEN DEL MINISTERIO DE INCLUSIÓN ECONÓMICA Y SOCIAL</t>
  </si>
  <si>
    <t>001-018-10475</t>
  </si>
  <si>
    <t>33310.00.1</t>
  </si>
  <si>
    <t>GASOLINA SUPER 90 OCTANOS O MAS</t>
  </si>
  <si>
    <t>EXPOPETROIL CIA. LTDA.</t>
  </si>
  <si>
    <t>CONTRATACIÓN DE DOTACIÓN DE COMBUSTIBLE PARA EL PARQUE AUTOMOTOR DE LA DIRECCIÓN DISTRITAL 09D03 GARCIA MORENO A ROCA MIES</t>
  </si>
  <si>
    <t>Otros Servicios</t>
  </si>
  <si>
    <t>001-001-0000242</t>
  </si>
  <si>
    <t>ADQUISICIÓN DE MATERIALES DE OFICINA PARA EL DESARROLLO Y OPERATIVIZACIÓN DE LOS SERVICIOS DE ATENCIÓN DE LA UNIDAD DE INCLUSIÓN ECONÓMICA Y SOCIAL</t>
  </si>
  <si>
    <t>SANTIAGO ARREAGA</t>
  </si>
  <si>
    <t>ADQUISICION MATERIAL DE ASEO Y LIMPIEZA USO EN CASA HOGAR GUAYAQUIL</t>
  </si>
  <si>
    <t>Xavier García</t>
  </si>
  <si>
    <t>CABRERA CARVAJAL KAREN KATIUSKA</t>
  </si>
  <si>
    <t>OBANDO PINTO HUGO</t>
  </si>
  <si>
    <t>SERVICIO CONSUMO 8 RECARGAS DE GAS TANQUE DE 45 KILOS GLP INDUSTRIAL USO EN COCINA Y SECADORA DE CASA HOGAR GQUIL</t>
  </si>
  <si>
    <t>SERVICIO DE RASTREO SATELITAL</t>
  </si>
  <si>
    <t>TECSEG S.A.S.</t>
  </si>
  <si>
    <t>CIA.TRANSP.MIXTO 22 DE ABRIL</t>
  </si>
  <si>
    <t>ALQUILER 2 VEHICULOS CON CONDUCTOR MOVILIZAC.EQUIPO TECNICO CNH DE DES.</t>
  </si>
  <si>
    <t>CAPACITACION TECNICA DE COCINA Y PASTELERIA PARA EMPRENDEDORES SECTOR GASTRONOMICO DE INCLUSION ECON</t>
  </si>
  <si>
    <t>SERVICHEFS S.A.</t>
  </si>
  <si>
    <t>PUBLICACION EXTRACTOS CITACION DE ADOPTAB. O PERDIDA PATRIA POTESTAD DE NNA X PRENSA EN PROCESO DE ADOPCION</t>
  </si>
  <si>
    <t>GRANASA</t>
  </si>
  <si>
    <t>001-001-0032693</t>
  </si>
  <si>
    <t>83632.00.16</t>
  </si>
  <si>
    <t>CONTRATACIÓN DE ESPACIOS PUBLICITARIOS PARA LOS ANUNCIOS DE RADIO Y TELEVISIÓN DEL CLIENTE EN LAS EMISORAS Y CANALES ELEGIDOS O SUGERIDOS POR LA AGENCIA</t>
  </si>
  <si>
    <t>SERVICIOS DE ENSENANZA PARA ADULTOS QUE NO ESTEN COMPRENDIDOS EN LOS SISTEMAS ORDINARIOS DE LA ENSENANZA ESCOLAR Y UNIVERSITARIA. ESTOS SERVICIOS DE ENSENANZA PUEDEN PROPORCIONARSE EN CLASES DIURNAS O NOCTURNAS IMPARTIDAS EN ESCUELAS O EN INSTITUCIONES ES</t>
  </si>
  <si>
    <t>9290.00.111</t>
  </si>
  <si>
    <t>001-001-0000904</t>
  </si>
  <si>
    <t>001-001-0000224</t>
  </si>
  <si>
    <t>SERVICIOS DE TRANSPORTE CON CAMIONETAS DOBLE CABINA MENOR A 3,5 TONELADAS CON CONDUCTOR</t>
  </si>
  <si>
    <t>001-001-0000042</t>
  </si>
  <si>
    <t>64100.00.23</t>
  </si>
  <si>
    <t>87340.00.31</t>
  </si>
  <si>
    <t>SERVICIO DE RASTREO Y RECUPERACION DE VEHICULOS ROBADOS</t>
  </si>
  <si>
    <t>001-001-0012471</t>
  </si>
  <si>
    <t>33420.00.14</t>
  </si>
  <si>
    <t>LICUADOS</t>
  </si>
  <si>
    <t>PAÑALES PARA INCONTINENCIA SEVERA ADULTO, TALLA PEQUEÑA</t>
  </si>
  <si>
    <t>32193.12.15</t>
  </si>
  <si>
    <t>001-001-0000230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</si>
</sst>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\ * #,##0.00_);_(&quot;$&quot;\ * \(#,##0.00\);_(&quot;$&quot;\ * &quot;-&quot;??_);_(@_)"/>
    <numFmt numFmtId="164" formatCode="_ &quot;$&quot;* #,##0.00_ ;_ &quot;$&quot;* \-#,##0.00_ ;_ &quot;$&quot;* &quot;-&quot;??_ ;_ @_ 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4F4F4F"/>
      <name val="Verdana"/>
      <family val="2"/>
    </font>
    <font>
      <b/>
      <sz val="11"/>
      <color theme="1"/>
      <name val="Calibri"/>
      <family val="2"/>
      <scheme val="minor"/>
    </font>
    <font>
      <sz val="7"/>
      <color rgb="FF4F4F4F"/>
      <name val="Verdana"/>
      <family val="2"/>
    </font>
    <font>
      <sz val="8"/>
      <name val="Calibri"/>
      <family val="2"/>
      <scheme val="minor"/>
    </font>
    <font>
      <sz val="8"/>
      <color rgb="FF4F4F4F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44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/>
    </xf>
    <xf numFmtId="164" fontId="3" fillId="3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top" wrapText="1"/>
    </xf>
    <xf numFmtId="14" fontId="6" fillId="3" borderId="1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F1" workbookViewId="0">
      <pane ySplit="5" topLeftCell="A6" activePane="bottomLeft" state="frozen"/>
      <selection pane="bottomLeft" activeCell="J20" sqref="J20"/>
    </sheetView>
  </sheetViews>
  <sheetFormatPr baseColWidth="10" defaultRowHeight="15" x14ac:dyDescent="0.25"/>
  <cols>
    <col min="2" max="2" width="13" customWidth="1"/>
    <col min="3" max="3" width="13.42578125" customWidth="1"/>
    <col min="4" max="4" width="12.42578125" customWidth="1"/>
    <col min="5" max="5" width="39.42578125" style="2" customWidth="1"/>
    <col min="6" max="6" width="21.5703125" customWidth="1"/>
    <col min="7" max="7" width="32.7109375" style="2" customWidth="1"/>
    <col min="8" max="8" width="14.7109375" style="1" customWidth="1"/>
    <col min="9" max="9" width="16.28515625" customWidth="1"/>
    <col min="11" max="11" width="27" style="2" customWidth="1"/>
    <col min="13" max="13" width="26.42578125" customWidth="1"/>
  </cols>
  <sheetData>
    <row r="1" spans="1:13" x14ac:dyDescent="0.25">
      <c r="A1" s="24" t="s">
        <v>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5">
      <c r="A2" s="24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9.75" customHeight="1" x14ac:dyDescent="0.25">
      <c r="A3" s="3"/>
      <c r="B3" s="3"/>
      <c r="C3" s="4"/>
      <c r="D3" s="3"/>
      <c r="E3" s="24"/>
      <c r="F3" s="24"/>
      <c r="G3" s="24"/>
      <c r="H3" s="24"/>
      <c r="I3" s="24"/>
      <c r="J3" s="24"/>
      <c r="K3" s="5"/>
      <c r="L3" s="3"/>
      <c r="M3" s="3"/>
    </row>
    <row r="4" spans="1:13" x14ac:dyDescent="0.25">
      <c r="A4" s="25" t="s">
        <v>20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38.25" x14ac:dyDescent="0.25">
      <c r="A5" s="17" t="s">
        <v>0</v>
      </c>
      <c r="B5" s="17" t="s">
        <v>1</v>
      </c>
      <c r="C5" s="17" t="s">
        <v>2</v>
      </c>
      <c r="D5" s="17" t="s">
        <v>3</v>
      </c>
      <c r="E5" s="15" t="s">
        <v>4</v>
      </c>
      <c r="F5" s="17" t="s">
        <v>5</v>
      </c>
      <c r="G5" s="18" t="s">
        <v>6</v>
      </c>
      <c r="H5" s="17" t="s">
        <v>7</v>
      </c>
      <c r="I5" s="17" t="s">
        <v>8</v>
      </c>
      <c r="J5" s="19" t="s">
        <v>9</v>
      </c>
      <c r="K5" s="15" t="s">
        <v>10</v>
      </c>
      <c r="L5" s="20" t="s">
        <v>11</v>
      </c>
      <c r="M5" s="17" t="s">
        <v>12</v>
      </c>
    </row>
    <row r="6" spans="1:13" ht="115.5" x14ac:dyDescent="0.25">
      <c r="A6" s="21">
        <v>1</v>
      </c>
      <c r="B6" s="21" t="s">
        <v>79</v>
      </c>
      <c r="C6" s="22">
        <v>44879</v>
      </c>
      <c r="D6" s="21" t="s">
        <v>78</v>
      </c>
      <c r="E6" s="21" t="s">
        <v>77</v>
      </c>
      <c r="F6" s="21" t="s">
        <v>51</v>
      </c>
      <c r="G6" s="21" t="s">
        <v>49</v>
      </c>
      <c r="H6" s="21">
        <v>1</v>
      </c>
      <c r="I6" s="21">
        <v>5018.5</v>
      </c>
      <c r="J6" s="21">
        <f>H6*I6</f>
        <v>5018.5</v>
      </c>
      <c r="K6" s="21" t="s">
        <v>25</v>
      </c>
      <c r="L6" s="21" t="s">
        <v>26</v>
      </c>
      <c r="M6" s="23" t="s">
        <v>50</v>
      </c>
    </row>
    <row r="7" spans="1:13" ht="115.5" x14ac:dyDescent="0.25">
      <c r="A7" s="21">
        <v>2</v>
      </c>
      <c r="B7" s="21" t="s">
        <v>74</v>
      </c>
      <c r="C7" s="22">
        <v>44880</v>
      </c>
      <c r="D7" s="21" t="s">
        <v>75</v>
      </c>
      <c r="E7" s="21" t="s">
        <v>76</v>
      </c>
      <c r="F7" s="21" t="s">
        <v>52</v>
      </c>
      <c r="G7" s="21" t="s">
        <v>53</v>
      </c>
      <c r="H7" s="21">
        <v>1</v>
      </c>
      <c r="I7" s="21">
        <v>427.52</v>
      </c>
      <c r="J7" s="21">
        <f t="shared" ref="J7:J18" si="0">H7*I7</f>
        <v>427.52</v>
      </c>
      <c r="K7" s="21" t="s">
        <v>25</v>
      </c>
      <c r="L7" s="21" t="s">
        <v>45</v>
      </c>
      <c r="M7" s="23" t="s">
        <v>50</v>
      </c>
    </row>
    <row r="8" spans="1:13" ht="115.5" x14ac:dyDescent="0.25">
      <c r="A8" s="21">
        <v>3</v>
      </c>
      <c r="B8" s="21" t="s">
        <v>70</v>
      </c>
      <c r="C8" s="22">
        <v>44880</v>
      </c>
      <c r="D8" s="21" t="s">
        <v>72</v>
      </c>
      <c r="E8" s="21" t="s">
        <v>73</v>
      </c>
      <c r="F8" s="21" t="s">
        <v>55</v>
      </c>
      <c r="G8" s="21" t="s">
        <v>54</v>
      </c>
      <c r="H8" s="21">
        <v>1</v>
      </c>
      <c r="I8" s="21">
        <v>143.75</v>
      </c>
      <c r="J8" s="21">
        <f t="shared" si="0"/>
        <v>143.75</v>
      </c>
      <c r="K8" s="21" t="s">
        <v>25</v>
      </c>
      <c r="L8" s="21" t="s">
        <v>45</v>
      </c>
      <c r="M8" s="23" t="s">
        <v>50</v>
      </c>
    </row>
    <row r="9" spans="1:13" ht="15" customHeight="1" x14ac:dyDescent="0.25">
      <c r="A9" s="21">
        <v>4</v>
      </c>
      <c r="B9" s="21" t="s">
        <v>68</v>
      </c>
      <c r="C9" s="22">
        <v>44894</v>
      </c>
      <c r="D9" s="21" t="s">
        <v>71</v>
      </c>
      <c r="E9" s="21" t="s">
        <v>69</v>
      </c>
      <c r="F9" s="21" t="s">
        <v>56</v>
      </c>
      <c r="G9" s="21" t="s">
        <v>57</v>
      </c>
      <c r="H9" s="21">
        <v>1</v>
      </c>
      <c r="I9" s="21">
        <v>3088</v>
      </c>
      <c r="J9" s="21">
        <f t="shared" si="0"/>
        <v>3088</v>
      </c>
      <c r="K9" s="21" t="s">
        <v>25</v>
      </c>
      <c r="L9" s="21" t="s">
        <v>45</v>
      </c>
      <c r="M9" s="23" t="s">
        <v>50</v>
      </c>
    </row>
    <row r="10" spans="1:13" ht="115.5" x14ac:dyDescent="0.25">
      <c r="A10" s="21">
        <v>5</v>
      </c>
      <c r="B10" s="21" t="s">
        <v>67</v>
      </c>
      <c r="C10" s="22">
        <v>44895</v>
      </c>
      <c r="D10" s="21" t="s">
        <v>66</v>
      </c>
      <c r="E10" s="21" t="s">
        <v>65</v>
      </c>
      <c r="F10" s="21" t="s">
        <v>59</v>
      </c>
      <c r="G10" s="21" t="s">
        <v>58</v>
      </c>
      <c r="H10" s="21">
        <v>1</v>
      </c>
      <c r="I10" s="21">
        <v>1330</v>
      </c>
      <c r="J10" s="21">
        <f t="shared" si="0"/>
        <v>1330</v>
      </c>
      <c r="K10" s="21" t="s">
        <v>25</v>
      </c>
      <c r="L10" s="21" t="s">
        <v>45</v>
      </c>
      <c r="M10" s="23" t="s">
        <v>50</v>
      </c>
    </row>
    <row r="11" spans="1:13" ht="115.5" x14ac:dyDescent="0.25">
      <c r="A11" s="21">
        <v>6</v>
      </c>
      <c r="B11" s="21" t="s">
        <v>62</v>
      </c>
      <c r="C11" s="22">
        <v>44895</v>
      </c>
      <c r="D11" s="21" t="s">
        <v>63</v>
      </c>
      <c r="E11" s="21" t="s">
        <v>64</v>
      </c>
      <c r="F11" s="21" t="s">
        <v>61</v>
      </c>
      <c r="G11" s="21" t="s">
        <v>60</v>
      </c>
      <c r="H11" s="21">
        <v>1</v>
      </c>
      <c r="I11" s="21">
        <v>224.31</v>
      </c>
      <c r="J11" s="21">
        <f t="shared" si="0"/>
        <v>224.31</v>
      </c>
      <c r="K11" s="21" t="s">
        <v>25</v>
      </c>
      <c r="L11" s="21" t="s">
        <v>45</v>
      </c>
      <c r="M11" s="23" t="s">
        <v>50</v>
      </c>
    </row>
    <row r="12" spans="1:13" ht="115.5" x14ac:dyDescent="0.25">
      <c r="A12" s="21">
        <v>7</v>
      </c>
      <c r="B12" s="21" t="s">
        <v>21</v>
      </c>
      <c r="C12" s="22">
        <v>44894</v>
      </c>
      <c r="D12" s="21" t="s">
        <v>22</v>
      </c>
      <c r="E12" s="21" t="s">
        <v>17</v>
      </c>
      <c r="F12" s="21" t="s">
        <v>23</v>
      </c>
      <c r="G12" s="21" t="s">
        <v>24</v>
      </c>
      <c r="H12" s="21">
        <v>1</v>
      </c>
      <c r="I12" s="21">
        <v>510</v>
      </c>
      <c r="J12" s="21">
        <f t="shared" si="0"/>
        <v>510</v>
      </c>
      <c r="K12" s="21" t="s">
        <v>25</v>
      </c>
      <c r="L12" s="21" t="s">
        <v>26</v>
      </c>
      <c r="M12" s="23" t="s">
        <v>48</v>
      </c>
    </row>
    <row r="13" spans="1:13" ht="115.5" x14ac:dyDescent="0.25">
      <c r="A13" s="21">
        <v>8</v>
      </c>
      <c r="B13" s="21" t="s">
        <v>27</v>
      </c>
      <c r="C13" s="22">
        <v>44894</v>
      </c>
      <c r="D13" s="21" t="s">
        <v>28</v>
      </c>
      <c r="E13" s="21" t="s">
        <v>16</v>
      </c>
      <c r="F13" s="21" t="s">
        <v>23</v>
      </c>
      <c r="G13" s="21" t="s">
        <v>29</v>
      </c>
      <c r="H13" s="21">
        <v>1</v>
      </c>
      <c r="I13" s="21">
        <v>2700</v>
      </c>
      <c r="J13" s="21">
        <f t="shared" si="0"/>
        <v>2700</v>
      </c>
      <c r="K13" s="21" t="s">
        <v>25</v>
      </c>
      <c r="L13" s="21" t="s">
        <v>26</v>
      </c>
      <c r="M13" s="23" t="s">
        <v>48</v>
      </c>
    </row>
    <row r="14" spans="1:13" ht="115.5" x14ac:dyDescent="0.25">
      <c r="A14" s="21">
        <v>9</v>
      </c>
      <c r="B14" s="21" t="s">
        <v>30</v>
      </c>
      <c r="C14" s="22">
        <v>44894</v>
      </c>
      <c r="D14" s="21" t="s">
        <v>31</v>
      </c>
      <c r="E14" s="21" t="s">
        <v>18</v>
      </c>
      <c r="F14" s="21" t="s">
        <v>32</v>
      </c>
      <c r="G14" s="21" t="s">
        <v>33</v>
      </c>
      <c r="H14" s="21">
        <v>700</v>
      </c>
      <c r="I14" s="21">
        <v>0.56999999999999995</v>
      </c>
      <c r="J14" s="21">
        <f t="shared" si="0"/>
        <v>398.99999999999994</v>
      </c>
      <c r="K14" s="21" t="s">
        <v>25</v>
      </c>
      <c r="L14" s="21" t="s">
        <v>26</v>
      </c>
      <c r="M14" s="23" t="s">
        <v>48</v>
      </c>
    </row>
    <row r="15" spans="1:13" ht="115.5" x14ac:dyDescent="0.25">
      <c r="A15" s="21">
        <v>10</v>
      </c>
      <c r="B15" s="21" t="s">
        <v>34</v>
      </c>
      <c r="C15" s="22">
        <v>44893</v>
      </c>
      <c r="D15" s="21" t="s">
        <v>31</v>
      </c>
      <c r="E15" s="21" t="s">
        <v>18</v>
      </c>
      <c r="F15" s="21" t="s">
        <v>35</v>
      </c>
      <c r="G15" s="21" t="s">
        <v>19</v>
      </c>
      <c r="H15" s="21">
        <v>1</v>
      </c>
      <c r="I15" s="21">
        <v>4781.25</v>
      </c>
      <c r="J15" s="21">
        <f t="shared" si="0"/>
        <v>4781.25</v>
      </c>
      <c r="K15" s="21" t="s">
        <v>25</v>
      </c>
      <c r="L15" s="21" t="s">
        <v>26</v>
      </c>
      <c r="M15" s="23" t="s">
        <v>48</v>
      </c>
    </row>
    <row r="16" spans="1:13" ht="115.5" x14ac:dyDescent="0.25">
      <c r="A16" s="21">
        <v>11</v>
      </c>
      <c r="B16" s="21" t="s">
        <v>36</v>
      </c>
      <c r="C16" s="22">
        <v>44893</v>
      </c>
      <c r="D16" s="21" t="s">
        <v>37</v>
      </c>
      <c r="E16" s="21" t="s">
        <v>38</v>
      </c>
      <c r="F16" s="21" t="s">
        <v>35</v>
      </c>
      <c r="G16" s="21" t="s">
        <v>39</v>
      </c>
      <c r="H16" s="21">
        <v>1</v>
      </c>
      <c r="I16" s="21">
        <v>5515</v>
      </c>
      <c r="J16" s="21">
        <f t="shared" si="0"/>
        <v>5515</v>
      </c>
      <c r="K16" s="21" t="s">
        <v>25</v>
      </c>
      <c r="L16" s="21" t="s">
        <v>26</v>
      </c>
      <c r="M16" s="23" t="s">
        <v>48</v>
      </c>
    </row>
    <row r="17" spans="1:13" ht="115.5" x14ac:dyDescent="0.25">
      <c r="A17" s="21">
        <v>12</v>
      </c>
      <c r="B17" s="21" t="s">
        <v>40</v>
      </c>
      <c r="C17" s="22">
        <v>44881</v>
      </c>
      <c r="D17" s="21" t="s">
        <v>41</v>
      </c>
      <c r="E17" s="21" t="s">
        <v>42</v>
      </c>
      <c r="F17" s="21" t="s">
        <v>43</v>
      </c>
      <c r="G17" s="21" t="s">
        <v>44</v>
      </c>
      <c r="H17" s="21">
        <v>1</v>
      </c>
      <c r="I17" s="21">
        <v>2499.11</v>
      </c>
      <c r="J17" s="21">
        <f t="shared" si="0"/>
        <v>2499.11</v>
      </c>
      <c r="K17" s="21" t="s">
        <v>25</v>
      </c>
      <c r="L17" s="21" t="s">
        <v>45</v>
      </c>
      <c r="M17" s="23" t="s">
        <v>48</v>
      </c>
    </row>
    <row r="18" spans="1:13" ht="115.5" x14ac:dyDescent="0.25">
      <c r="A18" s="21">
        <v>13</v>
      </c>
      <c r="B18" s="21" t="s">
        <v>46</v>
      </c>
      <c r="C18" s="22">
        <v>44866</v>
      </c>
      <c r="D18" s="21" t="s">
        <v>31</v>
      </c>
      <c r="E18" s="21" t="s">
        <v>18</v>
      </c>
      <c r="F18" s="21" t="s">
        <v>35</v>
      </c>
      <c r="G18" s="21" t="s">
        <v>47</v>
      </c>
      <c r="H18" s="21">
        <v>1</v>
      </c>
      <c r="I18" s="21">
        <v>414</v>
      </c>
      <c r="J18" s="21">
        <f t="shared" si="0"/>
        <v>414</v>
      </c>
      <c r="K18" s="21" t="s">
        <v>25</v>
      </c>
      <c r="L18" s="21" t="s">
        <v>26</v>
      </c>
      <c r="M18" s="23" t="s">
        <v>48</v>
      </c>
    </row>
    <row r="19" spans="1:13" x14ac:dyDescent="0.25">
      <c r="A19" s="10"/>
      <c r="B19" s="16"/>
      <c r="C19" s="16"/>
      <c r="D19" s="13"/>
      <c r="E19" s="12"/>
      <c r="F19" s="12"/>
      <c r="G19" s="12"/>
      <c r="H19" s="14"/>
      <c r="I19" s="14"/>
      <c r="J19" s="14"/>
      <c r="K19" s="12"/>
      <c r="L19" s="12"/>
      <c r="M19" s="11"/>
    </row>
    <row r="20" spans="1:13" x14ac:dyDescent="0.25">
      <c r="A20" s="6"/>
      <c r="B20" s="6"/>
      <c r="C20" s="1"/>
      <c r="D20" s="6"/>
      <c r="E20" s="6"/>
      <c r="F20" s="6"/>
      <c r="G20" s="8" t="s">
        <v>15</v>
      </c>
      <c r="H20" s="6"/>
      <c r="I20" s="9"/>
      <c r="J20" s="9">
        <f>+SUM(J6:J19)</f>
        <v>27050.440000000002</v>
      </c>
      <c r="K20" s="7"/>
      <c r="L20" s="1"/>
    </row>
  </sheetData>
  <mergeCells count="4">
    <mergeCell ref="A1:M1"/>
    <mergeCell ref="A2:M2"/>
    <mergeCell ref="E3:J3"/>
    <mergeCell ref="A4:M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CZ8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Marisol Landa Anzules</dc:creator>
  <cp:lastModifiedBy>Juan Luis Fierro Erazo</cp:lastModifiedBy>
  <cp:lastPrinted>2022-12-12T16:34:44Z</cp:lastPrinted>
  <dcterms:created xsi:type="dcterms:W3CDTF">2015-06-05T18:19:34Z</dcterms:created>
  <dcterms:modified xsi:type="dcterms:W3CDTF">2022-12-12T16:34:49Z</dcterms:modified>
</cp:coreProperties>
</file>